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de Dwight\Downloads\"/>
    </mc:Choice>
  </mc:AlternateContent>
  <xr:revisionPtr revIDLastSave="0" documentId="8_{9CB1F78A-F53B-4B96-91B7-F6E4CFDC65A6}" xr6:coauthVersionLast="47" xr6:coauthVersionMax="47" xr10:uidLastSave="{00000000-0000-0000-0000-000000000000}"/>
  <bookViews>
    <workbookView xWindow="1080" yWindow="1080" windowWidth="17280" windowHeight="8880" tabRatio="797" activeTab="2" xr2:uid="{6F2F1EB6-441F-4584-A6E0-6FF5370442B9}"/>
  </bookViews>
  <sheets>
    <sheet name="INSTRUCTIONS" sheetId="1" r:id="rId1"/>
    <sheet name="INPUT DATA" sheetId="2" r:id="rId2"/>
    <sheet name="TERM 1" sheetId="3" r:id="rId3"/>
    <sheet name="TERM 2" sheetId="4" r:id="rId4"/>
    <sheet name="TERM 3" sheetId="5" r:id="rId5"/>
    <sheet name="SUMMARY" sheetId="6" r:id="rId6"/>
    <sheet name="Helper(IMPORTANT!)" sheetId="7" state="hidden" r:id="rId7"/>
  </sheets>
  <externalReferences>
    <externalReference r:id="rId8"/>
  </externalReferences>
  <definedNames>
    <definedName name="PERFORMANCETASKS">#REF!</definedName>
    <definedName name="PT">#REF!</definedName>
    <definedName name="QA">#REF!</definedName>
    <definedName name="QUARTERLYASSESSMENT">#REF!</definedName>
    <definedName name="SUBJECTS">'[1]INPUT DATA'!$A$1002:$A$1005</definedName>
    <definedName name="Transmu_Table">#REF!</definedName>
    <definedName name="WRITTENWORKS">#REF!</definedName>
    <definedName name="W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I2" i="7" l="1"/>
  <c r="CJ2" i="7"/>
  <c r="CK2" i="7"/>
  <c r="CI3" i="7"/>
  <c r="CJ3" i="7"/>
  <c r="CK3" i="7"/>
  <c r="CU3" i="7" a="1"/>
  <c r="CU3" i="7" s="1"/>
  <c r="CV3" i="7" a="1"/>
  <c r="CV3" i="7" s="1"/>
  <c r="CW3" i="7" a="1"/>
  <c r="CW3" i="7" s="1"/>
  <c r="CX3" i="7" a="1"/>
  <c r="CX3" i="7" s="1"/>
  <c r="CY3" i="7" a="1"/>
  <c r="CY3" i="7" s="1"/>
  <c r="CZ3" i="7" a="1"/>
  <c r="CZ3" i="7" s="1"/>
  <c r="DA3" i="7" a="1"/>
  <c r="DA3" i="7" s="1"/>
  <c r="DB3" i="7" a="1"/>
  <c r="DB3" i="7" s="1"/>
  <c r="CI4" i="7"/>
  <c r="CJ4" i="7"/>
  <c r="CK4" i="7"/>
  <c r="CI5" i="7"/>
  <c r="CJ5" i="7"/>
  <c r="CK5" i="7"/>
  <c r="CI6" i="7"/>
  <c r="CJ6" i="7"/>
  <c r="DD9" i="7"/>
  <c r="DD11" i="7"/>
  <c r="D5" i="6"/>
  <c r="P5" i="6"/>
  <c r="AB5" i="6"/>
  <c r="D6" i="6"/>
  <c r="AB6" i="6"/>
  <c r="N9" i="6"/>
  <c r="Z9" i="6"/>
  <c r="I10" i="6"/>
  <c r="Z10" i="6"/>
  <c r="B13" i="6"/>
  <c r="H13" i="6"/>
  <c r="P13" i="6"/>
  <c r="V13" i="6"/>
  <c r="Z13" i="6"/>
  <c r="AC13" i="6"/>
  <c r="AC13" i="6" a="1"/>
  <c r="B14" i="6"/>
  <c r="H14" i="6"/>
  <c r="P14" i="6"/>
  <c r="V14" i="6"/>
  <c r="Z14" i="6"/>
  <c r="AC14" i="6"/>
  <c r="AC14" i="6" a="1"/>
  <c r="B15" i="6"/>
  <c r="H15" i="6"/>
  <c r="P15" i="6"/>
  <c r="V15" i="6"/>
  <c r="Z15" i="6"/>
  <c r="AC15" i="6"/>
  <c r="AC15" i="6" a="1"/>
  <c r="B16" i="6"/>
  <c r="H16" i="6"/>
  <c r="P16" i="6"/>
  <c r="V16" i="6"/>
  <c r="Z16" i="6"/>
  <c r="AC16" i="6"/>
  <c r="AC16" i="6" a="1"/>
  <c r="B17" i="6"/>
  <c r="H17" i="6"/>
  <c r="P17" i="6"/>
  <c r="V17" i="6"/>
  <c r="Z17" i="6"/>
  <c r="AC17" i="6"/>
  <c r="AC17" i="6" a="1"/>
  <c r="B18" i="6"/>
  <c r="H18" i="6"/>
  <c r="P18" i="6"/>
  <c r="V18" i="6"/>
  <c r="Z18" i="6"/>
  <c r="AC18" i="6"/>
  <c r="AC18" i="6" a="1"/>
  <c r="B19" i="6"/>
  <c r="H19" i="6"/>
  <c r="P19" i="6"/>
  <c r="V19" i="6"/>
  <c r="Z19" i="6"/>
  <c r="AC19" i="6"/>
  <c r="AC19" i="6" a="1"/>
  <c r="B20" i="6"/>
  <c r="H20" i="6"/>
  <c r="P20" i="6"/>
  <c r="V20" i="6"/>
  <c r="Z20" i="6"/>
  <c r="AC20" i="6"/>
  <c r="AC20" i="6" a="1"/>
  <c r="B21" i="6"/>
  <c r="H21" i="6"/>
  <c r="P21" i="6"/>
  <c r="V21" i="6"/>
  <c r="Z21" i="6"/>
  <c r="AC21" i="6"/>
  <c r="AC21" i="6" a="1"/>
  <c r="B22" i="6"/>
  <c r="H22" i="6"/>
  <c r="P22" i="6"/>
  <c r="V22" i="6"/>
  <c r="Z22" i="6"/>
  <c r="AC22" i="6"/>
  <c r="AC22" i="6" a="1"/>
  <c r="B23" i="6"/>
  <c r="H23" i="6"/>
  <c r="P23" i="6"/>
  <c r="V23" i="6"/>
  <c r="Z23" i="6"/>
  <c r="AC23" i="6"/>
  <c r="AC23" i="6" a="1"/>
  <c r="B24" i="6"/>
  <c r="H24" i="6"/>
  <c r="P24" i="6"/>
  <c r="V24" i="6"/>
  <c r="Z24" i="6"/>
  <c r="AC24" i="6"/>
  <c r="AC24" i="6" a="1"/>
  <c r="B25" i="6"/>
  <c r="H25" i="6"/>
  <c r="P25" i="6"/>
  <c r="V25" i="6"/>
  <c r="Z25" i="6"/>
  <c r="AC25" i="6"/>
  <c r="AC25" i="6" a="1"/>
  <c r="B26" i="6"/>
  <c r="H26" i="6"/>
  <c r="P26" i="6"/>
  <c r="V26" i="6"/>
  <c r="Z26" i="6"/>
  <c r="AC26" i="6"/>
  <c r="AC26" i="6" a="1"/>
  <c r="B27" i="6"/>
  <c r="H27" i="6"/>
  <c r="P27" i="6"/>
  <c r="V27" i="6"/>
  <c r="Z27" i="6"/>
  <c r="AC27" i="6"/>
  <c r="AC27" i="6" a="1"/>
  <c r="B28" i="6"/>
  <c r="H28" i="6"/>
  <c r="P28" i="6"/>
  <c r="V28" i="6"/>
  <c r="Z28" i="6"/>
  <c r="AC28" i="6"/>
  <c r="AC28" i="6" a="1"/>
  <c r="B29" i="6"/>
  <c r="H29" i="6"/>
  <c r="P29" i="6"/>
  <c r="V29" i="6"/>
  <c r="Z29" i="6"/>
  <c r="AC29" i="6"/>
  <c r="AC29" i="6" a="1"/>
  <c r="B30" i="6"/>
  <c r="H30" i="6"/>
  <c r="P30" i="6"/>
  <c r="V30" i="6"/>
  <c r="Z30" i="6"/>
  <c r="AC30" i="6"/>
  <c r="AC30" i="6" a="1"/>
  <c r="B31" i="6"/>
  <c r="H31" i="6"/>
  <c r="P31" i="6"/>
  <c r="V31" i="6"/>
  <c r="Z31" i="6"/>
  <c r="AC31" i="6"/>
  <c r="AC31" i="6" a="1"/>
  <c r="B32" i="6"/>
  <c r="H32" i="6"/>
  <c r="P32" i="6"/>
  <c r="V32" i="6"/>
  <c r="Z32" i="6"/>
  <c r="AC32" i="6"/>
  <c r="AC32" i="6" a="1"/>
  <c r="B33" i="6"/>
  <c r="H33" i="6"/>
  <c r="P33" i="6"/>
  <c r="V33" i="6"/>
  <c r="Z33" i="6"/>
  <c r="AC33" i="6"/>
  <c r="AC33" i="6" a="1"/>
  <c r="B34" i="6"/>
  <c r="H34" i="6"/>
  <c r="P34" i="6"/>
  <c r="V34" i="6"/>
  <c r="Z34" i="6"/>
  <c r="AC34" i="6"/>
  <c r="AC34" i="6" a="1"/>
  <c r="B35" i="6"/>
  <c r="H35" i="6"/>
  <c r="P35" i="6"/>
  <c r="V35" i="6"/>
  <c r="Z35" i="6"/>
  <c r="AC35" i="6"/>
  <c r="AC35" i="6" a="1"/>
  <c r="B36" i="6"/>
  <c r="H36" i="6"/>
  <c r="P36" i="6"/>
  <c r="V36" i="6"/>
  <c r="Z36" i="6"/>
  <c r="AC36" i="6"/>
  <c r="AC36" i="6" a="1"/>
  <c r="B37" i="6"/>
  <c r="H37" i="6"/>
  <c r="P37" i="6"/>
  <c r="V37" i="6"/>
  <c r="Z37" i="6"/>
  <c r="AC37" i="6"/>
  <c r="AC37" i="6" a="1"/>
  <c r="B38" i="6"/>
  <c r="H38" i="6"/>
  <c r="P38" i="6"/>
  <c r="V38" i="6"/>
  <c r="Z38" i="6"/>
  <c r="AC38" i="6"/>
  <c r="AC38" i="6" a="1"/>
  <c r="B39" i="6"/>
  <c r="H39" i="6"/>
  <c r="P39" i="6"/>
  <c r="V39" i="6"/>
  <c r="Z39" i="6"/>
  <c r="AC39" i="6"/>
  <c r="AC39" i="6" a="1"/>
  <c r="B40" i="6"/>
  <c r="H40" i="6"/>
  <c r="P40" i="6"/>
  <c r="V40" i="6"/>
  <c r="Z40" i="6"/>
  <c r="AC40" i="6"/>
  <c r="AC40" i="6" a="1"/>
  <c r="B41" i="6"/>
  <c r="H41" i="6"/>
  <c r="P41" i="6"/>
  <c r="V41" i="6"/>
  <c r="Z41" i="6"/>
  <c r="AC41" i="6"/>
  <c r="AC41" i="6" a="1"/>
  <c r="B42" i="6"/>
  <c r="H42" i="6"/>
  <c r="P42" i="6"/>
  <c r="V42" i="6"/>
  <c r="Z42" i="6"/>
  <c r="AC42" i="6"/>
  <c r="AC42" i="6" a="1"/>
  <c r="B43" i="6"/>
  <c r="H43" i="6"/>
  <c r="P43" i="6"/>
  <c r="V43" i="6"/>
  <c r="Z43" i="6"/>
  <c r="AC43" i="6"/>
  <c r="AC43" i="6" a="1"/>
  <c r="B44" i="6"/>
  <c r="H44" i="6"/>
  <c r="P44" i="6"/>
  <c r="V44" i="6"/>
  <c r="Z44" i="6"/>
  <c r="AC44" i="6"/>
  <c r="AC44" i="6" a="1"/>
  <c r="B45" i="6"/>
  <c r="H45" i="6"/>
  <c r="P45" i="6"/>
  <c r="V45" i="6"/>
  <c r="Z45" i="6"/>
  <c r="AC45" i="6"/>
  <c r="AC45" i="6" a="1"/>
  <c r="B46" i="6"/>
  <c r="H46" i="6"/>
  <c r="P46" i="6"/>
  <c r="V46" i="6"/>
  <c r="Z46" i="6"/>
  <c r="AC46" i="6"/>
  <c r="AC46" i="6" a="1"/>
  <c r="B47" i="6"/>
  <c r="H47" i="6"/>
  <c r="P47" i="6"/>
  <c r="V47" i="6"/>
  <c r="Z47" i="6"/>
  <c r="AC47" i="6"/>
  <c r="AC47" i="6" a="1"/>
  <c r="B48" i="6"/>
  <c r="H48" i="6"/>
  <c r="P48" i="6"/>
  <c r="V48" i="6"/>
  <c r="Z48" i="6"/>
  <c r="AC48" i="6"/>
  <c r="AC48" i="6" a="1"/>
  <c r="B49" i="6"/>
  <c r="H49" i="6"/>
  <c r="P49" i="6"/>
  <c r="V49" i="6"/>
  <c r="Z49" i="6"/>
  <c r="AC49" i="6"/>
  <c r="AC49" i="6" a="1"/>
  <c r="B50" i="6"/>
  <c r="H50" i="6"/>
  <c r="P50" i="6"/>
  <c r="V50" i="6"/>
  <c r="Z50" i="6"/>
  <c r="AC50" i="6"/>
  <c r="AC50" i="6" a="1"/>
  <c r="B51" i="6"/>
  <c r="H51" i="6"/>
  <c r="P51" i="6"/>
  <c r="V51" i="6"/>
  <c r="Z51" i="6"/>
  <c r="AC51" i="6"/>
  <c r="AC51" i="6" a="1"/>
  <c r="B52" i="6"/>
  <c r="H52" i="6"/>
  <c r="P52" i="6"/>
  <c r="V52" i="6"/>
  <c r="Z52" i="6"/>
  <c r="AC52" i="6"/>
  <c r="AC52" i="6" a="1"/>
  <c r="B53" i="6"/>
  <c r="H53" i="6"/>
  <c r="P53" i="6"/>
  <c r="V53" i="6"/>
  <c r="Z53" i="6"/>
  <c r="AC53" i="6"/>
  <c r="AC53" i="6" a="1"/>
  <c r="B54" i="6"/>
  <c r="H54" i="6"/>
  <c r="P54" i="6"/>
  <c r="V54" i="6"/>
  <c r="Z54" i="6"/>
  <c r="AC54" i="6"/>
  <c r="AC54" i="6" a="1"/>
  <c r="B55" i="6"/>
  <c r="H55" i="6"/>
  <c r="P55" i="6"/>
  <c r="V55" i="6"/>
  <c r="Z55" i="6"/>
  <c r="AC55" i="6"/>
  <c r="AC55" i="6" a="1"/>
  <c r="B56" i="6"/>
  <c r="H56" i="6"/>
  <c r="P56" i="6"/>
  <c r="V56" i="6"/>
  <c r="Z56" i="6"/>
  <c r="AC56" i="6"/>
  <c r="AC56" i="6" a="1"/>
  <c r="B57" i="6"/>
  <c r="H57" i="6"/>
  <c r="P57" i="6"/>
  <c r="V57" i="6"/>
  <c r="Z57" i="6"/>
  <c r="AC57" i="6"/>
  <c r="AC57" i="6" a="1"/>
  <c r="B58" i="6"/>
  <c r="H58" i="6"/>
  <c r="P58" i="6"/>
  <c r="V58" i="6"/>
  <c r="Z58" i="6"/>
  <c r="AC58" i="6"/>
  <c r="AC58" i="6" a="1"/>
  <c r="B59" i="6"/>
  <c r="H59" i="6"/>
  <c r="P59" i="6"/>
  <c r="V59" i="6"/>
  <c r="Z59" i="6"/>
  <c r="AC59" i="6"/>
  <c r="AC59" i="6" a="1"/>
  <c r="B60" i="6"/>
  <c r="H60" i="6"/>
  <c r="P60" i="6"/>
  <c r="V60" i="6"/>
  <c r="Z60" i="6"/>
  <c r="AC60" i="6"/>
  <c r="AC60" i="6" a="1"/>
  <c r="B61" i="6"/>
  <c r="H61" i="6"/>
  <c r="P61" i="6"/>
  <c r="V61" i="6"/>
  <c r="Z61" i="6"/>
  <c r="AC61" i="6"/>
  <c r="AC61" i="6" a="1"/>
  <c r="B62" i="6"/>
  <c r="H62" i="6"/>
  <c r="P62" i="6"/>
  <c r="V62" i="6"/>
  <c r="Z62" i="6"/>
  <c r="AC62" i="6"/>
  <c r="AC62" i="6" a="1"/>
  <c r="F63" i="6"/>
  <c r="B64" i="6"/>
  <c r="H64" i="6"/>
  <c r="P64" i="6"/>
  <c r="V64" i="6"/>
  <c r="Z64" i="6"/>
  <c r="AC64" i="6"/>
  <c r="AC64" i="6" a="1"/>
  <c r="B65" i="6"/>
  <c r="H65" i="6"/>
  <c r="P65" i="6"/>
  <c r="V65" i="6"/>
  <c r="Z65" i="6"/>
  <c r="AC65" i="6"/>
  <c r="AC65" i="6" a="1"/>
  <c r="B66" i="6"/>
  <c r="H66" i="6"/>
  <c r="P66" i="6"/>
  <c r="V66" i="6"/>
  <c r="Z66" i="6"/>
  <c r="AC66" i="6"/>
  <c r="AC66" i="6" a="1"/>
  <c r="B67" i="6"/>
  <c r="H67" i="6"/>
  <c r="P67" i="6"/>
  <c r="V67" i="6"/>
  <c r="Z67" i="6"/>
  <c r="AC67" i="6"/>
  <c r="AC67" i="6" a="1"/>
  <c r="B68" i="6"/>
  <c r="H68" i="6"/>
  <c r="P68" i="6"/>
  <c r="V68" i="6"/>
  <c r="Z68" i="6"/>
  <c r="AC68" i="6"/>
  <c r="AC68" i="6" a="1"/>
  <c r="B69" i="6"/>
  <c r="H69" i="6"/>
  <c r="P69" i="6"/>
  <c r="V69" i="6"/>
  <c r="Z69" i="6"/>
  <c r="AC69" i="6"/>
  <c r="AC69" i="6" a="1"/>
  <c r="B70" i="6"/>
  <c r="H70" i="6"/>
  <c r="P70" i="6"/>
  <c r="V70" i="6"/>
  <c r="Z70" i="6"/>
  <c r="AC70" i="6"/>
  <c r="AC70" i="6" a="1"/>
  <c r="B71" i="6"/>
  <c r="H71" i="6"/>
  <c r="P71" i="6"/>
  <c r="V71" i="6"/>
  <c r="Z71" i="6"/>
  <c r="AC71" i="6"/>
  <c r="AC71" i="6" a="1"/>
  <c r="B72" i="6"/>
  <c r="H72" i="6"/>
  <c r="P72" i="6"/>
  <c r="V72" i="6"/>
  <c r="Z72" i="6"/>
  <c r="AC72" i="6"/>
  <c r="AC72" i="6" a="1"/>
  <c r="B73" i="6"/>
  <c r="H73" i="6"/>
  <c r="P73" i="6"/>
  <c r="V73" i="6"/>
  <c r="Z73" i="6"/>
  <c r="AC73" i="6"/>
  <c r="AC73" i="6" a="1"/>
  <c r="B74" i="6"/>
  <c r="H74" i="6"/>
  <c r="P74" i="6"/>
  <c r="V74" i="6"/>
  <c r="Z74" i="6"/>
  <c r="AC74" i="6"/>
  <c r="AC74" i="6" a="1"/>
  <c r="B75" i="6"/>
  <c r="H75" i="6"/>
  <c r="P75" i="6"/>
  <c r="V75" i="6"/>
  <c r="Z75" i="6"/>
  <c r="AC75" i="6"/>
  <c r="AC75" i="6" a="1"/>
  <c r="B76" i="6"/>
  <c r="H76" i="6"/>
  <c r="P76" i="6"/>
  <c r="V76" i="6"/>
  <c r="Z76" i="6"/>
  <c r="AC76" i="6"/>
  <c r="AC76" i="6" a="1"/>
  <c r="B77" i="6"/>
  <c r="H77" i="6"/>
  <c r="P77" i="6"/>
  <c r="V77" i="6"/>
  <c r="Z77" i="6"/>
  <c r="AC77" i="6"/>
  <c r="AC77" i="6" a="1"/>
  <c r="B78" i="6"/>
  <c r="H78" i="6"/>
  <c r="P78" i="6"/>
  <c r="V78" i="6"/>
  <c r="Z78" i="6"/>
  <c r="AC78" i="6"/>
  <c r="AC78" i="6" a="1"/>
  <c r="B79" i="6"/>
  <c r="H79" i="6"/>
  <c r="P79" i="6"/>
  <c r="V79" i="6"/>
  <c r="Z79" i="6"/>
  <c r="AC79" i="6"/>
  <c r="AC79" i="6" a="1"/>
  <c r="B80" i="6"/>
  <c r="H80" i="6"/>
  <c r="P80" i="6"/>
  <c r="V80" i="6"/>
  <c r="Z80" i="6"/>
  <c r="AC80" i="6"/>
  <c r="AC80" i="6" a="1"/>
  <c r="B81" i="6"/>
  <c r="H81" i="6"/>
  <c r="P81" i="6"/>
  <c r="V81" i="6"/>
  <c r="Z81" i="6"/>
  <c r="AC81" i="6"/>
  <c r="AC81" i="6" a="1"/>
  <c r="B82" i="6"/>
  <c r="H82" i="6"/>
  <c r="P82" i="6"/>
  <c r="V82" i="6"/>
  <c r="Z82" i="6"/>
  <c r="AC82" i="6"/>
  <c r="AC82" i="6" a="1"/>
  <c r="B83" i="6"/>
  <c r="H83" i="6"/>
  <c r="P83" i="6"/>
  <c r="V83" i="6"/>
  <c r="Z83" i="6"/>
  <c r="AC83" i="6"/>
  <c r="AC83" i="6" a="1"/>
  <c r="B84" i="6"/>
  <c r="H84" i="6"/>
  <c r="P84" i="6"/>
  <c r="V84" i="6"/>
  <c r="Z84" i="6"/>
  <c r="AC84" i="6"/>
  <c r="AC84" i="6" a="1"/>
  <c r="B85" i="6"/>
  <c r="H85" i="6"/>
  <c r="P85" i="6"/>
  <c r="V85" i="6"/>
  <c r="Z85" i="6"/>
  <c r="AC85" i="6"/>
  <c r="AC85" i="6" a="1"/>
  <c r="B86" i="6"/>
  <c r="H86" i="6"/>
  <c r="P86" i="6"/>
  <c r="V86" i="6"/>
  <c r="Z86" i="6"/>
  <c r="AC86" i="6"/>
  <c r="AC86" i="6" a="1"/>
  <c r="B87" i="6"/>
  <c r="H87" i="6"/>
  <c r="P87" i="6"/>
  <c r="V87" i="6"/>
  <c r="Z87" i="6"/>
  <c r="AC87" i="6"/>
  <c r="AC87" i="6" a="1"/>
  <c r="B88" i="6"/>
  <c r="H88" i="6"/>
  <c r="P88" i="6"/>
  <c r="V88" i="6"/>
  <c r="Z88" i="6"/>
  <c r="AC88" i="6"/>
  <c r="AC88" i="6" a="1"/>
  <c r="B89" i="6"/>
  <c r="H89" i="6"/>
  <c r="P89" i="6"/>
  <c r="V89" i="6"/>
  <c r="Z89" i="6"/>
  <c r="AC89" i="6"/>
  <c r="AC89" i="6" a="1"/>
  <c r="B90" i="6"/>
  <c r="H90" i="6"/>
  <c r="P90" i="6"/>
  <c r="V90" i="6"/>
  <c r="Z90" i="6"/>
  <c r="AC90" i="6"/>
  <c r="AC90" i="6" a="1"/>
  <c r="B91" i="6"/>
  <c r="H91" i="6"/>
  <c r="P91" i="6"/>
  <c r="V91" i="6"/>
  <c r="Z91" i="6"/>
  <c r="AC91" i="6"/>
  <c r="AC91" i="6" a="1"/>
  <c r="B92" i="6"/>
  <c r="H92" i="6"/>
  <c r="P92" i="6"/>
  <c r="V92" i="6"/>
  <c r="Z92" i="6"/>
  <c r="AC92" i="6"/>
  <c r="AC92" i="6" a="1"/>
  <c r="B93" i="6"/>
  <c r="H93" i="6"/>
  <c r="P93" i="6"/>
  <c r="V93" i="6"/>
  <c r="Z93" i="6"/>
  <c r="AC93" i="6"/>
  <c r="AC93" i="6" a="1"/>
  <c r="B94" i="6"/>
  <c r="H94" i="6"/>
  <c r="P94" i="6"/>
  <c r="V94" i="6"/>
  <c r="Z94" i="6"/>
  <c r="AC94" i="6"/>
  <c r="AC94" i="6" a="1"/>
  <c r="B95" i="6"/>
  <c r="H95" i="6"/>
  <c r="P95" i="6"/>
  <c r="V95" i="6"/>
  <c r="Z95" i="6"/>
  <c r="AC95" i="6"/>
  <c r="AC95" i="6" a="1"/>
  <c r="B96" i="6"/>
  <c r="H96" i="6"/>
  <c r="P96" i="6"/>
  <c r="V96" i="6"/>
  <c r="Z96" i="6"/>
  <c r="AC96" i="6"/>
  <c r="AC96" i="6" a="1"/>
  <c r="B97" i="6"/>
  <c r="H97" i="6"/>
  <c r="P97" i="6"/>
  <c r="V97" i="6"/>
  <c r="Z97" i="6"/>
  <c r="AC97" i="6"/>
  <c r="AC97" i="6" a="1"/>
  <c r="B98" i="6"/>
  <c r="H98" i="6"/>
  <c r="P98" i="6"/>
  <c r="V98" i="6"/>
  <c r="Z98" i="6"/>
  <c r="AC98" i="6"/>
  <c r="AC98" i="6" a="1"/>
  <c r="B99" i="6"/>
  <c r="H99" i="6"/>
  <c r="P99" i="6"/>
  <c r="V99" i="6"/>
  <c r="Z99" i="6"/>
  <c r="AC99" i="6"/>
  <c r="AC99" i="6" a="1"/>
  <c r="B100" i="6"/>
  <c r="H100" i="6"/>
  <c r="P100" i="6"/>
  <c r="V100" i="6"/>
  <c r="Z100" i="6"/>
  <c r="AC100" i="6"/>
  <c r="AC100" i="6" a="1"/>
  <c r="B101" i="6"/>
  <c r="H101" i="6"/>
  <c r="P101" i="6"/>
  <c r="V101" i="6"/>
  <c r="Z101" i="6"/>
  <c r="AC101" i="6"/>
  <c r="AC101" i="6" a="1"/>
  <c r="B102" i="6"/>
  <c r="H102" i="6"/>
  <c r="P102" i="6"/>
  <c r="V102" i="6"/>
  <c r="Z102" i="6"/>
  <c r="AC102" i="6"/>
  <c r="AC102" i="6" a="1"/>
  <c r="B103" i="6"/>
  <c r="H103" i="6"/>
  <c r="P103" i="6"/>
  <c r="V103" i="6"/>
  <c r="Z103" i="6"/>
  <c r="AC103" i="6"/>
  <c r="AC103" i="6" a="1"/>
  <c r="B104" i="6"/>
  <c r="H104" i="6"/>
  <c r="P104" i="6"/>
  <c r="V104" i="6"/>
  <c r="Z104" i="6"/>
  <c r="AC104" i="6"/>
  <c r="AC104" i="6" a="1"/>
  <c r="B105" i="6"/>
  <c r="H105" i="6"/>
  <c r="P105" i="6"/>
  <c r="V105" i="6"/>
  <c r="Z105" i="6"/>
  <c r="AC105" i="6"/>
  <c r="AC105" i="6" a="1"/>
  <c r="B106" i="6"/>
  <c r="H106" i="6"/>
  <c r="P106" i="6"/>
  <c r="V106" i="6"/>
  <c r="Z106" i="6"/>
  <c r="AC106" i="6"/>
  <c r="AC106" i="6" a="1"/>
  <c r="B107" i="6"/>
  <c r="H107" i="6"/>
  <c r="P107" i="6"/>
  <c r="V107" i="6"/>
  <c r="Z107" i="6"/>
  <c r="AC107" i="6"/>
  <c r="AC107" i="6" a="1"/>
  <c r="B108" i="6"/>
  <c r="H108" i="6"/>
  <c r="P108" i="6"/>
  <c r="V108" i="6"/>
  <c r="Z108" i="6"/>
  <c r="AC108" i="6"/>
  <c r="AC108" i="6" a="1"/>
  <c r="B109" i="6"/>
  <c r="H109" i="6"/>
  <c r="P109" i="6"/>
  <c r="V109" i="6"/>
  <c r="Z109" i="6"/>
  <c r="AC109" i="6"/>
  <c r="AC109" i="6" a="1"/>
  <c r="B110" i="6"/>
  <c r="H110" i="6"/>
  <c r="P110" i="6"/>
  <c r="V110" i="6"/>
  <c r="Z110" i="6"/>
  <c r="AC110" i="6"/>
  <c r="AC110" i="6" a="1"/>
  <c r="B111" i="6"/>
  <c r="H111" i="6"/>
  <c r="P111" i="6"/>
  <c r="V111" i="6"/>
  <c r="Z111" i="6"/>
  <c r="AC111" i="6"/>
  <c r="AC111" i="6" a="1"/>
  <c r="B112" i="6"/>
  <c r="H112" i="6"/>
  <c r="P112" i="6"/>
  <c r="V112" i="6"/>
  <c r="Z112" i="6"/>
  <c r="AC112" i="6"/>
  <c r="AC112" i="6" a="1"/>
  <c r="B113" i="6"/>
  <c r="H113" i="6"/>
  <c r="P113" i="6"/>
  <c r="V113" i="6"/>
  <c r="Z113" i="6"/>
  <c r="AC113" i="6"/>
  <c r="AC113" i="6" a="1"/>
  <c r="G4" i="5"/>
  <c r="R4" i="5"/>
  <c r="G5" i="5"/>
  <c r="R5" i="5"/>
  <c r="Z5" i="5"/>
  <c r="K7" i="5"/>
  <c r="S7" i="5"/>
  <c r="Z7" i="5"/>
  <c r="S8" i="5"/>
  <c r="Z8" i="5"/>
  <c r="F9" i="5"/>
  <c r="N9" i="5"/>
  <c r="T9" i="5"/>
  <c r="K11" i="5"/>
  <c r="M11" i="5"/>
  <c r="Q11" i="5"/>
  <c r="S11" i="5"/>
  <c r="W11" i="5"/>
  <c r="Y11" i="5"/>
  <c r="B13" i="5"/>
  <c r="K13" i="5"/>
  <c r="L13" i="5"/>
  <c r="M13" i="5"/>
  <c r="Q13" i="5"/>
  <c r="R13" i="5"/>
  <c r="S13" i="5"/>
  <c r="W13" i="5"/>
  <c r="X13" i="5"/>
  <c r="Y13" i="5"/>
  <c r="Z13" i="5"/>
  <c r="AA13" i="5"/>
  <c r="AB13" i="5"/>
  <c r="AB13" i="5" a="1"/>
  <c r="B14" i="5"/>
  <c r="K14" i="5"/>
  <c r="L14" i="5"/>
  <c r="M14" i="5"/>
  <c r="Q14" i="5"/>
  <c r="R14" i="5"/>
  <c r="S14" i="5"/>
  <c r="W14" i="5"/>
  <c r="X14" i="5"/>
  <c r="Y14" i="5"/>
  <c r="Z14" i="5"/>
  <c r="AA14" i="5"/>
  <c r="AB14" i="5"/>
  <c r="AB14" i="5" a="1"/>
  <c r="B15" i="5"/>
  <c r="K15" i="5"/>
  <c r="L15" i="5"/>
  <c r="M15" i="5"/>
  <c r="Q15" i="5"/>
  <c r="R15" i="5"/>
  <c r="S15" i="5"/>
  <c r="W15" i="5"/>
  <c r="X15" i="5"/>
  <c r="Y15" i="5"/>
  <c r="Z15" i="5"/>
  <c r="AA15" i="5"/>
  <c r="AB15" i="5"/>
  <c r="AB15" i="5" a="1"/>
  <c r="B16" i="5"/>
  <c r="K16" i="5"/>
  <c r="L16" i="5"/>
  <c r="M16" i="5"/>
  <c r="Q16" i="5"/>
  <c r="R16" i="5"/>
  <c r="S16" i="5"/>
  <c r="W16" i="5"/>
  <c r="X16" i="5"/>
  <c r="Y16" i="5"/>
  <c r="Z16" i="5"/>
  <c r="AA16" i="5"/>
  <c r="AB16" i="5"/>
  <c r="AB16" i="5" a="1"/>
  <c r="B17" i="5"/>
  <c r="K17" i="5"/>
  <c r="L17" i="5"/>
  <c r="M17" i="5"/>
  <c r="Q17" i="5"/>
  <c r="R17" i="5"/>
  <c r="S17" i="5"/>
  <c r="W17" i="5"/>
  <c r="X17" i="5"/>
  <c r="Y17" i="5"/>
  <c r="Z17" i="5"/>
  <c r="AA17" i="5"/>
  <c r="AB17" i="5"/>
  <c r="AB17" i="5" a="1"/>
  <c r="B18" i="5"/>
  <c r="K18" i="5"/>
  <c r="L18" i="5"/>
  <c r="M18" i="5"/>
  <c r="Q18" i="5"/>
  <c r="R18" i="5"/>
  <c r="S18" i="5"/>
  <c r="W18" i="5"/>
  <c r="X18" i="5"/>
  <c r="Y18" i="5"/>
  <c r="Z18" i="5"/>
  <c r="AA18" i="5"/>
  <c r="AB18" i="5"/>
  <c r="AB18" i="5" a="1"/>
  <c r="B19" i="5"/>
  <c r="K19" i="5"/>
  <c r="L19" i="5"/>
  <c r="M19" i="5"/>
  <c r="Q19" i="5"/>
  <c r="R19" i="5"/>
  <c r="S19" i="5"/>
  <c r="W19" i="5"/>
  <c r="X19" i="5"/>
  <c r="Y19" i="5"/>
  <c r="Z19" i="5"/>
  <c r="AA19" i="5"/>
  <c r="AB19" i="5"/>
  <c r="AB19" i="5" a="1"/>
  <c r="B20" i="5"/>
  <c r="K20" i="5"/>
  <c r="L20" i="5"/>
  <c r="M20" i="5"/>
  <c r="Q20" i="5"/>
  <c r="R20" i="5"/>
  <c r="S20" i="5"/>
  <c r="W20" i="5"/>
  <c r="X20" i="5"/>
  <c r="Y20" i="5"/>
  <c r="Z20" i="5"/>
  <c r="AA20" i="5"/>
  <c r="AB20" i="5"/>
  <c r="AB20" i="5" a="1"/>
  <c r="B21" i="5"/>
  <c r="K21" i="5"/>
  <c r="L21" i="5"/>
  <c r="M21" i="5"/>
  <c r="Q21" i="5"/>
  <c r="R21" i="5"/>
  <c r="S21" i="5"/>
  <c r="W21" i="5"/>
  <c r="X21" i="5"/>
  <c r="Y21" i="5"/>
  <c r="Z21" i="5"/>
  <c r="AA21" i="5"/>
  <c r="AB21" i="5"/>
  <c r="AB21" i="5" a="1"/>
  <c r="B22" i="5"/>
  <c r="K22" i="5"/>
  <c r="L22" i="5"/>
  <c r="M22" i="5"/>
  <c r="Q22" i="5"/>
  <c r="R22" i="5"/>
  <c r="S22" i="5"/>
  <c r="W22" i="5"/>
  <c r="X22" i="5"/>
  <c r="Y22" i="5"/>
  <c r="Z22" i="5"/>
  <c r="AA22" i="5"/>
  <c r="AB22" i="5"/>
  <c r="AB22" i="5" a="1"/>
  <c r="B23" i="5"/>
  <c r="K23" i="5"/>
  <c r="L23" i="5"/>
  <c r="M23" i="5"/>
  <c r="Q23" i="5"/>
  <c r="R23" i="5"/>
  <c r="S23" i="5"/>
  <c r="W23" i="5"/>
  <c r="X23" i="5"/>
  <c r="Y23" i="5"/>
  <c r="Z23" i="5"/>
  <c r="AA23" i="5"/>
  <c r="AB23" i="5"/>
  <c r="AB23" i="5" a="1"/>
  <c r="B24" i="5"/>
  <c r="K24" i="5"/>
  <c r="L24" i="5"/>
  <c r="M24" i="5"/>
  <c r="Q24" i="5"/>
  <c r="R24" i="5"/>
  <c r="S24" i="5"/>
  <c r="W24" i="5"/>
  <c r="X24" i="5"/>
  <c r="Y24" i="5"/>
  <c r="Z24" i="5"/>
  <c r="AA24" i="5"/>
  <c r="AB24" i="5"/>
  <c r="AB24" i="5" a="1"/>
  <c r="B25" i="5"/>
  <c r="K25" i="5"/>
  <c r="L25" i="5"/>
  <c r="M25" i="5"/>
  <c r="Q25" i="5"/>
  <c r="R25" i="5"/>
  <c r="S25" i="5"/>
  <c r="W25" i="5"/>
  <c r="X25" i="5"/>
  <c r="Y25" i="5"/>
  <c r="Z25" i="5"/>
  <c r="AA25" i="5"/>
  <c r="AB25" i="5"/>
  <c r="AB25" i="5" a="1"/>
  <c r="B26" i="5"/>
  <c r="K26" i="5"/>
  <c r="L26" i="5"/>
  <c r="M26" i="5"/>
  <c r="Q26" i="5"/>
  <c r="R26" i="5"/>
  <c r="S26" i="5"/>
  <c r="W26" i="5"/>
  <c r="X26" i="5"/>
  <c r="Y26" i="5"/>
  <c r="Z26" i="5"/>
  <c r="AA26" i="5"/>
  <c r="AB26" i="5"/>
  <c r="AB26" i="5" a="1"/>
  <c r="B27" i="5"/>
  <c r="K27" i="5"/>
  <c r="L27" i="5"/>
  <c r="M27" i="5"/>
  <c r="Q27" i="5"/>
  <c r="R27" i="5"/>
  <c r="S27" i="5"/>
  <c r="W27" i="5"/>
  <c r="X27" i="5"/>
  <c r="Y27" i="5"/>
  <c r="Z27" i="5"/>
  <c r="AA27" i="5"/>
  <c r="AB27" i="5"/>
  <c r="AB27" i="5" a="1"/>
  <c r="B28" i="5"/>
  <c r="K28" i="5"/>
  <c r="L28" i="5"/>
  <c r="M28" i="5"/>
  <c r="Q28" i="5"/>
  <c r="R28" i="5"/>
  <c r="S28" i="5"/>
  <c r="W28" i="5"/>
  <c r="X28" i="5"/>
  <c r="Y28" i="5"/>
  <c r="Z28" i="5"/>
  <c r="AA28" i="5"/>
  <c r="AB28" i="5"/>
  <c r="AB28" i="5" a="1"/>
  <c r="B29" i="5"/>
  <c r="K29" i="5"/>
  <c r="L29" i="5"/>
  <c r="M29" i="5"/>
  <c r="Q29" i="5"/>
  <c r="R29" i="5"/>
  <c r="S29" i="5"/>
  <c r="W29" i="5"/>
  <c r="X29" i="5"/>
  <c r="Y29" i="5"/>
  <c r="Z29" i="5"/>
  <c r="AA29" i="5"/>
  <c r="AB29" i="5"/>
  <c r="AB29" i="5" a="1"/>
  <c r="B30" i="5"/>
  <c r="K30" i="5"/>
  <c r="L30" i="5"/>
  <c r="M30" i="5"/>
  <c r="Q30" i="5"/>
  <c r="R30" i="5"/>
  <c r="S30" i="5"/>
  <c r="W30" i="5"/>
  <c r="X30" i="5"/>
  <c r="Y30" i="5"/>
  <c r="Z30" i="5"/>
  <c r="AA30" i="5"/>
  <c r="AB30" i="5"/>
  <c r="AB30" i="5" a="1"/>
  <c r="B31" i="5"/>
  <c r="K31" i="5"/>
  <c r="L31" i="5"/>
  <c r="M31" i="5"/>
  <c r="Q31" i="5"/>
  <c r="R31" i="5"/>
  <c r="S31" i="5"/>
  <c r="W31" i="5"/>
  <c r="X31" i="5"/>
  <c r="Y31" i="5"/>
  <c r="Z31" i="5"/>
  <c r="AA31" i="5"/>
  <c r="AB31" i="5"/>
  <c r="AB31" i="5" a="1"/>
  <c r="B32" i="5"/>
  <c r="K32" i="5"/>
  <c r="L32" i="5"/>
  <c r="M32" i="5"/>
  <c r="Q32" i="5"/>
  <c r="R32" i="5"/>
  <c r="S32" i="5"/>
  <c r="W32" i="5"/>
  <c r="X32" i="5"/>
  <c r="Y32" i="5"/>
  <c r="Z32" i="5"/>
  <c r="AA32" i="5"/>
  <c r="AB32" i="5"/>
  <c r="AB32" i="5" a="1"/>
  <c r="B33" i="5"/>
  <c r="K33" i="5"/>
  <c r="L33" i="5"/>
  <c r="M33" i="5"/>
  <c r="Q33" i="5"/>
  <c r="R33" i="5"/>
  <c r="S33" i="5"/>
  <c r="W33" i="5"/>
  <c r="X33" i="5"/>
  <c r="Y33" i="5"/>
  <c r="Z33" i="5"/>
  <c r="AA33" i="5"/>
  <c r="AB33" i="5"/>
  <c r="AB33" i="5" a="1"/>
  <c r="B34" i="5"/>
  <c r="K34" i="5"/>
  <c r="L34" i="5"/>
  <c r="M34" i="5"/>
  <c r="Q34" i="5"/>
  <c r="R34" i="5"/>
  <c r="S34" i="5"/>
  <c r="W34" i="5"/>
  <c r="X34" i="5"/>
  <c r="Y34" i="5"/>
  <c r="Z34" i="5"/>
  <c r="AA34" i="5"/>
  <c r="AB34" i="5"/>
  <c r="AB34" i="5" a="1"/>
  <c r="B35" i="5"/>
  <c r="K35" i="5"/>
  <c r="L35" i="5"/>
  <c r="M35" i="5"/>
  <c r="Q35" i="5"/>
  <c r="R35" i="5"/>
  <c r="S35" i="5"/>
  <c r="W35" i="5"/>
  <c r="X35" i="5"/>
  <c r="Y35" i="5"/>
  <c r="Z35" i="5"/>
  <c r="AA35" i="5"/>
  <c r="AB35" i="5"/>
  <c r="AB35" i="5" a="1"/>
  <c r="B36" i="5"/>
  <c r="K36" i="5"/>
  <c r="L36" i="5"/>
  <c r="M36" i="5"/>
  <c r="Q36" i="5"/>
  <c r="R36" i="5"/>
  <c r="S36" i="5"/>
  <c r="W36" i="5"/>
  <c r="X36" i="5"/>
  <c r="Y36" i="5"/>
  <c r="Z36" i="5"/>
  <c r="AA36" i="5"/>
  <c r="AB36" i="5"/>
  <c r="AB36" i="5" a="1"/>
  <c r="B37" i="5"/>
  <c r="K37" i="5"/>
  <c r="L37" i="5"/>
  <c r="M37" i="5"/>
  <c r="Q37" i="5"/>
  <c r="R37" i="5"/>
  <c r="S37" i="5"/>
  <c r="W37" i="5"/>
  <c r="X37" i="5"/>
  <c r="Y37" i="5"/>
  <c r="Z37" i="5"/>
  <c r="AA37" i="5"/>
  <c r="AB37" i="5"/>
  <c r="AB37" i="5" a="1"/>
  <c r="B38" i="5"/>
  <c r="K38" i="5"/>
  <c r="L38" i="5"/>
  <c r="M38" i="5"/>
  <c r="Q38" i="5"/>
  <c r="R38" i="5"/>
  <c r="S38" i="5"/>
  <c r="W38" i="5"/>
  <c r="X38" i="5"/>
  <c r="Y38" i="5"/>
  <c r="Z38" i="5"/>
  <c r="AA38" i="5"/>
  <c r="AB38" i="5"/>
  <c r="AB38" i="5" a="1"/>
  <c r="B39" i="5"/>
  <c r="K39" i="5"/>
  <c r="L39" i="5"/>
  <c r="M39" i="5"/>
  <c r="Q39" i="5"/>
  <c r="R39" i="5"/>
  <c r="S39" i="5"/>
  <c r="W39" i="5"/>
  <c r="X39" i="5"/>
  <c r="Y39" i="5"/>
  <c r="Z39" i="5"/>
  <c r="AA39" i="5"/>
  <c r="AB39" i="5"/>
  <c r="AB39" i="5" a="1"/>
  <c r="B40" i="5"/>
  <c r="K40" i="5"/>
  <c r="L40" i="5"/>
  <c r="M40" i="5"/>
  <c r="Q40" i="5"/>
  <c r="R40" i="5"/>
  <c r="S40" i="5"/>
  <c r="W40" i="5"/>
  <c r="X40" i="5"/>
  <c r="Y40" i="5"/>
  <c r="Z40" i="5"/>
  <c r="AA40" i="5"/>
  <c r="AB40" i="5"/>
  <c r="AB40" i="5" a="1"/>
  <c r="B41" i="5"/>
  <c r="K41" i="5"/>
  <c r="L41" i="5"/>
  <c r="M41" i="5"/>
  <c r="Q41" i="5"/>
  <c r="R41" i="5"/>
  <c r="S41" i="5"/>
  <c r="W41" i="5"/>
  <c r="X41" i="5"/>
  <c r="Y41" i="5"/>
  <c r="Z41" i="5"/>
  <c r="AA41" i="5"/>
  <c r="AB41" i="5"/>
  <c r="AB41" i="5" a="1"/>
  <c r="B42" i="5"/>
  <c r="K42" i="5"/>
  <c r="L42" i="5"/>
  <c r="M42" i="5"/>
  <c r="Q42" i="5"/>
  <c r="R42" i="5"/>
  <c r="S42" i="5"/>
  <c r="W42" i="5"/>
  <c r="X42" i="5"/>
  <c r="Y42" i="5"/>
  <c r="Z42" i="5"/>
  <c r="AA42" i="5"/>
  <c r="AB42" i="5"/>
  <c r="AB42" i="5" a="1"/>
  <c r="B43" i="5"/>
  <c r="K43" i="5"/>
  <c r="L43" i="5"/>
  <c r="M43" i="5"/>
  <c r="Q43" i="5"/>
  <c r="R43" i="5"/>
  <c r="S43" i="5"/>
  <c r="W43" i="5"/>
  <c r="X43" i="5"/>
  <c r="Y43" i="5"/>
  <c r="Z43" i="5"/>
  <c r="AA43" i="5"/>
  <c r="AB43" i="5"/>
  <c r="AB43" i="5" a="1"/>
  <c r="B44" i="5"/>
  <c r="K44" i="5"/>
  <c r="L44" i="5"/>
  <c r="M44" i="5"/>
  <c r="Q44" i="5"/>
  <c r="R44" i="5"/>
  <c r="S44" i="5"/>
  <c r="W44" i="5"/>
  <c r="X44" i="5"/>
  <c r="Y44" i="5"/>
  <c r="Z44" i="5"/>
  <c r="AA44" i="5"/>
  <c r="AB44" i="5"/>
  <c r="AB44" i="5" a="1"/>
  <c r="B45" i="5"/>
  <c r="K45" i="5"/>
  <c r="L45" i="5"/>
  <c r="M45" i="5"/>
  <c r="Q45" i="5"/>
  <c r="R45" i="5"/>
  <c r="S45" i="5"/>
  <c r="W45" i="5"/>
  <c r="X45" i="5"/>
  <c r="Y45" i="5"/>
  <c r="Z45" i="5"/>
  <c r="AA45" i="5"/>
  <c r="AB45" i="5"/>
  <c r="AB45" i="5" a="1"/>
  <c r="B46" i="5"/>
  <c r="K46" i="5"/>
  <c r="L46" i="5"/>
  <c r="M46" i="5"/>
  <c r="Q46" i="5"/>
  <c r="R46" i="5"/>
  <c r="S46" i="5"/>
  <c r="W46" i="5"/>
  <c r="X46" i="5"/>
  <c r="Y46" i="5"/>
  <c r="Z46" i="5"/>
  <c r="AA46" i="5"/>
  <c r="AB46" i="5"/>
  <c r="AB46" i="5" a="1"/>
  <c r="B47" i="5"/>
  <c r="K47" i="5"/>
  <c r="L47" i="5"/>
  <c r="M47" i="5"/>
  <c r="Q47" i="5"/>
  <c r="R47" i="5"/>
  <c r="S47" i="5"/>
  <c r="W47" i="5"/>
  <c r="X47" i="5"/>
  <c r="Y47" i="5"/>
  <c r="Z47" i="5"/>
  <c r="AA47" i="5"/>
  <c r="AB47" i="5"/>
  <c r="AB47" i="5" a="1"/>
  <c r="B48" i="5"/>
  <c r="K48" i="5"/>
  <c r="L48" i="5"/>
  <c r="M48" i="5"/>
  <c r="Q48" i="5"/>
  <c r="R48" i="5"/>
  <c r="S48" i="5"/>
  <c r="W48" i="5"/>
  <c r="X48" i="5"/>
  <c r="Y48" i="5"/>
  <c r="Z48" i="5"/>
  <c r="AA48" i="5"/>
  <c r="AB48" i="5"/>
  <c r="AB48" i="5" a="1"/>
  <c r="B49" i="5"/>
  <c r="K49" i="5"/>
  <c r="L49" i="5"/>
  <c r="M49" i="5"/>
  <c r="Q49" i="5"/>
  <c r="R49" i="5"/>
  <c r="S49" i="5"/>
  <c r="W49" i="5"/>
  <c r="X49" i="5"/>
  <c r="Y49" i="5"/>
  <c r="Z49" i="5"/>
  <c r="AA49" i="5"/>
  <c r="AB49" i="5"/>
  <c r="AB49" i="5" a="1"/>
  <c r="B50" i="5"/>
  <c r="K50" i="5"/>
  <c r="L50" i="5"/>
  <c r="M50" i="5"/>
  <c r="Q50" i="5"/>
  <c r="R50" i="5"/>
  <c r="S50" i="5"/>
  <c r="W50" i="5"/>
  <c r="X50" i="5"/>
  <c r="Y50" i="5"/>
  <c r="Z50" i="5"/>
  <c r="AA50" i="5"/>
  <c r="AB50" i="5"/>
  <c r="AB50" i="5" a="1"/>
  <c r="B51" i="5"/>
  <c r="K51" i="5"/>
  <c r="L51" i="5"/>
  <c r="M51" i="5"/>
  <c r="Q51" i="5"/>
  <c r="R51" i="5"/>
  <c r="S51" i="5"/>
  <c r="W51" i="5"/>
  <c r="X51" i="5"/>
  <c r="Y51" i="5"/>
  <c r="Z51" i="5"/>
  <c r="AA51" i="5"/>
  <c r="AB51" i="5"/>
  <c r="AB51" i="5" a="1"/>
  <c r="B52" i="5"/>
  <c r="K52" i="5"/>
  <c r="L52" i="5"/>
  <c r="M52" i="5"/>
  <c r="Q52" i="5"/>
  <c r="R52" i="5"/>
  <c r="S52" i="5"/>
  <c r="W52" i="5"/>
  <c r="X52" i="5"/>
  <c r="Y52" i="5"/>
  <c r="Z52" i="5"/>
  <c r="AA52" i="5"/>
  <c r="AB52" i="5"/>
  <c r="AB52" i="5" a="1"/>
  <c r="B53" i="5"/>
  <c r="K53" i="5"/>
  <c r="L53" i="5"/>
  <c r="M53" i="5"/>
  <c r="Q53" i="5"/>
  <c r="R53" i="5"/>
  <c r="S53" i="5"/>
  <c r="W53" i="5"/>
  <c r="X53" i="5"/>
  <c r="Y53" i="5"/>
  <c r="Z53" i="5"/>
  <c r="AA53" i="5"/>
  <c r="AB53" i="5"/>
  <c r="AB53" i="5" a="1"/>
  <c r="B54" i="5"/>
  <c r="K54" i="5"/>
  <c r="L54" i="5"/>
  <c r="M54" i="5"/>
  <c r="Q54" i="5"/>
  <c r="R54" i="5"/>
  <c r="S54" i="5"/>
  <c r="W54" i="5"/>
  <c r="X54" i="5"/>
  <c r="Y54" i="5"/>
  <c r="Z54" i="5"/>
  <c r="AA54" i="5"/>
  <c r="AB54" i="5"/>
  <c r="AB54" i="5" a="1"/>
  <c r="B55" i="5"/>
  <c r="K55" i="5"/>
  <c r="L55" i="5"/>
  <c r="M55" i="5"/>
  <c r="Q55" i="5"/>
  <c r="R55" i="5"/>
  <c r="S55" i="5"/>
  <c r="W55" i="5"/>
  <c r="X55" i="5"/>
  <c r="Y55" i="5"/>
  <c r="Z55" i="5"/>
  <c r="AA55" i="5"/>
  <c r="AB55" i="5"/>
  <c r="AB55" i="5" a="1"/>
  <c r="B56" i="5"/>
  <c r="K56" i="5"/>
  <c r="L56" i="5"/>
  <c r="M56" i="5"/>
  <c r="Q56" i="5"/>
  <c r="R56" i="5"/>
  <c r="S56" i="5"/>
  <c r="W56" i="5"/>
  <c r="X56" i="5"/>
  <c r="Y56" i="5"/>
  <c r="Z56" i="5"/>
  <c r="AA56" i="5"/>
  <c r="AB56" i="5"/>
  <c r="AB56" i="5" a="1"/>
  <c r="B57" i="5"/>
  <c r="K57" i="5"/>
  <c r="L57" i="5"/>
  <c r="M57" i="5"/>
  <c r="Q57" i="5"/>
  <c r="R57" i="5"/>
  <c r="S57" i="5"/>
  <c r="W57" i="5"/>
  <c r="X57" i="5"/>
  <c r="Y57" i="5"/>
  <c r="Z57" i="5"/>
  <c r="AA57" i="5"/>
  <c r="AB57" i="5"/>
  <c r="AB57" i="5" a="1"/>
  <c r="B58" i="5"/>
  <c r="K58" i="5"/>
  <c r="L58" i="5"/>
  <c r="M58" i="5"/>
  <c r="Q58" i="5"/>
  <c r="R58" i="5"/>
  <c r="S58" i="5"/>
  <c r="W58" i="5"/>
  <c r="X58" i="5"/>
  <c r="Y58" i="5"/>
  <c r="Z58" i="5"/>
  <c r="AA58" i="5"/>
  <c r="AB58" i="5"/>
  <c r="AB58" i="5" a="1"/>
  <c r="B59" i="5"/>
  <c r="K59" i="5"/>
  <c r="L59" i="5"/>
  <c r="M59" i="5"/>
  <c r="Q59" i="5"/>
  <c r="R59" i="5"/>
  <c r="S59" i="5"/>
  <c r="W59" i="5"/>
  <c r="X59" i="5"/>
  <c r="Y59" i="5"/>
  <c r="Z59" i="5"/>
  <c r="AA59" i="5"/>
  <c r="AB59" i="5"/>
  <c r="AB59" i="5" a="1"/>
  <c r="B60" i="5"/>
  <c r="K60" i="5"/>
  <c r="L60" i="5"/>
  <c r="M60" i="5"/>
  <c r="Q60" i="5"/>
  <c r="R60" i="5"/>
  <c r="S60" i="5"/>
  <c r="W60" i="5"/>
  <c r="X60" i="5"/>
  <c r="Y60" i="5"/>
  <c r="Z60" i="5"/>
  <c r="AA60" i="5"/>
  <c r="AB60" i="5"/>
  <c r="AB60" i="5" a="1"/>
  <c r="B61" i="5"/>
  <c r="K61" i="5"/>
  <c r="L61" i="5"/>
  <c r="M61" i="5"/>
  <c r="Q61" i="5"/>
  <c r="R61" i="5"/>
  <c r="S61" i="5"/>
  <c r="W61" i="5"/>
  <c r="X61" i="5"/>
  <c r="Y61" i="5"/>
  <c r="Z61" i="5"/>
  <c r="AA61" i="5"/>
  <c r="AB61" i="5"/>
  <c r="AB61" i="5" a="1"/>
  <c r="B62" i="5"/>
  <c r="K62" i="5"/>
  <c r="L62" i="5"/>
  <c r="M62" i="5"/>
  <c r="Q62" i="5"/>
  <c r="R62" i="5"/>
  <c r="S62" i="5"/>
  <c r="W62" i="5"/>
  <c r="X62" i="5"/>
  <c r="Y62" i="5"/>
  <c r="Z62" i="5"/>
  <c r="AA62" i="5"/>
  <c r="AB62" i="5"/>
  <c r="AB62" i="5" a="1"/>
  <c r="B64" i="5"/>
  <c r="K64" i="5"/>
  <c r="L64" i="5"/>
  <c r="M64" i="5"/>
  <c r="Q64" i="5"/>
  <c r="R64" i="5"/>
  <c r="S64" i="5"/>
  <c r="W64" i="5"/>
  <c r="X64" i="5"/>
  <c r="Y64" i="5"/>
  <c r="Z64" i="5"/>
  <c r="AA64" i="5"/>
  <c r="AB64" i="5"/>
  <c r="AB64" i="5" a="1"/>
  <c r="B65" i="5"/>
  <c r="K65" i="5"/>
  <c r="L65" i="5"/>
  <c r="M65" i="5"/>
  <c r="Q65" i="5"/>
  <c r="R65" i="5"/>
  <c r="S65" i="5"/>
  <c r="W65" i="5"/>
  <c r="X65" i="5"/>
  <c r="Y65" i="5"/>
  <c r="Z65" i="5"/>
  <c r="AA65" i="5"/>
  <c r="AB65" i="5"/>
  <c r="AB65" i="5" a="1"/>
  <c r="B66" i="5"/>
  <c r="K66" i="5"/>
  <c r="L66" i="5"/>
  <c r="M66" i="5"/>
  <c r="Q66" i="5"/>
  <c r="R66" i="5"/>
  <c r="S66" i="5"/>
  <c r="W66" i="5"/>
  <c r="X66" i="5"/>
  <c r="Y66" i="5"/>
  <c r="Z66" i="5"/>
  <c r="AA66" i="5"/>
  <c r="AB66" i="5"/>
  <c r="AB66" i="5" a="1"/>
  <c r="B67" i="5"/>
  <c r="K67" i="5"/>
  <c r="L67" i="5"/>
  <c r="M67" i="5"/>
  <c r="Q67" i="5"/>
  <c r="R67" i="5"/>
  <c r="S67" i="5"/>
  <c r="W67" i="5"/>
  <c r="X67" i="5"/>
  <c r="Y67" i="5"/>
  <c r="Z67" i="5"/>
  <c r="AA67" i="5"/>
  <c r="AB67" i="5"/>
  <c r="AB67" i="5" a="1"/>
  <c r="B68" i="5"/>
  <c r="K68" i="5"/>
  <c r="L68" i="5"/>
  <c r="M68" i="5"/>
  <c r="Q68" i="5"/>
  <c r="R68" i="5"/>
  <c r="S68" i="5"/>
  <c r="W68" i="5"/>
  <c r="X68" i="5"/>
  <c r="Y68" i="5"/>
  <c r="Z68" i="5"/>
  <c r="AA68" i="5"/>
  <c r="AB68" i="5"/>
  <c r="AB68" i="5" a="1"/>
  <c r="B69" i="5"/>
  <c r="K69" i="5"/>
  <c r="L69" i="5"/>
  <c r="M69" i="5"/>
  <c r="Q69" i="5"/>
  <c r="R69" i="5"/>
  <c r="S69" i="5"/>
  <c r="W69" i="5"/>
  <c r="X69" i="5"/>
  <c r="Y69" i="5"/>
  <c r="Z69" i="5"/>
  <c r="AA69" i="5"/>
  <c r="AB69" i="5"/>
  <c r="AB69" i="5" a="1"/>
  <c r="B70" i="5"/>
  <c r="K70" i="5"/>
  <c r="L70" i="5"/>
  <c r="M70" i="5"/>
  <c r="Q70" i="5"/>
  <c r="R70" i="5"/>
  <c r="S70" i="5"/>
  <c r="W70" i="5"/>
  <c r="X70" i="5"/>
  <c r="Y70" i="5"/>
  <c r="Z70" i="5"/>
  <c r="AA70" i="5"/>
  <c r="AB70" i="5"/>
  <c r="AB70" i="5" a="1"/>
  <c r="B71" i="5"/>
  <c r="K71" i="5"/>
  <c r="L71" i="5"/>
  <c r="M71" i="5"/>
  <c r="Q71" i="5"/>
  <c r="R71" i="5"/>
  <c r="S71" i="5"/>
  <c r="W71" i="5"/>
  <c r="X71" i="5"/>
  <c r="Y71" i="5"/>
  <c r="Z71" i="5"/>
  <c r="AA71" i="5"/>
  <c r="AB71" i="5"/>
  <c r="AB71" i="5" a="1"/>
  <c r="B72" i="5"/>
  <c r="K72" i="5"/>
  <c r="L72" i="5"/>
  <c r="M72" i="5"/>
  <c r="Q72" i="5"/>
  <c r="R72" i="5"/>
  <c r="S72" i="5"/>
  <c r="W72" i="5"/>
  <c r="X72" i="5"/>
  <c r="Y72" i="5"/>
  <c r="Z72" i="5"/>
  <c r="AA72" i="5"/>
  <c r="AB72" i="5"/>
  <c r="AB72" i="5" a="1"/>
  <c r="B73" i="5"/>
  <c r="K73" i="5"/>
  <c r="L73" i="5"/>
  <c r="M73" i="5"/>
  <c r="Q73" i="5"/>
  <c r="R73" i="5"/>
  <c r="S73" i="5"/>
  <c r="W73" i="5"/>
  <c r="X73" i="5"/>
  <c r="Y73" i="5"/>
  <c r="Z73" i="5"/>
  <c r="AA73" i="5"/>
  <c r="AB73" i="5"/>
  <c r="AB73" i="5" a="1"/>
  <c r="B74" i="5"/>
  <c r="K74" i="5"/>
  <c r="L74" i="5"/>
  <c r="M74" i="5"/>
  <c r="Q74" i="5"/>
  <c r="R74" i="5"/>
  <c r="S74" i="5"/>
  <c r="W74" i="5"/>
  <c r="X74" i="5"/>
  <c r="Y74" i="5"/>
  <c r="Z74" i="5"/>
  <c r="AA74" i="5"/>
  <c r="AB74" i="5"/>
  <c r="AB74" i="5" a="1"/>
  <c r="B75" i="5"/>
  <c r="K75" i="5"/>
  <c r="L75" i="5"/>
  <c r="M75" i="5"/>
  <c r="Q75" i="5"/>
  <c r="R75" i="5"/>
  <c r="S75" i="5"/>
  <c r="W75" i="5"/>
  <c r="X75" i="5"/>
  <c r="Y75" i="5"/>
  <c r="Z75" i="5"/>
  <c r="AA75" i="5"/>
  <c r="AB75" i="5"/>
  <c r="AB75" i="5" a="1"/>
  <c r="B76" i="5"/>
  <c r="K76" i="5"/>
  <c r="L76" i="5"/>
  <c r="M76" i="5"/>
  <c r="Q76" i="5"/>
  <c r="R76" i="5"/>
  <c r="S76" i="5"/>
  <c r="W76" i="5"/>
  <c r="X76" i="5"/>
  <c r="Y76" i="5"/>
  <c r="Z76" i="5"/>
  <c r="AA76" i="5"/>
  <c r="AB76" i="5"/>
  <c r="AB76" i="5" a="1"/>
  <c r="B77" i="5"/>
  <c r="K77" i="5"/>
  <c r="L77" i="5"/>
  <c r="M77" i="5"/>
  <c r="Q77" i="5"/>
  <c r="R77" i="5"/>
  <c r="S77" i="5"/>
  <c r="W77" i="5"/>
  <c r="X77" i="5"/>
  <c r="Y77" i="5"/>
  <c r="Z77" i="5"/>
  <c r="AA77" i="5"/>
  <c r="AB77" i="5"/>
  <c r="AB77" i="5" a="1"/>
  <c r="B78" i="5"/>
  <c r="K78" i="5"/>
  <c r="L78" i="5"/>
  <c r="M78" i="5"/>
  <c r="Q78" i="5"/>
  <c r="R78" i="5"/>
  <c r="S78" i="5"/>
  <c r="W78" i="5"/>
  <c r="X78" i="5"/>
  <c r="Y78" i="5"/>
  <c r="Z78" i="5"/>
  <c r="AA78" i="5"/>
  <c r="AB78" i="5"/>
  <c r="AB78" i="5" a="1"/>
  <c r="B79" i="5"/>
  <c r="K79" i="5"/>
  <c r="L79" i="5"/>
  <c r="M79" i="5"/>
  <c r="Q79" i="5"/>
  <c r="R79" i="5"/>
  <c r="S79" i="5"/>
  <c r="W79" i="5"/>
  <c r="X79" i="5"/>
  <c r="Y79" i="5"/>
  <c r="Z79" i="5"/>
  <c r="AA79" i="5"/>
  <c r="AB79" i="5"/>
  <c r="AB79" i="5" a="1"/>
  <c r="B80" i="5"/>
  <c r="K80" i="5"/>
  <c r="L80" i="5"/>
  <c r="M80" i="5"/>
  <c r="Q80" i="5"/>
  <c r="R80" i="5"/>
  <c r="S80" i="5"/>
  <c r="W80" i="5"/>
  <c r="X80" i="5"/>
  <c r="Y80" i="5"/>
  <c r="Z80" i="5"/>
  <c r="AA80" i="5"/>
  <c r="AB80" i="5"/>
  <c r="AB80" i="5" a="1"/>
  <c r="B81" i="5"/>
  <c r="K81" i="5"/>
  <c r="L81" i="5"/>
  <c r="M81" i="5"/>
  <c r="Q81" i="5"/>
  <c r="R81" i="5"/>
  <c r="S81" i="5"/>
  <c r="W81" i="5"/>
  <c r="X81" i="5"/>
  <c r="Y81" i="5"/>
  <c r="Z81" i="5"/>
  <c r="AA81" i="5"/>
  <c r="AB81" i="5"/>
  <c r="AB81" i="5" a="1"/>
  <c r="B82" i="5"/>
  <c r="K82" i="5"/>
  <c r="L82" i="5"/>
  <c r="M82" i="5"/>
  <c r="Q82" i="5"/>
  <c r="R82" i="5"/>
  <c r="S82" i="5"/>
  <c r="W82" i="5"/>
  <c r="X82" i="5"/>
  <c r="Y82" i="5"/>
  <c r="Z82" i="5"/>
  <c r="AA82" i="5"/>
  <c r="AB82" i="5"/>
  <c r="AB82" i="5" a="1"/>
  <c r="B83" i="5"/>
  <c r="K83" i="5"/>
  <c r="L83" i="5"/>
  <c r="M83" i="5"/>
  <c r="Q83" i="5"/>
  <c r="R83" i="5"/>
  <c r="S83" i="5"/>
  <c r="W83" i="5"/>
  <c r="X83" i="5"/>
  <c r="Y83" i="5"/>
  <c r="Z83" i="5"/>
  <c r="AA83" i="5"/>
  <c r="AB83" i="5"/>
  <c r="AB83" i="5" a="1"/>
  <c r="B84" i="5"/>
  <c r="K84" i="5"/>
  <c r="L84" i="5"/>
  <c r="M84" i="5"/>
  <c r="Q84" i="5"/>
  <c r="R84" i="5"/>
  <c r="S84" i="5"/>
  <c r="W84" i="5"/>
  <c r="X84" i="5"/>
  <c r="Y84" i="5"/>
  <c r="Z84" i="5"/>
  <c r="AA84" i="5"/>
  <c r="AB84" i="5"/>
  <c r="AB84" i="5" a="1"/>
  <c r="B85" i="5"/>
  <c r="K85" i="5"/>
  <c r="L85" i="5"/>
  <c r="M85" i="5"/>
  <c r="Q85" i="5"/>
  <c r="R85" i="5"/>
  <c r="S85" i="5"/>
  <c r="W85" i="5"/>
  <c r="X85" i="5"/>
  <c r="Y85" i="5"/>
  <c r="Z85" i="5"/>
  <c r="AA85" i="5"/>
  <c r="AB85" i="5"/>
  <c r="AB85" i="5" a="1"/>
  <c r="B86" i="5"/>
  <c r="K86" i="5"/>
  <c r="L86" i="5"/>
  <c r="M86" i="5"/>
  <c r="Q86" i="5"/>
  <c r="R86" i="5"/>
  <c r="S86" i="5"/>
  <c r="W86" i="5"/>
  <c r="X86" i="5"/>
  <c r="Y86" i="5"/>
  <c r="Z86" i="5"/>
  <c r="AA86" i="5"/>
  <c r="AB86" i="5"/>
  <c r="AB86" i="5" a="1"/>
  <c r="B87" i="5"/>
  <c r="K87" i="5"/>
  <c r="L87" i="5"/>
  <c r="M87" i="5"/>
  <c r="Q87" i="5"/>
  <c r="R87" i="5"/>
  <c r="S87" i="5"/>
  <c r="W87" i="5"/>
  <c r="X87" i="5"/>
  <c r="Y87" i="5"/>
  <c r="Z87" i="5"/>
  <c r="AA87" i="5"/>
  <c r="AB87" i="5"/>
  <c r="AB87" i="5" a="1"/>
  <c r="B88" i="5"/>
  <c r="K88" i="5"/>
  <c r="L88" i="5"/>
  <c r="M88" i="5"/>
  <c r="Q88" i="5"/>
  <c r="R88" i="5"/>
  <c r="S88" i="5"/>
  <c r="W88" i="5"/>
  <c r="X88" i="5"/>
  <c r="Y88" i="5"/>
  <c r="Z88" i="5"/>
  <c r="AA88" i="5"/>
  <c r="AB88" i="5"/>
  <c r="AB88" i="5" a="1"/>
  <c r="B89" i="5"/>
  <c r="K89" i="5"/>
  <c r="L89" i="5"/>
  <c r="M89" i="5"/>
  <c r="Q89" i="5"/>
  <c r="R89" i="5"/>
  <c r="S89" i="5"/>
  <c r="W89" i="5"/>
  <c r="X89" i="5"/>
  <c r="Y89" i="5"/>
  <c r="Z89" i="5"/>
  <c r="AA89" i="5"/>
  <c r="AB89" i="5"/>
  <c r="AB89" i="5" a="1"/>
  <c r="B90" i="5"/>
  <c r="K90" i="5"/>
  <c r="L90" i="5"/>
  <c r="M90" i="5"/>
  <c r="Q90" i="5"/>
  <c r="R90" i="5"/>
  <c r="S90" i="5"/>
  <c r="W90" i="5"/>
  <c r="X90" i="5"/>
  <c r="Y90" i="5"/>
  <c r="Z90" i="5"/>
  <c r="AA90" i="5"/>
  <c r="AB90" i="5"/>
  <c r="AB90" i="5" a="1"/>
  <c r="B91" i="5"/>
  <c r="K91" i="5"/>
  <c r="L91" i="5"/>
  <c r="M91" i="5"/>
  <c r="Q91" i="5"/>
  <c r="R91" i="5"/>
  <c r="S91" i="5"/>
  <c r="W91" i="5"/>
  <c r="X91" i="5"/>
  <c r="Y91" i="5"/>
  <c r="Z91" i="5"/>
  <c r="AA91" i="5"/>
  <c r="AB91" i="5"/>
  <c r="AB91" i="5" a="1"/>
  <c r="B92" i="5"/>
  <c r="K92" i="5"/>
  <c r="L92" i="5"/>
  <c r="M92" i="5"/>
  <c r="Q92" i="5"/>
  <c r="R92" i="5"/>
  <c r="S92" i="5"/>
  <c r="W92" i="5"/>
  <c r="X92" i="5"/>
  <c r="Y92" i="5"/>
  <c r="Z92" i="5"/>
  <c r="AA92" i="5"/>
  <c r="AB92" i="5"/>
  <c r="AB92" i="5" a="1"/>
  <c r="B93" i="5"/>
  <c r="K93" i="5"/>
  <c r="L93" i="5"/>
  <c r="M93" i="5"/>
  <c r="Q93" i="5"/>
  <c r="R93" i="5"/>
  <c r="S93" i="5"/>
  <c r="W93" i="5"/>
  <c r="X93" i="5"/>
  <c r="Y93" i="5"/>
  <c r="Z93" i="5"/>
  <c r="AA93" i="5"/>
  <c r="AB93" i="5"/>
  <c r="AB93" i="5" a="1"/>
  <c r="B94" i="5"/>
  <c r="K94" i="5"/>
  <c r="L94" i="5"/>
  <c r="M94" i="5"/>
  <c r="Q94" i="5"/>
  <c r="R94" i="5"/>
  <c r="S94" i="5"/>
  <c r="W94" i="5"/>
  <c r="X94" i="5"/>
  <c r="Y94" i="5"/>
  <c r="Z94" i="5"/>
  <c r="AA94" i="5"/>
  <c r="AB94" i="5"/>
  <c r="AB94" i="5" a="1"/>
  <c r="B95" i="5"/>
  <c r="K95" i="5"/>
  <c r="L95" i="5"/>
  <c r="M95" i="5"/>
  <c r="Q95" i="5"/>
  <c r="R95" i="5"/>
  <c r="S95" i="5"/>
  <c r="W95" i="5"/>
  <c r="X95" i="5"/>
  <c r="Y95" i="5"/>
  <c r="Z95" i="5"/>
  <c r="AA95" i="5"/>
  <c r="AB95" i="5"/>
  <c r="AB95" i="5" a="1"/>
  <c r="B96" i="5"/>
  <c r="K96" i="5"/>
  <c r="L96" i="5"/>
  <c r="M96" i="5"/>
  <c r="Q96" i="5"/>
  <c r="R96" i="5"/>
  <c r="S96" i="5"/>
  <c r="W96" i="5"/>
  <c r="X96" i="5"/>
  <c r="Y96" i="5"/>
  <c r="Z96" i="5"/>
  <c r="AA96" i="5"/>
  <c r="AB96" i="5"/>
  <c r="AB96" i="5" a="1"/>
  <c r="B97" i="5"/>
  <c r="K97" i="5"/>
  <c r="L97" i="5"/>
  <c r="M97" i="5"/>
  <c r="Q97" i="5"/>
  <c r="R97" i="5"/>
  <c r="S97" i="5"/>
  <c r="W97" i="5"/>
  <c r="X97" i="5"/>
  <c r="Y97" i="5"/>
  <c r="Z97" i="5"/>
  <c r="AA97" i="5"/>
  <c r="AB97" i="5"/>
  <c r="AB97" i="5" a="1"/>
  <c r="B98" i="5"/>
  <c r="K98" i="5"/>
  <c r="L98" i="5"/>
  <c r="M98" i="5"/>
  <c r="Q98" i="5"/>
  <c r="R98" i="5"/>
  <c r="S98" i="5"/>
  <c r="W98" i="5"/>
  <c r="X98" i="5"/>
  <c r="Y98" i="5"/>
  <c r="Z98" i="5"/>
  <c r="AA98" i="5"/>
  <c r="AB98" i="5"/>
  <c r="AB98" i="5" a="1"/>
  <c r="B99" i="5"/>
  <c r="K99" i="5"/>
  <c r="L99" i="5"/>
  <c r="M99" i="5"/>
  <c r="Q99" i="5"/>
  <c r="R99" i="5"/>
  <c r="S99" i="5"/>
  <c r="W99" i="5"/>
  <c r="X99" i="5"/>
  <c r="Y99" i="5"/>
  <c r="Z99" i="5"/>
  <c r="AA99" i="5"/>
  <c r="AB99" i="5"/>
  <c r="AB99" i="5" a="1"/>
  <c r="B100" i="5"/>
  <c r="K100" i="5"/>
  <c r="L100" i="5"/>
  <c r="M100" i="5"/>
  <c r="Q100" i="5"/>
  <c r="R100" i="5"/>
  <c r="S100" i="5"/>
  <c r="W100" i="5"/>
  <c r="X100" i="5"/>
  <c r="Y100" i="5"/>
  <c r="Z100" i="5"/>
  <c r="AA100" i="5"/>
  <c r="AB100" i="5"/>
  <c r="AB100" i="5" a="1"/>
  <c r="B101" i="5"/>
  <c r="K101" i="5"/>
  <c r="L101" i="5"/>
  <c r="M101" i="5"/>
  <c r="Q101" i="5"/>
  <c r="R101" i="5"/>
  <c r="S101" i="5"/>
  <c r="W101" i="5"/>
  <c r="X101" i="5"/>
  <c r="Y101" i="5"/>
  <c r="Z101" i="5"/>
  <c r="AA101" i="5"/>
  <c r="AB101" i="5"/>
  <c r="AB101" i="5" a="1"/>
  <c r="B102" i="5"/>
  <c r="K102" i="5"/>
  <c r="L102" i="5"/>
  <c r="M102" i="5"/>
  <c r="Q102" i="5"/>
  <c r="R102" i="5"/>
  <c r="S102" i="5"/>
  <c r="W102" i="5"/>
  <c r="X102" i="5"/>
  <c r="Y102" i="5"/>
  <c r="Z102" i="5"/>
  <c r="AA102" i="5"/>
  <c r="AB102" i="5"/>
  <c r="AB102" i="5" a="1"/>
  <c r="B103" i="5"/>
  <c r="K103" i="5"/>
  <c r="L103" i="5"/>
  <c r="M103" i="5"/>
  <c r="Q103" i="5"/>
  <c r="R103" i="5"/>
  <c r="S103" i="5"/>
  <c r="W103" i="5"/>
  <c r="X103" i="5"/>
  <c r="Y103" i="5"/>
  <c r="Z103" i="5"/>
  <c r="AA103" i="5"/>
  <c r="AB103" i="5"/>
  <c r="AB103" i="5" a="1"/>
  <c r="B104" i="5"/>
  <c r="K104" i="5"/>
  <c r="L104" i="5"/>
  <c r="M104" i="5"/>
  <c r="Q104" i="5"/>
  <c r="R104" i="5"/>
  <c r="S104" i="5"/>
  <c r="W104" i="5"/>
  <c r="X104" i="5"/>
  <c r="Y104" i="5"/>
  <c r="Z104" i="5"/>
  <c r="AA104" i="5"/>
  <c r="AB104" i="5"/>
  <c r="AB104" i="5" a="1"/>
  <c r="B105" i="5"/>
  <c r="K105" i="5"/>
  <c r="L105" i="5"/>
  <c r="M105" i="5"/>
  <c r="Q105" i="5"/>
  <c r="R105" i="5"/>
  <c r="S105" i="5"/>
  <c r="W105" i="5"/>
  <c r="X105" i="5"/>
  <c r="Y105" i="5"/>
  <c r="Z105" i="5"/>
  <c r="AA105" i="5"/>
  <c r="AB105" i="5"/>
  <c r="AB105" i="5" a="1"/>
  <c r="B106" i="5"/>
  <c r="K106" i="5"/>
  <c r="L106" i="5"/>
  <c r="M106" i="5"/>
  <c r="Q106" i="5"/>
  <c r="R106" i="5"/>
  <c r="S106" i="5"/>
  <c r="W106" i="5"/>
  <c r="X106" i="5"/>
  <c r="Y106" i="5"/>
  <c r="Z106" i="5"/>
  <c r="AA106" i="5"/>
  <c r="AB106" i="5"/>
  <c r="AB106" i="5" a="1"/>
  <c r="B107" i="5"/>
  <c r="K107" i="5"/>
  <c r="L107" i="5"/>
  <c r="M107" i="5"/>
  <c r="Q107" i="5"/>
  <c r="R107" i="5"/>
  <c r="S107" i="5"/>
  <c r="W107" i="5"/>
  <c r="X107" i="5"/>
  <c r="Y107" i="5"/>
  <c r="Z107" i="5"/>
  <c r="AA107" i="5"/>
  <c r="AB107" i="5"/>
  <c r="AB107" i="5" a="1"/>
  <c r="B108" i="5"/>
  <c r="K108" i="5"/>
  <c r="L108" i="5"/>
  <c r="M108" i="5"/>
  <c r="Q108" i="5"/>
  <c r="R108" i="5"/>
  <c r="S108" i="5"/>
  <c r="W108" i="5"/>
  <c r="X108" i="5"/>
  <c r="Y108" i="5"/>
  <c r="Z108" i="5"/>
  <c r="AA108" i="5"/>
  <c r="AB108" i="5"/>
  <c r="AB108" i="5" a="1"/>
  <c r="B109" i="5"/>
  <c r="K109" i="5"/>
  <c r="L109" i="5"/>
  <c r="M109" i="5"/>
  <c r="Q109" i="5"/>
  <c r="R109" i="5"/>
  <c r="S109" i="5"/>
  <c r="W109" i="5"/>
  <c r="X109" i="5"/>
  <c r="Y109" i="5"/>
  <c r="Z109" i="5"/>
  <c r="AA109" i="5"/>
  <c r="AB109" i="5"/>
  <c r="AB109" i="5" a="1"/>
  <c r="B110" i="5"/>
  <c r="K110" i="5"/>
  <c r="L110" i="5"/>
  <c r="M110" i="5"/>
  <c r="Q110" i="5"/>
  <c r="R110" i="5"/>
  <c r="S110" i="5"/>
  <c r="W110" i="5"/>
  <c r="X110" i="5"/>
  <c r="Y110" i="5"/>
  <c r="Z110" i="5"/>
  <c r="AA110" i="5"/>
  <c r="AB110" i="5"/>
  <c r="AB110" i="5" a="1"/>
  <c r="B111" i="5"/>
  <c r="K111" i="5"/>
  <c r="L111" i="5"/>
  <c r="M111" i="5"/>
  <c r="Q111" i="5"/>
  <c r="R111" i="5"/>
  <c r="S111" i="5"/>
  <c r="W111" i="5"/>
  <c r="X111" i="5"/>
  <c r="Y111" i="5"/>
  <c r="Z111" i="5"/>
  <c r="AA111" i="5"/>
  <c r="AB111" i="5"/>
  <c r="AB111" i="5" a="1"/>
  <c r="B112" i="5"/>
  <c r="K112" i="5"/>
  <c r="L112" i="5"/>
  <c r="M112" i="5"/>
  <c r="Q112" i="5"/>
  <c r="R112" i="5"/>
  <c r="S112" i="5"/>
  <c r="W112" i="5"/>
  <c r="X112" i="5"/>
  <c r="Y112" i="5"/>
  <c r="Z112" i="5"/>
  <c r="AA112" i="5"/>
  <c r="AB112" i="5"/>
  <c r="AB112" i="5" a="1"/>
  <c r="B113" i="5"/>
  <c r="K113" i="5"/>
  <c r="L113" i="5"/>
  <c r="M113" i="5"/>
  <c r="Q113" i="5"/>
  <c r="R113" i="5"/>
  <c r="S113" i="5"/>
  <c r="W113" i="5"/>
  <c r="X113" i="5"/>
  <c r="Y113" i="5"/>
  <c r="Z113" i="5"/>
  <c r="AA113" i="5"/>
  <c r="AB113" i="5"/>
  <c r="AB113" i="5" a="1"/>
  <c r="G4" i="4"/>
  <c r="R4" i="4"/>
  <c r="G5" i="4"/>
  <c r="R5" i="4"/>
  <c r="Z5" i="4"/>
  <c r="K7" i="4"/>
  <c r="S7" i="4"/>
  <c r="Z7" i="4"/>
  <c r="S8" i="4"/>
  <c r="Z8" i="4"/>
  <c r="F9" i="4"/>
  <c r="N9" i="4"/>
  <c r="T9" i="4"/>
  <c r="K11" i="4"/>
  <c r="M11" i="4"/>
  <c r="Q11" i="4"/>
  <c r="S11" i="4"/>
  <c r="W11" i="4"/>
  <c r="Y11" i="4"/>
  <c r="B13" i="4"/>
  <c r="K13" i="4"/>
  <c r="L13" i="4"/>
  <c r="M13" i="4"/>
  <c r="Q13" i="4"/>
  <c r="R13" i="4"/>
  <c r="S13" i="4"/>
  <c r="W13" i="4"/>
  <c r="X13" i="4"/>
  <c r="Y13" i="4"/>
  <c r="Z13" i="4"/>
  <c r="AA13" i="4"/>
  <c r="AB13" i="4"/>
  <c r="AB13" i="4" a="1"/>
  <c r="B14" i="4"/>
  <c r="K14" i="4"/>
  <c r="L14" i="4"/>
  <c r="M14" i="4"/>
  <c r="Q14" i="4"/>
  <c r="R14" i="4"/>
  <c r="S14" i="4"/>
  <c r="W14" i="4"/>
  <c r="X14" i="4"/>
  <c r="Y14" i="4"/>
  <c r="Z14" i="4"/>
  <c r="AA14" i="4"/>
  <c r="AB14" i="4"/>
  <c r="AB14" i="4" a="1"/>
  <c r="B15" i="4"/>
  <c r="K15" i="4"/>
  <c r="L15" i="4"/>
  <c r="M15" i="4"/>
  <c r="Q15" i="4"/>
  <c r="R15" i="4"/>
  <c r="S15" i="4"/>
  <c r="W15" i="4"/>
  <c r="X15" i="4"/>
  <c r="Y15" i="4"/>
  <c r="Z15" i="4"/>
  <c r="AA15" i="4"/>
  <c r="AB15" i="4"/>
  <c r="AB15" i="4" a="1"/>
  <c r="B16" i="4"/>
  <c r="K16" i="4"/>
  <c r="L16" i="4"/>
  <c r="M16" i="4"/>
  <c r="Q16" i="4"/>
  <c r="R16" i="4"/>
  <c r="S16" i="4"/>
  <c r="W16" i="4"/>
  <c r="X16" i="4"/>
  <c r="Y16" i="4"/>
  <c r="Z16" i="4"/>
  <c r="AA16" i="4"/>
  <c r="AB16" i="4"/>
  <c r="AB16" i="4" a="1"/>
  <c r="B17" i="4"/>
  <c r="K17" i="4"/>
  <c r="L17" i="4"/>
  <c r="M17" i="4"/>
  <c r="Q17" i="4"/>
  <c r="R17" i="4"/>
  <c r="S17" i="4"/>
  <c r="W17" i="4"/>
  <c r="X17" i="4"/>
  <c r="Y17" i="4"/>
  <c r="Z17" i="4"/>
  <c r="AA17" i="4"/>
  <c r="AB17" i="4"/>
  <c r="AB17" i="4" a="1"/>
  <c r="B18" i="4"/>
  <c r="K18" i="4"/>
  <c r="L18" i="4"/>
  <c r="M18" i="4"/>
  <c r="Q18" i="4"/>
  <c r="R18" i="4"/>
  <c r="S18" i="4"/>
  <c r="W18" i="4"/>
  <c r="X18" i="4"/>
  <c r="Y18" i="4"/>
  <c r="Z18" i="4"/>
  <c r="AA18" i="4"/>
  <c r="AB18" i="4"/>
  <c r="AB18" i="4" a="1"/>
  <c r="B19" i="4"/>
  <c r="K19" i="4"/>
  <c r="L19" i="4"/>
  <c r="M19" i="4"/>
  <c r="Q19" i="4"/>
  <c r="R19" i="4"/>
  <c r="S19" i="4"/>
  <c r="W19" i="4"/>
  <c r="X19" i="4"/>
  <c r="Y19" i="4"/>
  <c r="Z19" i="4"/>
  <c r="AA19" i="4"/>
  <c r="AB19" i="4"/>
  <c r="AB19" i="4" a="1"/>
  <c r="B20" i="4"/>
  <c r="K20" i="4"/>
  <c r="L20" i="4"/>
  <c r="M20" i="4"/>
  <c r="Q20" i="4"/>
  <c r="R20" i="4"/>
  <c r="S20" i="4"/>
  <c r="W20" i="4"/>
  <c r="X20" i="4"/>
  <c r="Y20" i="4"/>
  <c r="Z20" i="4"/>
  <c r="AA20" i="4"/>
  <c r="AB20" i="4"/>
  <c r="AB20" i="4" a="1"/>
  <c r="B21" i="4"/>
  <c r="K21" i="4"/>
  <c r="L21" i="4"/>
  <c r="M21" i="4"/>
  <c r="Q21" i="4"/>
  <c r="R21" i="4"/>
  <c r="S21" i="4"/>
  <c r="W21" i="4"/>
  <c r="X21" i="4"/>
  <c r="Y21" i="4"/>
  <c r="Z21" i="4"/>
  <c r="AA21" i="4"/>
  <c r="AB21" i="4"/>
  <c r="AB21" i="4" a="1"/>
  <c r="B22" i="4"/>
  <c r="K22" i="4"/>
  <c r="L22" i="4"/>
  <c r="M22" i="4"/>
  <c r="Q22" i="4"/>
  <c r="R22" i="4"/>
  <c r="S22" i="4"/>
  <c r="W22" i="4"/>
  <c r="X22" i="4"/>
  <c r="Y22" i="4"/>
  <c r="Z22" i="4"/>
  <c r="AA22" i="4"/>
  <c r="AB22" i="4"/>
  <c r="AB22" i="4" a="1"/>
  <c r="B23" i="4"/>
  <c r="K23" i="4"/>
  <c r="L23" i="4"/>
  <c r="M23" i="4"/>
  <c r="Q23" i="4"/>
  <c r="R23" i="4"/>
  <c r="S23" i="4"/>
  <c r="W23" i="4"/>
  <c r="X23" i="4"/>
  <c r="Y23" i="4"/>
  <c r="Z23" i="4"/>
  <c r="AA23" i="4"/>
  <c r="AB23" i="4"/>
  <c r="AB23" i="4" a="1"/>
  <c r="B24" i="4"/>
  <c r="K24" i="4"/>
  <c r="L24" i="4"/>
  <c r="M24" i="4"/>
  <c r="Q24" i="4"/>
  <c r="R24" i="4"/>
  <c r="S24" i="4"/>
  <c r="W24" i="4"/>
  <c r="X24" i="4"/>
  <c r="Y24" i="4"/>
  <c r="Z24" i="4"/>
  <c r="AA24" i="4"/>
  <c r="AB24" i="4"/>
  <c r="AB24" i="4" a="1"/>
  <c r="B25" i="4"/>
  <c r="K25" i="4"/>
  <c r="L25" i="4"/>
  <c r="M25" i="4"/>
  <c r="Q25" i="4"/>
  <c r="R25" i="4"/>
  <c r="S25" i="4"/>
  <c r="W25" i="4"/>
  <c r="X25" i="4"/>
  <c r="Y25" i="4"/>
  <c r="Z25" i="4"/>
  <c r="AA25" i="4"/>
  <c r="AB25" i="4"/>
  <c r="AB25" i="4" a="1"/>
  <c r="B26" i="4"/>
  <c r="K26" i="4"/>
  <c r="L26" i="4"/>
  <c r="M26" i="4"/>
  <c r="Q26" i="4"/>
  <c r="R26" i="4"/>
  <c r="S26" i="4"/>
  <c r="W26" i="4"/>
  <c r="X26" i="4"/>
  <c r="Y26" i="4"/>
  <c r="Z26" i="4"/>
  <c r="AA26" i="4"/>
  <c r="AB26" i="4"/>
  <c r="AB26" i="4" a="1"/>
  <c r="B27" i="4"/>
  <c r="K27" i="4"/>
  <c r="L27" i="4"/>
  <c r="M27" i="4"/>
  <c r="Q27" i="4"/>
  <c r="R27" i="4"/>
  <c r="S27" i="4"/>
  <c r="W27" i="4"/>
  <c r="X27" i="4"/>
  <c r="Y27" i="4"/>
  <c r="Z27" i="4"/>
  <c r="AA27" i="4"/>
  <c r="AB27" i="4"/>
  <c r="AB27" i="4" a="1"/>
  <c r="B28" i="4"/>
  <c r="K28" i="4"/>
  <c r="L28" i="4"/>
  <c r="M28" i="4"/>
  <c r="Q28" i="4"/>
  <c r="R28" i="4"/>
  <c r="S28" i="4"/>
  <c r="W28" i="4"/>
  <c r="X28" i="4"/>
  <c r="Y28" i="4"/>
  <c r="Z28" i="4"/>
  <c r="AA28" i="4"/>
  <c r="AB28" i="4"/>
  <c r="AB28" i="4" a="1"/>
  <c r="B29" i="4"/>
  <c r="K29" i="4"/>
  <c r="L29" i="4"/>
  <c r="M29" i="4"/>
  <c r="Q29" i="4"/>
  <c r="R29" i="4"/>
  <c r="S29" i="4"/>
  <c r="W29" i="4"/>
  <c r="X29" i="4"/>
  <c r="Y29" i="4"/>
  <c r="Z29" i="4"/>
  <c r="AA29" i="4"/>
  <c r="AB29" i="4"/>
  <c r="AB29" i="4" a="1"/>
  <c r="B30" i="4"/>
  <c r="K30" i="4"/>
  <c r="L30" i="4"/>
  <c r="M30" i="4"/>
  <c r="Q30" i="4"/>
  <c r="R30" i="4"/>
  <c r="S30" i="4"/>
  <c r="W30" i="4"/>
  <c r="X30" i="4"/>
  <c r="Y30" i="4"/>
  <c r="Z30" i="4"/>
  <c r="AA30" i="4"/>
  <c r="AB30" i="4"/>
  <c r="AB30" i="4" a="1"/>
  <c r="B31" i="4"/>
  <c r="K31" i="4"/>
  <c r="L31" i="4"/>
  <c r="M31" i="4"/>
  <c r="Q31" i="4"/>
  <c r="R31" i="4"/>
  <c r="S31" i="4"/>
  <c r="W31" i="4"/>
  <c r="X31" i="4"/>
  <c r="Y31" i="4"/>
  <c r="Z31" i="4"/>
  <c r="AA31" i="4"/>
  <c r="AB31" i="4"/>
  <c r="AB31" i="4" a="1"/>
  <c r="B32" i="4"/>
  <c r="K32" i="4"/>
  <c r="L32" i="4"/>
  <c r="M32" i="4"/>
  <c r="Q32" i="4"/>
  <c r="R32" i="4"/>
  <c r="S32" i="4"/>
  <c r="W32" i="4"/>
  <c r="X32" i="4"/>
  <c r="Y32" i="4"/>
  <c r="Z32" i="4"/>
  <c r="AA32" i="4"/>
  <c r="AB32" i="4"/>
  <c r="AB32" i="4" a="1"/>
  <c r="B33" i="4"/>
  <c r="K33" i="4"/>
  <c r="L33" i="4"/>
  <c r="M33" i="4"/>
  <c r="Q33" i="4"/>
  <c r="R33" i="4"/>
  <c r="S33" i="4"/>
  <c r="W33" i="4"/>
  <c r="X33" i="4"/>
  <c r="Y33" i="4"/>
  <c r="Z33" i="4"/>
  <c r="AA33" i="4"/>
  <c r="AB33" i="4"/>
  <c r="AB33" i="4" a="1"/>
  <c r="B34" i="4"/>
  <c r="K34" i="4"/>
  <c r="L34" i="4"/>
  <c r="M34" i="4"/>
  <c r="Q34" i="4"/>
  <c r="R34" i="4"/>
  <c r="S34" i="4"/>
  <c r="W34" i="4"/>
  <c r="X34" i="4"/>
  <c r="Y34" i="4"/>
  <c r="Z34" i="4"/>
  <c r="AA34" i="4"/>
  <c r="AB34" i="4"/>
  <c r="AB34" i="4" a="1"/>
  <c r="B35" i="4"/>
  <c r="K35" i="4"/>
  <c r="L35" i="4"/>
  <c r="M35" i="4"/>
  <c r="Q35" i="4"/>
  <c r="R35" i="4"/>
  <c r="S35" i="4"/>
  <c r="W35" i="4"/>
  <c r="X35" i="4"/>
  <c r="Y35" i="4"/>
  <c r="Z35" i="4"/>
  <c r="AA35" i="4"/>
  <c r="AB35" i="4"/>
  <c r="AB35" i="4" a="1"/>
  <c r="B36" i="4"/>
  <c r="K36" i="4"/>
  <c r="L36" i="4"/>
  <c r="M36" i="4"/>
  <c r="Q36" i="4"/>
  <c r="R36" i="4"/>
  <c r="S36" i="4"/>
  <c r="W36" i="4"/>
  <c r="X36" i="4"/>
  <c r="Y36" i="4"/>
  <c r="Z36" i="4"/>
  <c r="AA36" i="4"/>
  <c r="AB36" i="4"/>
  <c r="AB36" i="4" a="1"/>
  <c r="B37" i="4"/>
  <c r="K37" i="4"/>
  <c r="L37" i="4"/>
  <c r="M37" i="4"/>
  <c r="Q37" i="4"/>
  <c r="R37" i="4"/>
  <c r="S37" i="4"/>
  <c r="W37" i="4"/>
  <c r="X37" i="4"/>
  <c r="Y37" i="4"/>
  <c r="Z37" i="4"/>
  <c r="AA37" i="4"/>
  <c r="AB37" i="4"/>
  <c r="AB37" i="4" a="1"/>
  <c r="B38" i="4"/>
  <c r="K38" i="4"/>
  <c r="L38" i="4"/>
  <c r="M38" i="4"/>
  <c r="Q38" i="4"/>
  <c r="R38" i="4"/>
  <c r="S38" i="4"/>
  <c r="W38" i="4"/>
  <c r="X38" i="4"/>
  <c r="Y38" i="4"/>
  <c r="Z38" i="4"/>
  <c r="AA38" i="4"/>
  <c r="AB38" i="4"/>
  <c r="AB38" i="4" a="1"/>
  <c r="B39" i="4"/>
  <c r="K39" i="4"/>
  <c r="L39" i="4"/>
  <c r="M39" i="4"/>
  <c r="Q39" i="4"/>
  <c r="R39" i="4"/>
  <c r="S39" i="4"/>
  <c r="W39" i="4"/>
  <c r="X39" i="4"/>
  <c r="Y39" i="4"/>
  <c r="Z39" i="4"/>
  <c r="AA39" i="4"/>
  <c r="AB39" i="4"/>
  <c r="AB39" i="4" a="1"/>
  <c r="B40" i="4"/>
  <c r="K40" i="4"/>
  <c r="L40" i="4"/>
  <c r="M40" i="4"/>
  <c r="Q40" i="4"/>
  <c r="R40" i="4"/>
  <c r="S40" i="4"/>
  <c r="W40" i="4"/>
  <c r="X40" i="4"/>
  <c r="Y40" i="4"/>
  <c r="Z40" i="4"/>
  <c r="AA40" i="4"/>
  <c r="AB40" i="4"/>
  <c r="AB40" i="4" a="1"/>
  <c r="B41" i="4"/>
  <c r="K41" i="4"/>
  <c r="L41" i="4"/>
  <c r="M41" i="4"/>
  <c r="Q41" i="4"/>
  <c r="R41" i="4"/>
  <c r="S41" i="4"/>
  <c r="W41" i="4"/>
  <c r="X41" i="4"/>
  <c r="Y41" i="4"/>
  <c r="Z41" i="4"/>
  <c r="AA41" i="4"/>
  <c r="AB41" i="4"/>
  <c r="AB41" i="4" a="1"/>
  <c r="B42" i="4"/>
  <c r="K42" i="4"/>
  <c r="L42" i="4"/>
  <c r="M42" i="4"/>
  <c r="Q42" i="4"/>
  <c r="R42" i="4"/>
  <c r="S42" i="4"/>
  <c r="W42" i="4"/>
  <c r="X42" i="4"/>
  <c r="Y42" i="4"/>
  <c r="Z42" i="4"/>
  <c r="AA42" i="4"/>
  <c r="AB42" i="4"/>
  <c r="AB42" i="4" a="1"/>
  <c r="B43" i="4"/>
  <c r="K43" i="4"/>
  <c r="L43" i="4"/>
  <c r="M43" i="4"/>
  <c r="Q43" i="4"/>
  <c r="R43" i="4"/>
  <c r="S43" i="4"/>
  <c r="W43" i="4"/>
  <c r="X43" i="4"/>
  <c r="Y43" i="4"/>
  <c r="Z43" i="4"/>
  <c r="AA43" i="4"/>
  <c r="AB43" i="4"/>
  <c r="AB43" i="4" a="1"/>
  <c r="B44" i="4"/>
  <c r="K44" i="4"/>
  <c r="L44" i="4"/>
  <c r="M44" i="4"/>
  <c r="Q44" i="4"/>
  <c r="R44" i="4"/>
  <c r="S44" i="4"/>
  <c r="W44" i="4"/>
  <c r="X44" i="4"/>
  <c r="Y44" i="4"/>
  <c r="Z44" i="4"/>
  <c r="AA44" i="4"/>
  <c r="AB44" i="4"/>
  <c r="AB44" i="4" a="1"/>
  <c r="B45" i="4"/>
  <c r="K45" i="4"/>
  <c r="L45" i="4"/>
  <c r="M45" i="4"/>
  <c r="Q45" i="4"/>
  <c r="R45" i="4"/>
  <c r="S45" i="4"/>
  <c r="W45" i="4"/>
  <c r="X45" i="4"/>
  <c r="Y45" i="4"/>
  <c r="Z45" i="4"/>
  <c r="AA45" i="4"/>
  <c r="AB45" i="4"/>
  <c r="AB45" i="4" a="1"/>
  <c r="B46" i="4"/>
  <c r="K46" i="4"/>
  <c r="L46" i="4"/>
  <c r="M46" i="4"/>
  <c r="Q46" i="4"/>
  <c r="R46" i="4"/>
  <c r="S46" i="4"/>
  <c r="W46" i="4"/>
  <c r="X46" i="4"/>
  <c r="Y46" i="4"/>
  <c r="Z46" i="4"/>
  <c r="AA46" i="4"/>
  <c r="AB46" i="4"/>
  <c r="AB46" i="4" a="1"/>
  <c r="B47" i="4"/>
  <c r="K47" i="4"/>
  <c r="L47" i="4"/>
  <c r="M47" i="4"/>
  <c r="Q47" i="4"/>
  <c r="R47" i="4"/>
  <c r="S47" i="4"/>
  <c r="W47" i="4"/>
  <c r="X47" i="4"/>
  <c r="Y47" i="4"/>
  <c r="Z47" i="4"/>
  <c r="AA47" i="4"/>
  <c r="AB47" i="4"/>
  <c r="AB47" i="4" a="1"/>
  <c r="B48" i="4"/>
  <c r="K48" i="4"/>
  <c r="L48" i="4"/>
  <c r="M48" i="4"/>
  <c r="Q48" i="4"/>
  <c r="R48" i="4"/>
  <c r="S48" i="4"/>
  <c r="W48" i="4"/>
  <c r="X48" i="4"/>
  <c r="Y48" i="4"/>
  <c r="Z48" i="4"/>
  <c r="AA48" i="4"/>
  <c r="AB48" i="4"/>
  <c r="AB48" i="4" a="1"/>
  <c r="B49" i="4"/>
  <c r="K49" i="4"/>
  <c r="L49" i="4"/>
  <c r="M49" i="4"/>
  <c r="Q49" i="4"/>
  <c r="R49" i="4"/>
  <c r="S49" i="4"/>
  <c r="W49" i="4"/>
  <c r="X49" i="4"/>
  <c r="Y49" i="4"/>
  <c r="Z49" i="4"/>
  <c r="AA49" i="4"/>
  <c r="AB49" i="4"/>
  <c r="AB49" i="4" a="1"/>
  <c r="B50" i="4"/>
  <c r="K50" i="4"/>
  <c r="L50" i="4"/>
  <c r="M50" i="4"/>
  <c r="Q50" i="4"/>
  <c r="R50" i="4"/>
  <c r="S50" i="4"/>
  <c r="W50" i="4"/>
  <c r="X50" i="4"/>
  <c r="Y50" i="4"/>
  <c r="Z50" i="4"/>
  <c r="AA50" i="4"/>
  <c r="AB50" i="4"/>
  <c r="AB50" i="4" a="1"/>
  <c r="B51" i="4"/>
  <c r="K51" i="4"/>
  <c r="L51" i="4"/>
  <c r="M51" i="4"/>
  <c r="Q51" i="4"/>
  <c r="R51" i="4"/>
  <c r="S51" i="4"/>
  <c r="W51" i="4"/>
  <c r="X51" i="4"/>
  <c r="Y51" i="4"/>
  <c r="Z51" i="4"/>
  <c r="AA51" i="4"/>
  <c r="AB51" i="4"/>
  <c r="AB51" i="4" a="1"/>
  <c r="B52" i="4"/>
  <c r="K52" i="4"/>
  <c r="L52" i="4"/>
  <c r="M52" i="4"/>
  <c r="Q52" i="4"/>
  <c r="R52" i="4"/>
  <c r="S52" i="4"/>
  <c r="W52" i="4"/>
  <c r="X52" i="4"/>
  <c r="Y52" i="4"/>
  <c r="Z52" i="4"/>
  <c r="AA52" i="4"/>
  <c r="AB52" i="4"/>
  <c r="AB52" i="4" a="1"/>
  <c r="B53" i="4"/>
  <c r="K53" i="4"/>
  <c r="L53" i="4"/>
  <c r="M53" i="4"/>
  <c r="Q53" i="4"/>
  <c r="R53" i="4"/>
  <c r="S53" i="4"/>
  <c r="W53" i="4"/>
  <c r="X53" i="4"/>
  <c r="Y53" i="4"/>
  <c r="Z53" i="4"/>
  <c r="AA53" i="4"/>
  <c r="AB53" i="4"/>
  <c r="AB53" i="4" a="1"/>
  <c r="B54" i="4"/>
  <c r="K54" i="4"/>
  <c r="L54" i="4"/>
  <c r="M54" i="4"/>
  <c r="Q54" i="4"/>
  <c r="R54" i="4"/>
  <c r="S54" i="4"/>
  <c r="W54" i="4"/>
  <c r="X54" i="4"/>
  <c r="Y54" i="4"/>
  <c r="Z54" i="4"/>
  <c r="AA54" i="4"/>
  <c r="AB54" i="4"/>
  <c r="AB54" i="4" a="1"/>
  <c r="B55" i="4"/>
  <c r="K55" i="4"/>
  <c r="L55" i="4"/>
  <c r="M55" i="4"/>
  <c r="Q55" i="4"/>
  <c r="R55" i="4"/>
  <c r="S55" i="4"/>
  <c r="W55" i="4"/>
  <c r="X55" i="4"/>
  <c r="Y55" i="4"/>
  <c r="Z55" i="4"/>
  <c r="AA55" i="4"/>
  <c r="AB55" i="4"/>
  <c r="AB55" i="4" a="1"/>
  <c r="B56" i="4"/>
  <c r="K56" i="4"/>
  <c r="L56" i="4"/>
  <c r="M56" i="4"/>
  <c r="Q56" i="4"/>
  <c r="R56" i="4"/>
  <c r="S56" i="4"/>
  <c r="W56" i="4"/>
  <c r="X56" i="4"/>
  <c r="Y56" i="4"/>
  <c r="Z56" i="4"/>
  <c r="AA56" i="4"/>
  <c r="AB56" i="4"/>
  <c r="AB56" i="4" a="1"/>
  <c r="B57" i="4"/>
  <c r="K57" i="4"/>
  <c r="L57" i="4"/>
  <c r="M57" i="4"/>
  <c r="Q57" i="4"/>
  <c r="R57" i="4"/>
  <c r="S57" i="4"/>
  <c r="W57" i="4"/>
  <c r="X57" i="4"/>
  <c r="Y57" i="4"/>
  <c r="Z57" i="4"/>
  <c r="AA57" i="4"/>
  <c r="AB57" i="4"/>
  <c r="AB57" i="4" a="1"/>
  <c r="B58" i="4"/>
  <c r="K58" i="4"/>
  <c r="L58" i="4"/>
  <c r="M58" i="4"/>
  <c r="Q58" i="4"/>
  <c r="R58" i="4"/>
  <c r="S58" i="4"/>
  <c r="W58" i="4"/>
  <c r="X58" i="4"/>
  <c r="Y58" i="4"/>
  <c r="Z58" i="4"/>
  <c r="AA58" i="4"/>
  <c r="AB58" i="4"/>
  <c r="AB58" i="4" a="1"/>
  <c r="B59" i="4"/>
  <c r="K59" i="4"/>
  <c r="L59" i="4"/>
  <c r="M59" i="4"/>
  <c r="Q59" i="4"/>
  <c r="R59" i="4"/>
  <c r="S59" i="4"/>
  <c r="W59" i="4"/>
  <c r="X59" i="4"/>
  <c r="Y59" i="4"/>
  <c r="Z59" i="4"/>
  <c r="AA59" i="4"/>
  <c r="AB59" i="4"/>
  <c r="AB59" i="4" a="1"/>
  <c r="B60" i="4"/>
  <c r="K60" i="4"/>
  <c r="L60" i="4"/>
  <c r="M60" i="4"/>
  <c r="Q60" i="4"/>
  <c r="R60" i="4"/>
  <c r="S60" i="4"/>
  <c r="W60" i="4"/>
  <c r="X60" i="4"/>
  <c r="Y60" i="4"/>
  <c r="Z60" i="4"/>
  <c r="AA60" i="4"/>
  <c r="AB60" i="4"/>
  <c r="AB60" i="4" a="1"/>
  <c r="B61" i="4"/>
  <c r="K61" i="4"/>
  <c r="L61" i="4"/>
  <c r="M61" i="4"/>
  <c r="Q61" i="4"/>
  <c r="R61" i="4"/>
  <c r="S61" i="4"/>
  <c r="W61" i="4"/>
  <c r="X61" i="4"/>
  <c r="Y61" i="4"/>
  <c r="Z61" i="4"/>
  <c r="AA61" i="4"/>
  <c r="AB61" i="4"/>
  <c r="AB61" i="4" a="1"/>
  <c r="B62" i="4"/>
  <c r="K62" i="4"/>
  <c r="L62" i="4"/>
  <c r="M62" i="4"/>
  <c r="Q62" i="4"/>
  <c r="R62" i="4"/>
  <c r="S62" i="4"/>
  <c r="W62" i="4"/>
  <c r="X62" i="4"/>
  <c r="Y62" i="4"/>
  <c r="Z62" i="4"/>
  <c r="AA62" i="4"/>
  <c r="AB62" i="4"/>
  <c r="AB62" i="4" a="1"/>
  <c r="B64" i="4"/>
  <c r="K64" i="4"/>
  <c r="L64" i="4"/>
  <c r="M64" i="4"/>
  <c r="Q64" i="4"/>
  <c r="R64" i="4"/>
  <c r="S64" i="4"/>
  <c r="W64" i="4"/>
  <c r="X64" i="4"/>
  <c r="Y64" i="4"/>
  <c r="Z64" i="4"/>
  <c r="AA64" i="4"/>
  <c r="AB64" i="4"/>
  <c r="AB64" i="4" a="1"/>
  <c r="B65" i="4"/>
  <c r="K65" i="4"/>
  <c r="L65" i="4"/>
  <c r="M65" i="4"/>
  <c r="Q65" i="4"/>
  <c r="R65" i="4"/>
  <c r="S65" i="4"/>
  <c r="W65" i="4"/>
  <c r="X65" i="4"/>
  <c r="Y65" i="4"/>
  <c r="Z65" i="4"/>
  <c r="AA65" i="4"/>
  <c r="AB65" i="4"/>
  <c r="AB65" i="4" a="1"/>
  <c r="B66" i="4"/>
  <c r="K66" i="4"/>
  <c r="L66" i="4"/>
  <c r="M66" i="4"/>
  <c r="Q66" i="4"/>
  <c r="R66" i="4"/>
  <c r="S66" i="4"/>
  <c r="W66" i="4"/>
  <c r="X66" i="4"/>
  <c r="Y66" i="4"/>
  <c r="Z66" i="4"/>
  <c r="AA66" i="4"/>
  <c r="AB66" i="4"/>
  <c r="AB66" i="4" a="1"/>
  <c r="B67" i="4"/>
  <c r="K67" i="4"/>
  <c r="L67" i="4"/>
  <c r="M67" i="4"/>
  <c r="Q67" i="4"/>
  <c r="R67" i="4"/>
  <c r="S67" i="4"/>
  <c r="W67" i="4"/>
  <c r="X67" i="4"/>
  <c r="Y67" i="4"/>
  <c r="Z67" i="4"/>
  <c r="AA67" i="4"/>
  <c r="AB67" i="4"/>
  <c r="AB67" i="4" a="1"/>
  <c r="B68" i="4"/>
  <c r="K68" i="4"/>
  <c r="L68" i="4"/>
  <c r="M68" i="4"/>
  <c r="Q68" i="4"/>
  <c r="R68" i="4"/>
  <c r="S68" i="4"/>
  <c r="W68" i="4"/>
  <c r="X68" i="4"/>
  <c r="Y68" i="4"/>
  <c r="Z68" i="4"/>
  <c r="AA68" i="4"/>
  <c r="AB68" i="4"/>
  <c r="AB68" i="4" a="1"/>
  <c r="B69" i="4"/>
  <c r="K69" i="4"/>
  <c r="L69" i="4"/>
  <c r="M69" i="4"/>
  <c r="Q69" i="4"/>
  <c r="R69" i="4"/>
  <c r="S69" i="4"/>
  <c r="W69" i="4"/>
  <c r="X69" i="4"/>
  <c r="Y69" i="4"/>
  <c r="Z69" i="4"/>
  <c r="AA69" i="4"/>
  <c r="AB69" i="4"/>
  <c r="AB69" i="4" a="1"/>
  <c r="B70" i="4"/>
  <c r="K70" i="4"/>
  <c r="L70" i="4"/>
  <c r="M70" i="4"/>
  <c r="Q70" i="4"/>
  <c r="R70" i="4"/>
  <c r="S70" i="4"/>
  <c r="W70" i="4"/>
  <c r="X70" i="4"/>
  <c r="Y70" i="4"/>
  <c r="Z70" i="4"/>
  <c r="AA70" i="4"/>
  <c r="AB70" i="4"/>
  <c r="AB70" i="4" a="1"/>
  <c r="B71" i="4"/>
  <c r="K71" i="4"/>
  <c r="L71" i="4"/>
  <c r="M71" i="4"/>
  <c r="Q71" i="4"/>
  <c r="R71" i="4"/>
  <c r="S71" i="4"/>
  <c r="W71" i="4"/>
  <c r="X71" i="4"/>
  <c r="Y71" i="4"/>
  <c r="Z71" i="4"/>
  <c r="AA71" i="4"/>
  <c r="AB71" i="4"/>
  <c r="AB71" i="4" a="1"/>
  <c r="B72" i="4"/>
  <c r="K72" i="4"/>
  <c r="L72" i="4"/>
  <c r="M72" i="4"/>
  <c r="Q72" i="4"/>
  <c r="R72" i="4"/>
  <c r="S72" i="4"/>
  <c r="W72" i="4"/>
  <c r="X72" i="4"/>
  <c r="Y72" i="4"/>
  <c r="Z72" i="4"/>
  <c r="AA72" i="4"/>
  <c r="AB72" i="4"/>
  <c r="AB72" i="4" a="1"/>
  <c r="B73" i="4"/>
  <c r="K73" i="4"/>
  <c r="L73" i="4"/>
  <c r="M73" i="4"/>
  <c r="Q73" i="4"/>
  <c r="R73" i="4"/>
  <c r="S73" i="4"/>
  <c r="W73" i="4"/>
  <c r="X73" i="4"/>
  <c r="Y73" i="4"/>
  <c r="Z73" i="4"/>
  <c r="AA73" i="4"/>
  <c r="AB73" i="4"/>
  <c r="AB73" i="4" a="1"/>
  <c r="B74" i="4"/>
  <c r="K74" i="4"/>
  <c r="L74" i="4"/>
  <c r="M74" i="4"/>
  <c r="Q74" i="4"/>
  <c r="R74" i="4"/>
  <c r="S74" i="4"/>
  <c r="W74" i="4"/>
  <c r="X74" i="4"/>
  <c r="Y74" i="4"/>
  <c r="Z74" i="4"/>
  <c r="AA74" i="4"/>
  <c r="AB74" i="4"/>
  <c r="AB74" i="4" a="1"/>
  <c r="B75" i="4"/>
  <c r="K75" i="4"/>
  <c r="L75" i="4"/>
  <c r="M75" i="4"/>
  <c r="Q75" i="4"/>
  <c r="R75" i="4"/>
  <c r="S75" i="4"/>
  <c r="W75" i="4"/>
  <c r="X75" i="4"/>
  <c r="Y75" i="4"/>
  <c r="Z75" i="4"/>
  <c r="AA75" i="4"/>
  <c r="AB75" i="4"/>
  <c r="AB75" i="4" a="1"/>
  <c r="B76" i="4"/>
  <c r="K76" i="4"/>
  <c r="L76" i="4"/>
  <c r="M76" i="4"/>
  <c r="Q76" i="4"/>
  <c r="R76" i="4"/>
  <c r="S76" i="4"/>
  <c r="W76" i="4"/>
  <c r="X76" i="4"/>
  <c r="Y76" i="4"/>
  <c r="Z76" i="4"/>
  <c r="AA76" i="4"/>
  <c r="AB76" i="4"/>
  <c r="AB76" i="4" a="1"/>
  <c r="B77" i="4"/>
  <c r="K77" i="4"/>
  <c r="L77" i="4"/>
  <c r="M77" i="4"/>
  <c r="Q77" i="4"/>
  <c r="R77" i="4"/>
  <c r="S77" i="4"/>
  <c r="W77" i="4"/>
  <c r="X77" i="4"/>
  <c r="Y77" i="4"/>
  <c r="Z77" i="4"/>
  <c r="AA77" i="4"/>
  <c r="AB77" i="4"/>
  <c r="AB77" i="4" a="1"/>
  <c r="B78" i="4"/>
  <c r="K78" i="4"/>
  <c r="L78" i="4"/>
  <c r="M78" i="4"/>
  <c r="Q78" i="4"/>
  <c r="R78" i="4"/>
  <c r="S78" i="4"/>
  <c r="W78" i="4"/>
  <c r="X78" i="4"/>
  <c r="Y78" i="4"/>
  <c r="Z78" i="4"/>
  <c r="AA78" i="4"/>
  <c r="AB78" i="4"/>
  <c r="AB78" i="4" a="1"/>
  <c r="B79" i="4"/>
  <c r="K79" i="4"/>
  <c r="L79" i="4"/>
  <c r="M79" i="4"/>
  <c r="Q79" i="4"/>
  <c r="R79" i="4"/>
  <c r="S79" i="4"/>
  <c r="W79" i="4"/>
  <c r="X79" i="4"/>
  <c r="Y79" i="4"/>
  <c r="Z79" i="4"/>
  <c r="AA79" i="4"/>
  <c r="AB79" i="4"/>
  <c r="AB79" i="4" a="1"/>
  <c r="B80" i="4"/>
  <c r="K80" i="4"/>
  <c r="L80" i="4"/>
  <c r="M80" i="4"/>
  <c r="Q80" i="4"/>
  <c r="R80" i="4"/>
  <c r="S80" i="4"/>
  <c r="W80" i="4"/>
  <c r="X80" i="4"/>
  <c r="Y80" i="4"/>
  <c r="Z80" i="4"/>
  <c r="AA80" i="4"/>
  <c r="AB80" i="4"/>
  <c r="AB80" i="4" a="1"/>
  <c r="B81" i="4"/>
  <c r="K81" i="4"/>
  <c r="L81" i="4"/>
  <c r="M81" i="4"/>
  <c r="Q81" i="4"/>
  <c r="R81" i="4"/>
  <c r="S81" i="4"/>
  <c r="W81" i="4"/>
  <c r="X81" i="4"/>
  <c r="Y81" i="4"/>
  <c r="Z81" i="4"/>
  <c r="AA81" i="4"/>
  <c r="AB81" i="4"/>
  <c r="AB81" i="4" a="1"/>
  <c r="B82" i="4"/>
  <c r="K82" i="4"/>
  <c r="L82" i="4"/>
  <c r="M82" i="4"/>
  <c r="Q82" i="4"/>
  <c r="R82" i="4"/>
  <c r="S82" i="4"/>
  <c r="W82" i="4"/>
  <c r="X82" i="4"/>
  <c r="Y82" i="4"/>
  <c r="Z82" i="4"/>
  <c r="AA82" i="4"/>
  <c r="AB82" i="4"/>
  <c r="AB82" i="4" a="1"/>
  <c r="B83" i="4"/>
  <c r="K83" i="4"/>
  <c r="L83" i="4"/>
  <c r="M83" i="4"/>
  <c r="Q83" i="4"/>
  <c r="R83" i="4"/>
  <c r="S83" i="4"/>
  <c r="W83" i="4"/>
  <c r="X83" i="4"/>
  <c r="Y83" i="4"/>
  <c r="Z83" i="4"/>
  <c r="AA83" i="4"/>
  <c r="AB83" i="4"/>
  <c r="AB83" i="4" a="1"/>
  <c r="B84" i="4"/>
  <c r="K84" i="4"/>
  <c r="L84" i="4"/>
  <c r="M84" i="4"/>
  <c r="Q84" i="4"/>
  <c r="R84" i="4"/>
  <c r="S84" i="4"/>
  <c r="W84" i="4"/>
  <c r="X84" i="4"/>
  <c r="Y84" i="4"/>
  <c r="Z84" i="4"/>
  <c r="AA84" i="4"/>
  <c r="AB84" i="4"/>
  <c r="AB84" i="4" a="1"/>
  <c r="B85" i="4"/>
  <c r="K85" i="4"/>
  <c r="L85" i="4"/>
  <c r="M85" i="4"/>
  <c r="Q85" i="4"/>
  <c r="R85" i="4"/>
  <c r="S85" i="4"/>
  <c r="W85" i="4"/>
  <c r="X85" i="4"/>
  <c r="Y85" i="4"/>
  <c r="Z85" i="4"/>
  <c r="AA85" i="4"/>
  <c r="AB85" i="4"/>
  <c r="AB85" i="4" a="1"/>
  <c r="B86" i="4"/>
  <c r="K86" i="4"/>
  <c r="L86" i="4"/>
  <c r="M86" i="4"/>
  <c r="Q86" i="4"/>
  <c r="R86" i="4"/>
  <c r="S86" i="4"/>
  <c r="W86" i="4"/>
  <c r="X86" i="4"/>
  <c r="Y86" i="4"/>
  <c r="Z86" i="4"/>
  <c r="AA86" i="4"/>
  <c r="AB86" i="4"/>
  <c r="AB86" i="4" a="1"/>
  <c r="B87" i="4"/>
  <c r="K87" i="4"/>
  <c r="L87" i="4"/>
  <c r="M87" i="4"/>
  <c r="Q87" i="4"/>
  <c r="R87" i="4"/>
  <c r="S87" i="4"/>
  <c r="W87" i="4"/>
  <c r="X87" i="4"/>
  <c r="Y87" i="4"/>
  <c r="Z87" i="4"/>
  <c r="AA87" i="4"/>
  <c r="AB87" i="4"/>
  <c r="AB87" i="4" a="1"/>
  <c r="B88" i="4"/>
  <c r="K88" i="4"/>
  <c r="L88" i="4"/>
  <c r="M88" i="4"/>
  <c r="Q88" i="4"/>
  <c r="R88" i="4"/>
  <c r="S88" i="4"/>
  <c r="W88" i="4"/>
  <c r="X88" i="4"/>
  <c r="Y88" i="4"/>
  <c r="Z88" i="4"/>
  <c r="AA88" i="4"/>
  <c r="AB88" i="4"/>
  <c r="AB88" i="4" a="1"/>
  <c r="B89" i="4"/>
  <c r="K89" i="4"/>
  <c r="L89" i="4"/>
  <c r="M89" i="4"/>
  <c r="Q89" i="4"/>
  <c r="R89" i="4"/>
  <c r="S89" i="4"/>
  <c r="W89" i="4"/>
  <c r="X89" i="4"/>
  <c r="Y89" i="4"/>
  <c r="Z89" i="4"/>
  <c r="AA89" i="4"/>
  <c r="AB89" i="4"/>
  <c r="AB89" i="4" a="1"/>
  <c r="B90" i="4"/>
  <c r="K90" i="4"/>
  <c r="L90" i="4"/>
  <c r="M90" i="4"/>
  <c r="Q90" i="4"/>
  <c r="R90" i="4"/>
  <c r="S90" i="4"/>
  <c r="W90" i="4"/>
  <c r="X90" i="4"/>
  <c r="Y90" i="4"/>
  <c r="Z90" i="4"/>
  <c r="AA90" i="4"/>
  <c r="AB90" i="4"/>
  <c r="AB90" i="4" a="1"/>
  <c r="B91" i="4"/>
  <c r="K91" i="4"/>
  <c r="L91" i="4"/>
  <c r="M91" i="4"/>
  <c r="Q91" i="4"/>
  <c r="R91" i="4"/>
  <c r="S91" i="4"/>
  <c r="W91" i="4"/>
  <c r="X91" i="4"/>
  <c r="Y91" i="4"/>
  <c r="Z91" i="4"/>
  <c r="AA91" i="4"/>
  <c r="AB91" i="4"/>
  <c r="AB91" i="4" a="1"/>
  <c r="B92" i="4"/>
  <c r="K92" i="4"/>
  <c r="L92" i="4"/>
  <c r="M92" i="4"/>
  <c r="Q92" i="4"/>
  <c r="R92" i="4"/>
  <c r="S92" i="4"/>
  <c r="W92" i="4"/>
  <c r="X92" i="4"/>
  <c r="Y92" i="4"/>
  <c r="Z92" i="4"/>
  <c r="AA92" i="4"/>
  <c r="AB92" i="4"/>
  <c r="AB92" i="4" a="1"/>
  <c r="B93" i="4"/>
  <c r="K93" i="4"/>
  <c r="L93" i="4"/>
  <c r="M93" i="4"/>
  <c r="Q93" i="4"/>
  <c r="R93" i="4"/>
  <c r="S93" i="4"/>
  <c r="W93" i="4"/>
  <c r="X93" i="4"/>
  <c r="Y93" i="4"/>
  <c r="Z93" i="4"/>
  <c r="AA93" i="4"/>
  <c r="AB93" i="4"/>
  <c r="AB93" i="4" a="1"/>
  <c r="B94" i="4"/>
  <c r="K94" i="4"/>
  <c r="L94" i="4"/>
  <c r="M94" i="4"/>
  <c r="Q94" i="4"/>
  <c r="R94" i="4"/>
  <c r="S94" i="4"/>
  <c r="W94" i="4"/>
  <c r="X94" i="4"/>
  <c r="Y94" i="4"/>
  <c r="Z94" i="4"/>
  <c r="AA94" i="4"/>
  <c r="AB94" i="4"/>
  <c r="AB94" i="4" a="1"/>
  <c r="B95" i="4"/>
  <c r="K95" i="4"/>
  <c r="L95" i="4"/>
  <c r="M95" i="4"/>
  <c r="Q95" i="4"/>
  <c r="R95" i="4"/>
  <c r="S95" i="4"/>
  <c r="W95" i="4"/>
  <c r="X95" i="4"/>
  <c r="Y95" i="4"/>
  <c r="Z95" i="4"/>
  <c r="AA95" i="4"/>
  <c r="AB95" i="4"/>
  <c r="AB95" i="4" a="1"/>
  <c r="B96" i="4"/>
  <c r="K96" i="4"/>
  <c r="L96" i="4"/>
  <c r="M96" i="4"/>
  <c r="Q96" i="4"/>
  <c r="R96" i="4"/>
  <c r="S96" i="4"/>
  <c r="W96" i="4"/>
  <c r="X96" i="4"/>
  <c r="Y96" i="4"/>
  <c r="Z96" i="4"/>
  <c r="AA96" i="4"/>
  <c r="AB96" i="4"/>
  <c r="AB96" i="4" a="1"/>
  <c r="B97" i="4"/>
  <c r="K97" i="4"/>
  <c r="L97" i="4"/>
  <c r="M97" i="4"/>
  <c r="Q97" i="4"/>
  <c r="R97" i="4"/>
  <c r="S97" i="4"/>
  <c r="W97" i="4"/>
  <c r="X97" i="4"/>
  <c r="Y97" i="4"/>
  <c r="Z97" i="4"/>
  <c r="AA97" i="4"/>
  <c r="AB97" i="4"/>
  <c r="AB97" i="4" a="1"/>
  <c r="B98" i="4"/>
  <c r="K98" i="4"/>
  <c r="L98" i="4"/>
  <c r="M98" i="4"/>
  <c r="Q98" i="4"/>
  <c r="R98" i="4"/>
  <c r="S98" i="4"/>
  <c r="W98" i="4"/>
  <c r="X98" i="4"/>
  <c r="Y98" i="4"/>
  <c r="Z98" i="4"/>
  <c r="AA98" i="4"/>
  <c r="AB98" i="4"/>
  <c r="AB98" i="4" a="1"/>
  <c r="B99" i="4"/>
  <c r="K99" i="4"/>
  <c r="L99" i="4"/>
  <c r="M99" i="4"/>
  <c r="Q99" i="4"/>
  <c r="R99" i="4"/>
  <c r="S99" i="4"/>
  <c r="W99" i="4"/>
  <c r="X99" i="4"/>
  <c r="Y99" i="4"/>
  <c r="Z99" i="4"/>
  <c r="AA99" i="4"/>
  <c r="AB99" i="4"/>
  <c r="AB99" i="4" a="1"/>
  <c r="B100" i="4"/>
  <c r="K100" i="4"/>
  <c r="L100" i="4"/>
  <c r="M100" i="4"/>
  <c r="Q100" i="4"/>
  <c r="R100" i="4"/>
  <c r="S100" i="4"/>
  <c r="W100" i="4"/>
  <c r="X100" i="4"/>
  <c r="Y100" i="4"/>
  <c r="Z100" i="4"/>
  <c r="AA100" i="4"/>
  <c r="AB100" i="4"/>
  <c r="AB100" i="4" a="1"/>
  <c r="B101" i="4"/>
  <c r="K101" i="4"/>
  <c r="L101" i="4"/>
  <c r="M101" i="4"/>
  <c r="Q101" i="4"/>
  <c r="R101" i="4"/>
  <c r="S101" i="4"/>
  <c r="W101" i="4"/>
  <c r="X101" i="4"/>
  <c r="Y101" i="4"/>
  <c r="Z101" i="4"/>
  <c r="AA101" i="4"/>
  <c r="AB101" i="4"/>
  <c r="AB101" i="4" a="1"/>
  <c r="B102" i="4"/>
  <c r="K102" i="4"/>
  <c r="L102" i="4"/>
  <c r="M102" i="4"/>
  <c r="Q102" i="4"/>
  <c r="R102" i="4"/>
  <c r="S102" i="4"/>
  <c r="W102" i="4"/>
  <c r="X102" i="4"/>
  <c r="Y102" i="4"/>
  <c r="Z102" i="4"/>
  <c r="AA102" i="4"/>
  <c r="AB102" i="4"/>
  <c r="AB102" i="4" a="1"/>
  <c r="B103" i="4"/>
  <c r="K103" i="4"/>
  <c r="L103" i="4"/>
  <c r="M103" i="4"/>
  <c r="Q103" i="4"/>
  <c r="R103" i="4"/>
  <c r="S103" i="4"/>
  <c r="W103" i="4"/>
  <c r="X103" i="4"/>
  <c r="Y103" i="4"/>
  <c r="Z103" i="4"/>
  <c r="AA103" i="4"/>
  <c r="AB103" i="4"/>
  <c r="AB103" i="4" a="1"/>
  <c r="B104" i="4"/>
  <c r="K104" i="4"/>
  <c r="L104" i="4"/>
  <c r="M104" i="4"/>
  <c r="Q104" i="4"/>
  <c r="R104" i="4"/>
  <c r="S104" i="4"/>
  <c r="W104" i="4"/>
  <c r="X104" i="4"/>
  <c r="Y104" i="4"/>
  <c r="Z104" i="4"/>
  <c r="AA104" i="4"/>
  <c r="AB104" i="4"/>
  <c r="AB104" i="4" a="1"/>
  <c r="B105" i="4"/>
  <c r="K105" i="4"/>
  <c r="L105" i="4"/>
  <c r="M105" i="4"/>
  <c r="Q105" i="4"/>
  <c r="R105" i="4"/>
  <c r="S105" i="4"/>
  <c r="W105" i="4"/>
  <c r="X105" i="4"/>
  <c r="Y105" i="4"/>
  <c r="Z105" i="4"/>
  <c r="AA105" i="4"/>
  <c r="AB105" i="4"/>
  <c r="AB105" i="4" a="1"/>
  <c r="B106" i="4"/>
  <c r="K106" i="4"/>
  <c r="L106" i="4"/>
  <c r="M106" i="4"/>
  <c r="Q106" i="4"/>
  <c r="R106" i="4"/>
  <c r="S106" i="4"/>
  <c r="W106" i="4"/>
  <c r="X106" i="4"/>
  <c r="Y106" i="4"/>
  <c r="Z106" i="4"/>
  <c r="AA106" i="4"/>
  <c r="AB106" i="4"/>
  <c r="AB106" i="4" a="1"/>
  <c r="B107" i="4"/>
  <c r="K107" i="4"/>
  <c r="L107" i="4"/>
  <c r="M107" i="4"/>
  <c r="Q107" i="4"/>
  <c r="R107" i="4"/>
  <c r="S107" i="4"/>
  <c r="W107" i="4"/>
  <c r="X107" i="4"/>
  <c r="Y107" i="4"/>
  <c r="Z107" i="4"/>
  <c r="AA107" i="4"/>
  <c r="AB107" i="4"/>
  <c r="AB107" i="4" a="1"/>
  <c r="B108" i="4"/>
  <c r="K108" i="4"/>
  <c r="L108" i="4"/>
  <c r="M108" i="4"/>
  <c r="Q108" i="4"/>
  <c r="R108" i="4"/>
  <c r="S108" i="4"/>
  <c r="W108" i="4"/>
  <c r="X108" i="4"/>
  <c r="Y108" i="4"/>
  <c r="Z108" i="4"/>
  <c r="AA108" i="4"/>
  <c r="AB108" i="4"/>
  <c r="AB108" i="4" a="1"/>
  <c r="B109" i="4"/>
  <c r="K109" i="4"/>
  <c r="L109" i="4"/>
  <c r="M109" i="4"/>
  <c r="Q109" i="4"/>
  <c r="R109" i="4"/>
  <c r="S109" i="4"/>
  <c r="W109" i="4"/>
  <c r="X109" i="4"/>
  <c r="Y109" i="4"/>
  <c r="Z109" i="4"/>
  <c r="AA109" i="4"/>
  <c r="AB109" i="4"/>
  <c r="AB109" i="4" a="1"/>
  <c r="B110" i="4"/>
  <c r="K110" i="4"/>
  <c r="L110" i="4"/>
  <c r="M110" i="4"/>
  <c r="Q110" i="4"/>
  <c r="R110" i="4"/>
  <c r="S110" i="4"/>
  <c r="W110" i="4"/>
  <c r="X110" i="4"/>
  <c r="Y110" i="4"/>
  <c r="Z110" i="4"/>
  <c r="AA110" i="4"/>
  <c r="AB110" i="4"/>
  <c r="AB110" i="4" a="1"/>
  <c r="B111" i="4"/>
  <c r="K111" i="4"/>
  <c r="L111" i="4"/>
  <c r="M111" i="4"/>
  <c r="Q111" i="4"/>
  <c r="R111" i="4"/>
  <c r="S111" i="4"/>
  <c r="W111" i="4"/>
  <c r="X111" i="4"/>
  <c r="Y111" i="4"/>
  <c r="Z111" i="4"/>
  <c r="AA111" i="4"/>
  <c r="AB111" i="4"/>
  <c r="AB111" i="4" a="1"/>
  <c r="B112" i="4"/>
  <c r="K112" i="4"/>
  <c r="L112" i="4"/>
  <c r="M112" i="4"/>
  <c r="Q112" i="4"/>
  <c r="R112" i="4"/>
  <c r="S112" i="4"/>
  <c r="W112" i="4"/>
  <c r="X112" i="4"/>
  <c r="Y112" i="4"/>
  <c r="Z112" i="4"/>
  <c r="AA112" i="4"/>
  <c r="AB112" i="4"/>
  <c r="AB112" i="4" a="1"/>
  <c r="B113" i="4"/>
  <c r="K113" i="4"/>
  <c r="L113" i="4"/>
  <c r="M113" i="4"/>
  <c r="Q113" i="4"/>
  <c r="R113" i="4"/>
  <c r="S113" i="4"/>
  <c r="W113" i="4"/>
  <c r="X113" i="4"/>
  <c r="Y113" i="4"/>
  <c r="Z113" i="4"/>
  <c r="AA113" i="4"/>
  <c r="AB113" i="4"/>
  <c r="AB113" i="4" a="1"/>
  <c r="G4" i="3"/>
  <c r="R4" i="3"/>
  <c r="G5" i="3"/>
  <c r="R5" i="3"/>
  <c r="Z5" i="3"/>
  <c r="K7" i="3"/>
  <c r="S7" i="3"/>
  <c r="Z7" i="3"/>
  <c r="S8" i="3"/>
  <c r="Z8" i="3"/>
  <c r="F9" i="3"/>
  <c r="N9" i="3"/>
  <c r="T9" i="3"/>
  <c r="K11" i="3"/>
  <c r="M11" i="3"/>
  <c r="Q11" i="3"/>
  <c r="S11" i="3"/>
  <c r="W11" i="3"/>
  <c r="Y11" i="3"/>
  <c r="B13" i="3"/>
  <c r="K13" i="3"/>
  <c r="L13" i="3"/>
  <c r="M13" i="3"/>
  <c r="Q13" i="3"/>
  <c r="R13" i="3"/>
  <c r="S13" i="3"/>
  <c r="W13" i="3"/>
  <c r="X13" i="3"/>
  <c r="Y13" i="3"/>
  <c r="Z13" i="3"/>
  <c r="AA13" i="3"/>
  <c r="AB13" i="3"/>
  <c r="AB13" i="3" a="1"/>
  <c r="B14" i="3"/>
  <c r="K14" i="3"/>
  <c r="L14" i="3"/>
  <c r="M14" i="3"/>
  <c r="Q14" i="3"/>
  <c r="R14" i="3"/>
  <c r="S14" i="3"/>
  <c r="W14" i="3"/>
  <c r="X14" i="3"/>
  <c r="Y14" i="3"/>
  <c r="Z14" i="3"/>
  <c r="AA14" i="3"/>
  <c r="AB14" i="3"/>
  <c r="AB14" i="3" a="1"/>
  <c r="B15" i="3"/>
  <c r="K15" i="3"/>
  <c r="L15" i="3"/>
  <c r="M15" i="3"/>
  <c r="Q15" i="3"/>
  <c r="R15" i="3"/>
  <c r="S15" i="3"/>
  <c r="W15" i="3"/>
  <c r="X15" i="3"/>
  <c r="Y15" i="3"/>
  <c r="Z15" i="3"/>
  <c r="AA15" i="3"/>
  <c r="AB15" i="3"/>
  <c r="AB15" i="3" a="1"/>
  <c r="B16" i="3"/>
  <c r="K16" i="3"/>
  <c r="L16" i="3"/>
  <c r="M16" i="3"/>
  <c r="Q16" i="3"/>
  <c r="R16" i="3"/>
  <c r="S16" i="3"/>
  <c r="W16" i="3"/>
  <c r="X16" i="3"/>
  <c r="Y16" i="3"/>
  <c r="Z16" i="3"/>
  <c r="AA16" i="3"/>
  <c r="AB16" i="3"/>
  <c r="AB16" i="3" a="1"/>
  <c r="B17" i="3"/>
  <c r="K17" i="3"/>
  <c r="L17" i="3"/>
  <c r="M17" i="3"/>
  <c r="Q17" i="3"/>
  <c r="R17" i="3"/>
  <c r="S17" i="3"/>
  <c r="W17" i="3"/>
  <c r="X17" i="3"/>
  <c r="Y17" i="3"/>
  <c r="Z17" i="3"/>
  <c r="AA17" i="3"/>
  <c r="AB17" i="3"/>
  <c r="AB17" i="3" a="1"/>
  <c r="B18" i="3"/>
  <c r="K18" i="3"/>
  <c r="L18" i="3"/>
  <c r="M18" i="3"/>
  <c r="Q18" i="3"/>
  <c r="R18" i="3"/>
  <c r="S18" i="3"/>
  <c r="W18" i="3"/>
  <c r="X18" i="3"/>
  <c r="Y18" i="3"/>
  <c r="Z18" i="3"/>
  <c r="AA18" i="3"/>
  <c r="AB18" i="3"/>
  <c r="AB18" i="3" a="1"/>
  <c r="B19" i="3"/>
  <c r="K19" i="3"/>
  <c r="L19" i="3"/>
  <c r="M19" i="3"/>
  <c r="Q19" i="3"/>
  <c r="R19" i="3"/>
  <c r="S19" i="3"/>
  <c r="W19" i="3"/>
  <c r="X19" i="3"/>
  <c r="Y19" i="3"/>
  <c r="Z19" i="3"/>
  <c r="AA19" i="3"/>
  <c r="AB19" i="3"/>
  <c r="AB19" i="3" a="1"/>
  <c r="B20" i="3"/>
  <c r="K20" i="3"/>
  <c r="L20" i="3"/>
  <c r="M20" i="3"/>
  <c r="Q20" i="3"/>
  <c r="R20" i="3"/>
  <c r="S20" i="3"/>
  <c r="W20" i="3"/>
  <c r="X20" i="3"/>
  <c r="Y20" i="3"/>
  <c r="Z20" i="3"/>
  <c r="AA20" i="3"/>
  <c r="AB20" i="3"/>
  <c r="AB20" i="3" a="1"/>
  <c r="B21" i="3"/>
  <c r="K21" i="3"/>
  <c r="L21" i="3"/>
  <c r="M21" i="3"/>
  <c r="Q21" i="3"/>
  <c r="R21" i="3"/>
  <c r="S21" i="3"/>
  <c r="W21" i="3"/>
  <c r="X21" i="3"/>
  <c r="Y21" i="3"/>
  <c r="Z21" i="3"/>
  <c r="AA21" i="3"/>
  <c r="AB21" i="3"/>
  <c r="AB21" i="3" a="1"/>
  <c r="B22" i="3"/>
  <c r="K22" i="3"/>
  <c r="L22" i="3"/>
  <c r="M22" i="3"/>
  <c r="Q22" i="3"/>
  <c r="R22" i="3"/>
  <c r="S22" i="3"/>
  <c r="W22" i="3"/>
  <c r="X22" i="3"/>
  <c r="Y22" i="3"/>
  <c r="Z22" i="3"/>
  <c r="AA22" i="3"/>
  <c r="AB22" i="3"/>
  <c r="AB22" i="3" a="1"/>
  <c r="B23" i="3"/>
  <c r="K23" i="3"/>
  <c r="L23" i="3"/>
  <c r="M23" i="3"/>
  <c r="Q23" i="3"/>
  <c r="R23" i="3"/>
  <c r="S23" i="3"/>
  <c r="W23" i="3"/>
  <c r="X23" i="3"/>
  <c r="Y23" i="3"/>
  <c r="Z23" i="3"/>
  <c r="AA23" i="3"/>
  <c r="AB23" i="3"/>
  <c r="AB23" i="3" a="1"/>
  <c r="B24" i="3"/>
  <c r="K24" i="3"/>
  <c r="L24" i="3"/>
  <c r="M24" i="3"/>
  <c r="Q24" i="3"/>
  <c r="R24" i="3"/>
  <c r="S24" i="3"/>
  <c r="W24" i="3"/>
  <c r="X24" i="3"/>
  <c r="Y24" i="3"/>
  <c r="Z24" i="3"/>
  <c r="AA24" i="3"/>
  <c r="AB24" i="3"/>
  <c r="AB24" i="3" a="1"/>
  <c r="B25" i="3"/>
  <c r="K25" i="3"/>
  <c r="L25" i="3"/>
  <c r="M25" i="3"/>
  <c r="Q25" i="3"/>
  <c r="R25" i="3"/>
  <c r="S25" i="3"/>
  <c r="W25" i="3"/>
  <c r="X25" i="3"/>
  <c r="Y25" i="3"/>
  <c r="Z25" i="3"/>
  <c r="AA25" i="3"/>
  <c r="AB25" i="3"/>
  <c r="AB25" i="3" a="1"/>
  <c r="B26" i="3"/>
  <c r="K26" i="3"/>
  <c r="L26" i="3"/>
  <c r="M26" i="3"/>
  <c r="Q26" i="3"/>
  <c r="R26" i="3"/>
  <c r="S26" i="3"/>
  <c r="W26" i="3"/>
  <c r="X26" i="3"/>
  <c r="Y26" i="3"/>
  <c r="Z26" i="3"/>
  <c r="AA26" i="3"/>
  <c r="AB26" i="3"/>
  <c r="AB26" i="3" a="1"/>
  <c r="B27" i="3"/>
  <c r="K27" i="3"/>
  <c r="L27" i="3"/>
  <c r="M27" i="3"/>
  <c r="Q27" i="3"/>
  <c r="R27" i="3"/>
  <c r="S27" i="3"/>
  <c r="W27" i="3"/>
  <c r="X27" i="3"/>
  <c r="Y27" i="3"/>
  <c r="Z27" i="3"/>
  <c r="AA27" i="3"/>
  <c r="AB27" i="3"/>
  <c r="AB27" i="3" a="1"/>
  <c r="B28" i="3"/>
  <c r="K28" i="3"/>
  <c r="L28" i="3"/>
  <c r="M28" i="3"/>
  <c r="Q28" i="3"/>
  <c r="R28" i="3"/>
  <c r="S28" i="3"/>
  <c r="W28" i="3"/>
  <c r="X28" i="3"/>
  <c r="Y28" i="3"/>
  <c r="Z28" i="3"/>
  <c r="AA28" i="3"/>
  <c r="AB28" i="3"/>
  <c r="AB28" i="3" a="1"/>
  <c r="B29" i="3"/>
  <c r="K29" i="3"/>
  <c r="L29" i="3"/>
  <c r="M29" i="3"/>
  <c r="Q29" i="3"/>
  <c r="R29" i="3"/>
  <c r="S29" i="3"/>
  <c r="W29" i="3"/>
  <c r="X29" i="3"/>
  <c r="Y29" i="3"/>
  <c r="Z29" i="3"/>
  <c r="AA29" i="3"/>
  <c r="AB29" i="3"/>
  <c r="AB29" i="3" a="1"/>
  <c r="B30" i="3"/>
  <c r="K30" i="3"/>
  <c r="L30" i="3"/>
  <c r="M30" i="3"/>
  <c r="Q30" i="3"/>
  <c r="R30" i="3"/>
  <c r="S30" i="3"/>
  <c r="W30" i="3"/>
  <c r="X30" i="3"/>
  <c r="Y30" i="3"/>
  <c r="Z30" i="3"/>
  <c r="AA30" i="3"/>
  <c r="AB30" i="3"/>
  <c r="AB30" i="3" a="1"/>
  <c r="B31" i="3"/>
  <c r="K31" i="3"/>
  <c r="L31" i="3"/>
  <c r="M31" i="3"/>
  <c r="Q31" i="3"/>
  <c r="R31" i="3"/>
  <c r="S31" i="3"/>
  <c r="W31" i="3"/>
  <c r="X31" i="3"/>
  <c r="Y31" i="3"/>
  <c r="Z31" i="3"/>
  <c r="AA31" i="3"/>
  <c r="AB31" i="3"/>
  <c r="AB31" i="3" a="1"/>
  <c r="B32" i="3"/>
  <c r="K32" i="3"/>
  <c r="L32" i="3"/>
  <c r="M32" i="3"/>
  <c r="Q32" i="3"/>
  <c r="R32" i="3"/>
  <c r="S32" i="3"/>
  <c r="W32" i="3"/>
  <c r="X32" i="3"/>
  <c r="Y32" i="3"/>
  <c r="Z32" i="3"/>
  <c r="AA32" i="3"/>
  <c r="AB32" i="3"/>
  <c r="AB32" i="3" a="1"/>
  <c r="B33" i="3"/>
  <c r="K33" i="3"/>
  <c r="L33" i="3"/>
  <c r="M33" i="3"/>
  <c r="Q33" i="3"/>
  <c r="R33" i="3"/>
  <c r="S33" i="3"/>
  <c r="W33" i="3"/>
  <c r="X33" i="3"/>
  <c r="Y33" i="3"/>
  <c r="Z33" i="3"/>
  <c r="AA33" i="3"/>
  <c r="AB33" i="3"/>
  <c r="AB33" i="3" a="1"/>
  <c r="B34" i="3"/>
  <c r="K34" i="3"/>
  <c r="L34" i="3"/>
  <c r="M34" i="3"/>
  <c r="Q34" i="3"/>
  <c r="R34" i="3"/>
  <c r="S34" i="3"/>
  <c r="W34" i="3"/>
  <c r="X34" i="3"/>
  <c r="Y34" i="3"/>
  <c r="Z34" i="3"/>
  <c r="AA34" i="3"/>
  <c r="AB34" i="3"/>
  <c r="AB34" i="3" a="1"/>
  <c r="B35" i="3"/>
  <c r="K35" i="3"/>
  <c r="L35" i="3"/>
  <c r="M35" i="3"/>
  <c r="Q35" i="3"/>
  <c r="R35" i="3"/>
  <c r="S35" i="3"/>
  <c r="W35" i="3"/>
  <c r="X35" i="3"/>
  <c r="Y35" i="3"/>
  <c r="Z35" i="3"/>
  <c r="AA35" i="3"/>
  <c r="AB35" i="3"/>
  <c r="AB35" i="3" a="1"/>
  <c r="B36" i="3"/>
  <c r="K36" i="3"/>
  <c r="L36" i="3"/>
  <c r="M36" i="3"/>
  <c r="Q36" i="3"/>
  <c r="R36" i="3"/>
  <c r="S36" i="3"/>
  <c r="W36" i="3"/>
  <c r="X36" i="3"/>
  <c r="Y36" i="3"/>
  <c r="Z36" i="3"/>
  <c r="AA36" i="3"/>
  <c r="AB36" i="3"/>
  <c r="AB36" i="3" a="1"/>
  <c r="B37" i="3"/>
  <c r="K37" i="3"/>
  <c r="L37" i="3"/>
  <c r="M37" i="3"/>
  <c r="Q37" i="3"/>
  <c r="R37" i="3"/>
  <c r="S37" i="3"/>
  <c r="W37" i="3"/>
  <c r="X37" i="3"/>
  <c r="Y37" i="3"/>
  <c r="Z37" i="3"/>
  <c r="AA37" i="3"/>
  <c r="AB37" i="3"/>
  <c r="AB37" i="3" a="1"/>
  <c r="B38" i="3"/>
  <c r="K38" i="3"/>
  <c r="L38" i="3"/>
  <c r="M38" i="3"/>
  <c r="Q38" i="3"/>
  <c r="R38" i="3"/>
  <c r="S38" i="3"/>
  <c r="W38" i="3"/>
  <c r="X38" i="3"/>
  <c r="Y38" i="3"/>
  <c r="Z38" i="3"/>
  <c r="AA38" i="3"/>
  <c r="AB38" i="3"/>
  <c r="AB38" i="3" a="1"/>
  <c r="B39" i="3"/>
  <c r="K39" i="3"/>
  <c r="L39" i="3"/>
  <c r="M39" i="3"/>
  <c r="Q39" i="3"/>
  <c r="R39" i="3"/>
  <c r="S39" i="3"/>
  <c r="W39" i="3"/>
  <c r="X39" i="3"/>
  <c r="Y39" i="3"/>
  <c r="Z39" i="3"/>
  <c r="AA39" i="3"/>
  <c r="AB39" i="3"/>
  <c r="AB39" i="3" a="1"/>
  <c r="B40" i="3"/>
  <c r="K40" i="3"/>
  <c r="L40" i="3"/>
  <c r="M40" i="3"/>
  <c r="Q40" i="3"/>
  <c r="R40" i="3"/>
  <c r="S40" i="3"/>
  <c r="W40" i="3"/>
  <c r="X40" i="3"/>
  <c r="Y40" i="3"/>
  <c r="Z40" i="3"/>
  <c r="AA40" i="3"/>
  <c r="AB40" i="3"/>
  <c r="AB40" i="3" a="1"/>
  <c r="B41" i="3"/>
  <c r="K41" i="3"/>
  <c r="L41" i="3"/>
  <c r="M41" i="3"/>
  <c r="Q41" i="3"/>
  <c r="R41" i="3"/>
  <c r="S41" i="3"/>
  <c r="W41" i="3"/>
  <c r="X41" i="3"/>
  <c r="Y41" i="3"/>
  <c r="Z41" i="3"/>
  <c r="AA41" i="3"/>
  <c r="AB41" i="3"/>
  <c r="AB41" i="3" a="1"/>
  <c r="B42" i="3"/>
  <c r="K42" i="3"/>
  <c r="L42" i="3"/>
  <c r="M42" i="3"/>
  <c r="Q42" i="3"/>
  <c r="R42" i="3"/>
  <c r="S42" i="3"/>
  <c r="W42" i="3"/>
  <c r="X42" i="3"/>
  <c r="Y42" i="3"/>
  <c r="Z42" i="3"/>
  <c r="AA42" i="3"/>
  <c r="AB42" i="3"/>
  <c r="AB42" i="3" a="1"/>
  <c r="B43" i="3"/>
  <c r="K43" i="3"/>
  <c r="L43" i="3"/>
  <c r="M43" i="3"/>
  <c r="Q43" i="3"/>
  <c r="R43" i="3"/>
  <c r="S43" i="3"/>
  <c r="W43" i="3"/>
  <c r="X43" i="3"/>
  <c r="Y43" i="3"/>
  <c r="Z43" i="3"/>
  <c r="AA43" i="3"/>
  <c r="AB43" i="3"/>
  <c r="AB43" i="3" a="1"/>
  <c r="B44" i="3"/>
  <c r="K44" i="3"/>
  <c r="L44" i="3"/>
  <c r="M44" i="3"/>
  <c r="Q44" i="3"/>
  <c r="R44" i="3"/>
  <c r="S44" i="3"/>
  <c r="W44" i="3"/>
  <c r="X44" i="3"/>
  <c r="Y44" i="3"/>
  <c r="Z44" i="3"/>
  <c r="AA44" i="3"/>
  <c r="AB44" i="3"/>
  <c r="AB44" i="3" a="1"/>
  <c r="B45" i="3"/>
  <c r="K45" i="3"/>
  <c r="L45" i="3"/>
  <c r="M45" i="3"/>
  <c r="Q45" i="3"/>
  <c r="R45" i="3"/>
  <c r="S45" i="3"/>
  <c r="W45" i="3"/>
  <c r="X45" i="3"/>
  <c r="Y45" i="3"/>
  <c r="Z45" i="3"/>
  <c r="AA45" i="3"/>
  <c r="AB45" i="3"/>
  <c r="AB45" i="3" a="1"/>
  <c r="B46" i="3"/>
  <c r="K46" i="3"/>
  <c r="L46" i="3"/>
  <c r="M46" i="3"/>
  <c r="Q46" i="3"/>
  <c r="R46" i="3"/>
  <c r="S46" i="3"/>
  <c r="W46" i="3"/>
  <c r="X46" i="3"/>
  <c r="Y46" i="3"/>
  <c r="Z46" i="3"/>
  <c r="AA46" i="3"/>
  <c r="AB46" i="3"/>
  <c r="AB46" i="3" a="1"/>
  <c r="B47" i="3"/>
  <c r="K47" i="3"/>
  <c r="L47" i="3"/>
  <c r="M47" i="3"/>
  <c r="Q47" i="3"/>
  <c r="R47" i="3"/>
  <c r="S47" i="3"/>
  <c r="W47" i="3"/>
  <c r="X47" i="3"/>
  <c r="Y47" i="3"/>
  <c r="Z47" i="3"/>
  <c r="AA47" i="3"/>
  <c r="AB47" i="3"/>
  <c r="AB47" i="3" a="1"/>
  <c r="B48" i="3"/>
  <c r="K48" i="3"/>
  <c r="L48" i="3"/>
  <c r="M48" i="3"/>
  <c r="Q48" i="3"/>
  <c r="R48" i="3"/>
  <c r="S48" i="3"/>
  <c r="W48" i="3"/>
  <c r="X48" i="3"/>
  <c r="Y48" i="3"/>
  <c r="Z48" i="3"/>
  <c r="AA48" i="3"/>
  <c r="AB48" i="3"/>
  <c r="AB48" i="3" a="1"/>
  <c r="B49" i="3"/>
  <c r="K49" i="3"/>
  <c r="L49" i="3"/>
  <c r="M49" i="3"/>
  <c r="Q49" i="3"/>
  <c r="R49" i="3"/>
  <c r="S49" i="3"/>
  <c r="W49" i="3"/>
  <c r="X49" i="3"/>
  <c r="Y49" i="3"/>
  <c r="Z49" i="3"/>
  <c r="AA49" i="3"/>
  <c r="AB49" i="3"/>
  <c r="AB49" i="3" a="1"/>
  <c r="B50" i="3"/>
  <c r="K50" i="3"/>
  <c r="L50" i="3"/>
  <c r="M50" i="3"/>
  <c r="Q50" i="3"/>
  <c r="R50" i="3"/>
  <c r="S50" i="3"/>
  <c r="W50" i="3"/>
  <c r="X50" i="3"/>
  <c r="Y50" i="3"/>
  <c r="Z50" i="3"/>
  <c r="AA50" i="3"/>
  <c r="AB50" i="3"/>
  <c r="AB50" i="3" a="1"/>
  <c r="B51" i="3"/>
  <c r="K51" i="3"/>
  <c r="L51" i="3"/>
  <c r="M51" i="3"/>
  <c r="Q51" i="3"/>
  <c r="R51" i="3"/>
  <c r="S51" i="3"/>
  <c r="W51" i="3"/>
  <c r="X51" i="3"/>
  <c r="Y51" i="3"/>
  <c r="Z51" i="3"/>
  <c r="AA51" i="3"/>
  <c r="AB51" i="3"/>
  <c r="AB51" i="3" a="1"/>
  <c r="B52" i="3"/>
  <c r="K52" i="3"/>
  <c r="L52" i="3"/>
  <c r="M52" i="3"/>
  <c r="Q52" i="3"/>
  <c r="R52" i="3"/>
  <c r="S52" i="3"/>
  <c r="W52" i="3"/>
  <c r="X52" i="3"/>
  <c r="Y52" i="3"/>
  <c r="Z52" i="3"/>
  <c r="AA52" i="3"/>
  <c r="AB52" i="3"/>
  <c r="AB52" i="3" a="1"/>
  <c r="B53" i="3"/>
  <c r="K53" i="3"/>
  <c r="L53" i="3"/>
  <c r="M53" i="3"/>
  <c r="Q53" i="3"/>
  <c r="R53" i="3"/>
  <c r="S53" i="3"/>
  <c r="W53" i="3"/>
  <c r="X53" i="3"/>
  <c r="Y53" i="3"/>
  <c r="Z53" i="3"/>
  <c r="AA53" i="3"/>
  <c r="AB53" i="3"/>
  <c r="AB53" i="3" a="1"/>
  <c r="B54" i="3"/>
  <c r="K54" i="3"/>
  <c r="L54" i="3"/>
  <c r="M54" i="3"/>
  <c r="Q54" i="3"/>
  <c r="R54" i="3"/>
  <c r="S54" i="3"/>
  <c r="W54" i="3"/>
  <c r="X54" i="3"/>
  <c r="Y54" i="3"/>
  <c r="Z54" i="3"/>
  <c r="AA54" i="3"/>
  <c r="AB54" i="3"/>
  <c r="AB54" i="3" a="1"/>
  <c r="B55" i="3"/>
  <c r="K55" i="3"/>
  <c r="L55" i="3"/>
  <c r="M55" i="3"/>
  <c r="Q55" i="3"/>
  <c r="R55" i="3"/>
  <c r="S55" i="3"/>
  <c r="W55" i="3"/>
  <c r="X55" i="3"/>
  <c r="Y55" i="3"/>
  <c r="Z55" i="3"/>
  <c r="AA55" i="3"/>
  <c r="AB55" i="3"/>
  <c r="AB55" i="3" a="1"/>
  <c r="B56" i="3"/>
  <c r="K56" i="3"/>
  <c r="L56" i="3"/>
  <c r="M56" i="3"/>
  <c r="Q56" i="3"/>
  <c r="R56" i="3"/>
  <c r="S56" i="3"/>
  <c r="W56" i="3"/>
  <c r="X56" i="3"/>
  <c r="Y56" i="3"/>
  <c r="Z56" i="3"/>
  <c r="AA56" i="3"/>
  <c r="AB56" i="3"/>
  <c r="AB56" i="3" a="1"/>
  <c r="B57" i="3"/>
  <c r="K57" i="3"/>
  <c r="L57" i="3"/>
  <c r="M57" i="3"/>
  <c r="Q57" i="3"/>
  <c r="R57" i="3"/>
  <c r="S57" i="3"/>
  <c r="W57" i="3"/>
  <c r="X57" i="3"/>
  <c r="Y57" i="3"/>
  <c r="Z57" i="3"/>
  <c r="AA57" i="3"/>
  <c r="AB57" i="3"/>
  <c r="AB57" i="3" a="1"/>
  <c r="B58" i="3"/>
  <c r="K58" i="3"/>
  <c r="L58" i="3"/>
  <c r="M58" i="3"/>
  <c r="Q58" i="3"/>
  <c r="R58" i="3"/>
  <c r="S58" i="3"/>
  <c r="W58" i="3"/>
  <c r="X58" i="3"/>
  <c r="Y58" i="3"/>
  <c r="Z58" i="3"/>
  <c r="AA58" i="3"/>
  <c r="AB58" i="3"/>
  <c r="AB58" i="3" a="1"/>
  <c r="B59" i="3"/>
  <c r="K59" i="3"/>
  <c r="L59" i="3"/>
  <c r="M59" i="3"/>
  <c r="Q59" i="3"/>
  <c r="R59" i="3"/>
  <c r="S59" i="3"/>
  <c r="W59" i="3"/>
  <c r="X59" i="3"/>
  <c r="Y59" i="3"/>
  <c r="Z59" i="3"/>
  <c r="AA59" i="3"/>
  <c r="AB59" i="3"/>
  <c r="AB59" i="3" a="1"/>
  <c r="B60" i="3"/>
  <c r="K60" i="3"/>
  <c r="L60" i="3"/>
  <c r="M60" i="3"/>
  <c r="Q60" i="3"/>
  <c r="R60" i="3"/>
  <c r="S60" i="3"/>
  <c r="W60" i="3"/>
  <c r="X60" i="3"/>
  <c r="Y60" i="3"/>
  <c r="Z60" i="3"/>
  <c r="AA60" i="3"/>
  <c r="AB60" i="3"/>
  <c r="AB60" i="3" a="1"/>
  <c r="B61" i="3"/>
  <c r="K61" i="3"/>
  <c r="L61" i="3"/>
  <c r="M61" i="3"/>
  <c r="Q61" i="3"/>
  <c r="R61" i="3"/>
  <c r="S61" i="3"/>
  <c r="W61" i="3"/>
  <c r="X61" i="3"/>
  <c r="Y61" i="3"/>
  <c r="Z61" i="3"/>
  <c r="AA61" i="3"/>
  <c r="AB61" i="3"/>
  <c r="AB61" i="3" a="1"/>
  <c r="B62" i="3"/>
  <c r="K62" i="3"/>
  <c r="L62" i="3"/>
  <c r="M62" i="3"/>
  <c r="Q62" i="3"/>
  <c r="R62" i="3"/>
  <c r="S62" i="3"/>
  <c r="W62" i="3"/>
  <c r="X62" i="3"/>
  <c r="Y62" i="3"/>
  <c r="Z62" i="3"/>
  <c r="AA62" i="3"/>
  <c r="AB62" i="3"/>
  <c r="AB62" i="3" a="1"/>
  <c r="B64" i="3"/>
  <c r="K64" i="3"/>
  <c r="L64" i="3"/>
  <c r="M64" i="3"/>
  <c r="Q64" i="3"/>
  <c r="R64" i="3"/>
  <c r="S64" i="3"/>
  <c r="W64" i="3"/>
  <c r="X64" i="3"/>
  <c r="Y64" i="3"/>
  <c r="Z64" i="3"/>
  <c r="AA64" i="3"/>
  <c r="AB64" i="3"/>
  <c r="AB64" i="3" a="1"/>
  <c r="B65" i="3"/>
  <c r="K65" i="3"/>
  <c r="L65" i="3"/>
  <c r="M65" i="3"/>
  <c r="Q65" i="3"/>
  <c r="R65" i="3"/>
  <c r="S65" i="3"/>
  <c r="W65" i="3"/>
  <c r="X65" i="3"/>
  <c r="Y65" i="3"/>
  <c r="Z65" i="3"/>
  <c r="AA65" i="3"/>
  <c r="AB65" i="3"/>
  <c r="AB65" i="3" a="1"/>
  <c r="B66" i="3"/>
  <c r="K66" i="3"/>
  <c r="L66" i="3"/>
  <c r="M66" i="3"/>
  <c r="Q66" i="3"/>
  <c r="R66" i="3"/>
  <c r="S66" i="3"/>
  <c r="W66" i="3"/>
  <c r="X66" i="3"/>
  <c r="Y66" i="3"/>
  <c r="Z66" i="3"/>
  <c r="AA66" i="3"/>
  <c r="AB66" i="3"/>
  <c r="AB66" i="3" a="1"/>
  <c r="B67" i="3"/>
  <c r="K67" i="3"/>
  <c r="L67" i="3"/>
  <c r="M67" i="3"/>
  <c r="Q67" i="3"/>
  <c r="R67" i="3"/>
  <c r="S67" i="3"/>
  <c r="W67" i="3"/>
  <c r="X67" i="3"/>
  <c r="Y67" i="3"/>
  <c r="Z67" i="3"/>
  <c r="AA67" i="3"/>
  <c r="AB67" i="3"/>
  <c r="AB67" i="3" a="1"/>
  <c r="B68" i="3"/>
  <c r="K68" i="3"/>
  <c r="L68" i="3"/>
  <c r="M68" i="3"/>
  <c r="Q68" i="3"/>
  <c r="R68" i="3"/>
  <c r="S68" i="3"/>
  <c r="W68" i="3"/>
  <c r="X68" i="3"/>
  <c r="Y68" i="3"/>
  <c r="Z68" i="3"/>
  <c r="AA68" i="3"/>
  <c r="AB68" i="3"/>
  <c r="AB68" i="3" a="1"/>
  <c r="B69" i="3"/>
  <c r="K69" i="3"/>
  <c r="L69" i="3"/>
  <c r="M69" i="3"/>
  <c r="Q69" i="3"/>
  <c r="R69" i="3"/>
  <c r="S69" i="3"/>
  <c r="W69" i="3"/>
  <c r="X69" i="3"/>
  <c r="Y69" i="3"/>
  <c r="Z69" i="3"/>
  <c r="AA69" i="3"/>
  <c r="AB69" i="3"/>
  <c r="AB69" i="3" a="1"/>
  <c r="B70" i="3"/>
  <c r="K70" i="3"/>
  <c r="L70" i="3"/>
  <c r="M70" i="3"/>
  <c r="Q70" i="3"/>
  <c r="R70" i="3"/>
  <c r="S70" i="3"/>
  <c r="W70" i="3"/>
  <c r="X70" i="3"/>
  <c r="Y70" i="3"/>
  <c r="Z70" i="3"/>
  <c r="AA70" i="3"/>
  <c r="AB70" i="3"/>
  <c r="AB70" i="3" a="1"/>
  <c r="B71" i="3"/>
  <c r="K71" i="3"/>
  <c r="L71" i="3"/>
  <c r="M71" i="3"/>
  <c r="Q71" i="3"/>
  <c r="R71" i="3"/>
  <c r="S71" i="3"/>
  <c r="W71" i="3"/>
  <c r="X71" i="3"/>
  <c r="Y71" i="3"/>
  <c r="Z71" i="3"/>
  <c r="AA71" i="3"/>
  <c r="AB71" i="3"/>
  <c r="AB71" i="3" a="1"/>
  <c r="B72" i="3"/>
  <c r="K72" i="3"/>
  <c r="L72" i="3"/>
  <c r="M72" i="3"/>
  <c r="Q72" i="3"/>
  <c r="R72" i="3"/>
  <c r="S72" i="3"/>
  <c r="W72" i="3"/>
  <c r="X72" i="3"/>
  <c r="Y72" i="3"/>
  <c r="Z72" i="3"/>
  <c r="AA72" i="3"/>
  <c r="AB72" i="3"/>
  <c r="AB72" i="3" a="1"/>
  <c r="B73" i="3"/>
  <c r="K73" i="3"/>
  <c r="L73" i="3"/>
  <c r="M73" i="3"/>
  <c r="Q73" i="3"/>
  <c r="R73" i="3"/>
  <c r="S73" i="3"/>
  <c r="W73" i="3"/>
  <c r="X73" i="3"/>
  <c r="Y73" i="3"/>
  <c r="Z73" i="3"/>
  <c r="AA73" i="3"/>
  <c r="AB73" i="3"/>
  <c r="AB73" i="3" a="1"/>
  <c r="B74" i="3"/>
  <c r="K74" i="3"/>
  <c r="L74" i="3"/>
  <c r="M74" i="3"/>
  <c r="Q74" i="3"/>
  <c r="R74" i="3"/>
  <c r="S74" i="3"/>
  <c r="W74" i="3"/>
  <c r="X74" i="3"/>
  <c r="Y74" i="3"/>
  <c r="Z74" i="3"/>
  <c r="AA74" i="3"/>
  <c r="AB74" i="3"/>
  <c r="AB74" i="3" a="1"/>
  <c r="B75" i="3"/>
  <c r="K75" i="3"/>
  <c r="L75" i="3"/>
  <c r="M75" i="3"/>
  <c r="Q75" i="3"/>
  <c r="R75" i="3"/>
  <c r="S75" i="3"/>
  <c r="W75" i="3"/>
  <c r="X75" i="3"/>
  <c r="Y75" i="3"/>
  <c r="Z75" i="3"/>
  <c r="AA75" i="3"/>
  <c r="AB75" i="3"/>
  <c r="AB75" i="3" a="1"/>
  <c r="B76" i="3"/>
  <c r="K76" i="3"/>
  <c r="L76" i="3"/>
  <c r="M76" i="3"/>
  <c r="Q76" i="3"/>
  <c r="R76" i="3"/>
  <c r="S76" i="3"/>
  <c r="W76" i="3"/>
  <c r="X76" i="3"/>
  <c r="Y76" i="3"/>
  <c r="Z76" i="3"/>
  <c r="AA76" i="3"/>
  <c r="AB76" i="3"/>
  <c r="AB76" i="3" a="1"/>
  <c r="B77" i="3"/>
  <c r="K77" i="3"/>
  <c r="L77" i="3"/>
  <c r="M77" i="3"/>
  <c r="Q77" i="3"/>
  <c r="R77" i="3"/>
  <c r="S77" i="3"/>
  <c r="W77" i="3"/>
  <c r="X77" i="3"/>
  <c r="Y77" i="3"/>
  <c r="Z77" i="3"/>
  <c r="AA77" i="3"/>
  <c r="AB77" i="3"/>
  <c r="AB77" i="3" a="1"/>
  <c r="B78" i="3"/>
  <c r="K78" i="3"/>
  <c r="L78" i="3"/>
  <c r="M78" i="3"/>
  <c r="Q78" i="3"/>
  <c r="R78" i="3"/>
  <c r="S78" i="3"/>
  <c r="W78" i="3"/>
  <c r="X78" i="3"/>
  <c r="Y78" i="3"/>
  <c r="Z78" i="3"/>
  <c r="AA78" i="3"/>
  <c r="AB78" i="3"/>
  <c r="AB78" i="3" a="1"/>
  <c r="B79" i="3"/>
  <c r="K79" i="3"/>
  <c r="L79" i="3"/>
  <c r="M79" i="3"/>
  <c r="Q79" i="3"/>
  <c r="R79" i="3"/>
  <c r="S79" i="3"/>
  <c r="W79" i="3"/>
  <c r="X79" i="3"/>
  <c r="Y79" i="3"/>
  <c r="Z79" i="3"/>
  <c r="AA79" i="3"/>
  <c r="AB79" i="3"/>
  <c r="AB79" i="3" a="1"/>
  <c r="B80" i="3"/>
  <c r="K80" i="3"/>
  <c r="L80" i="3"/>
  <c r="M80" i="3"/>
  <c r="Q80" i="3"/>
  <c r="R80" i="3"/>
  <c r="S80" i="3"/>
  <c r="W80" i="3"/>
  <c r="X80" i="3"/>
  <c r="Y80" i="3"/>
  <c r="Z80" i="3"/>
  <c r="AA80" i="3"/>
  <c r="AB80" i="3"/>
  <c r="AB80" i="3" a="1"/>
  <c r="B81" i="3"/>
  <c r="K81" i="3"/>
  <c r="L81" i="3"/>
  <c r="M81" i="3"/>
  <c r="Q81" i="3"/>
  <c r="R81" i="3"/>
  <c r="S81" i="3"/>
  <c r="W81" i="3"/>
  <c r="X81" i="3"/>
  <c r="Y81" i="3"/>
  <c r="Z81" i="3"/>
  <c r="AA81" i="3"/>
  <c r="AB81" i="3"/>
  <c r="AB81" i="3" a="1"/>
  <c r="B82" i="3"/>
  <c r="K82" i="3"/>
  <c r="L82" i="3"/>
  <c r="M82" i="3"/>
  <c r="Q82" i="3"/>
  <c r="R82" i="3"/>
  <c r="S82" i="3"/>
  <c r="W82" i="3"/>
  <c r="X82" i="3"/>
  <c r="Y82" i="3"/>
  <c r="Z82" i="3"/>
  <c r="AA82" i="3"/>
  <c r="AB82" i="3"/>
  <c r="AB82" i="3" a="1"/>
  <c r="B83" i="3"/>
  <c r="K83" i="3"/>
  <c r="L83" i="3"/>
  <c r="M83" i="3"/>
  <c r="Q83" i="3"/>
  <c r="R83" i="3"/>
  <c r="S83" i="3"/>
  <c r="W83" i="3"/>
  <c r="X83" i="3"/>
  <c r="Y83" i="3"/>
  <c r="Z83" i="3"/>
  <c r="AA83" i="3"/>
  <c r="AB83" i="3"/>
  <c r="AB83" i="3" a="1"/>
  <c r="B84" i="3"/>
  <c r="K84" i="3"/>
  <c r="L84" i="3"/>
  <c r="M84" i="3"/>
  <c r="Q84" i="3"/>
  <c r="R84" i="3"/>
  <c r="S84" i="3"/>
  <c r="W84" i="3"/>
  <c r="X84" i="3"/>
  <c r="Y84" i="3"/>
  <c r="Z84" i="3"/>
  <c r="AA84" i="3"/>
  <c r="AB84" i="3"/>
  <c r="AB84" i="3" a="1"/>
  <c r="B85" i="3"/>
  <c r="K85" i="3"/>
  <c r="L85" i="3"/>
  <c r="M85" i="3"/>
  <c r="Q85" i="3"/>
  <c r="R85" i="3"/>
  <c r="S85" i="3"/>
  <c r="W85" i="3"/>
  <c r="X85" i="3"/>
  <c r="Y85" i="3"/>
  <c r="Z85" i="3"/>
  <c r="AA85" i="3"/>
  <c r="AB85" i="3"/>
  <c r="AB85" i="3" a="1"/>
  <c r="B86" i="3"/>
  <c r="K86" i="3"/>
  <c r="L86" i="3"/>
  <c r="M86" i="3"/>
  <c r="Q86" i="3"/>
  <c r="R86" i="3"/>
  <c r="S86" i="3"/>
  <c r="W86" i="3"/>
  <c r="X86" i="3"/>
  <c r="Y86" i="3"/>
  <c r="Z86" i="3"/>
  <c r="AA86" i="3"/>
  <c r="AB86" i="3"/>
  <c r="AB86" i="3" a="1"/>
  <c r="B87" i="3"/>
  <c r="K87" i="3"/>
  <c r="L87" i="3"/>
  <c r="M87" i="3"/>
  <c r="Q87" i="3"/>
  <c r="R87" i="3"/>
  <c r="S87" i="3"/>
  <c r="W87" i="3"/>
  <c r="X87" i="3"/>
  <c r="Y87" i="3"/>
  <c r="Z87" i="3"/>
  <c r="AA87" i="3"/>
  <c r="AB87" i="3"/>
  <c r="AB87" i="3" a="1"/>
  <c r="B88" i="3"/>
  <c r="K88" i="3"/>
  <c r="L88" i="3"/>
  <c r="M88" i="3"/>
  <c r="Q88" i="3"/>
  <c r="R88" i="3"/>
  <c r="S88" i="3"/>
  <c r="W88" i="3"/>
  <c r="X88" i="3"/>
  <c r="Y88" i="3"/>
  <c r="Z88" i="3"/>
  <c r="AA88" i="3"/>
  <c r="AB88" i="3"/>
  <c r="AB88" i="3" a="1"/>
  <c r="B89" i="3"/>
  <c r="K89" i="3"/>
  <c r="L89" i="3"/>
  <c r="M89" i="3"/>
  <c r="Q89" i="3"/>
  <c r="R89" i="3"/>
  <c r="S89" i="3"/>
  <c r="W89" i="3"/>
  <c r="X89" i="3"/>
  <c r="Y89" i="3"/>
  <c r="Z89" i="3"/>
  <c r="AA89" i="3"/>
  <c r="AB89" i="3"/>
  <c r="AB89" i="3" a="1"/>
  <c r="B90" i="3"/>
  <c r="K90" i="3"/>
  <c r="L90" i="3"/>
  <c r="M90" i="3"/>
  <c r="Q90" i="3"/>
  <c r="R90" i="3"/>
  <c r="S90" i="3"/>
  <c r="W90" i="3"/>
  <c r="X90" i="3"/>
  <c r="Y90" i="3"/>
  <c r="Z90" i="3"/>
  <c r="AA90" i="3"/>
  <c r="AB90" i="3"/>
  <c r="AB90" i="3" a="1"/>
  <c r="B91" i="3"/>
  <c r="K91" i="3"/>
  <c r="L91" i="3"/>
  <c r="M91" i="3"/>
  <c r="Q91" i="3"/>
  <c r="R91" i="3"/>
  <c r="S91" i="3"/>
  <c r="W91" i="3"/>
  <c r="X91" i="3"/>
  <c r="Y91" i="3"/>
  <c r="Z91" i="3"/>
  <c r="AA91" i="3"/>
  <c r="AB91" i="3"/>
  <c r="AB91" i="3" a="1"/>
  <c r="B92" i="3"/>
  <c r="K92" i="3"/>
  <c r="L92" i="3"/>
  <c r="M92" i="3"/>
  <c r="Q92" i="3"/>
  <c r="R92" i="3"/>
  <c r="S92" i="3"/>
  <c r="W92" i="3"/>
  <c r="X92" i="3"/>
  <c r="Y92" i="3"/>
  <c r="Z92" i="3"/>
  <c r="AA92" i="3"/>
  <c r="AB92" i="3"/>
  <c r="AB92" i="3" a="1"/>
  <c r="B93" i="3"/>
  <c r="K93" i="3"/>
  <c r="L93" i="3"/>
  <c r="M93" i="3"/>
  <c r="Q93" i="3"/>
  <c r="R93" i="3"/>
  <c r="S93" i="3"/>
  <c r="W93" i="3"/>
  <c r="X93" i="3"/>
  <c r="Y93" i="3"/>
  <c r="Z93" i="3"/>
  <c r="AA93" i="3"/>
  <c r="AB93" i="3"/>
  <c r="AB93" i="3" a="1"/>
  <c r="B94" i="3"/>
  <c r="K94" i="3"/>
  <c r="L94" i="3"/>
  <c r="M94" i="3"/>
  <c r="Q94" i="3"/>
  <c r="R94" i="3"/>
  <c r="S94" i="3"/>
  <c r="W94" i="3"/>
  <c r="X94" i="3"/>
  <c r="Y94" i="3"/>
  <c r="Z94" i="3"/>
  <c r="AA94" i="3"/>
  <c r="AB94" i="3"/>
  <c r="AB94" i="3" a="1"/>
  <c r="B95" i="3"/>
  <c r="K95" i="3"/>
  <c r="L95" i="3"/>
  <c r="M95" i="3"/>
  <c r="Q95" i="3"/>
  <c r="R95" i="3"/>
  <c r="S95" i="3"/>
  <c r="W95" i="3"/>
  <c r="X95" i="3"/>
  <c r="Y95" i="3"/>
  <c r="Z95" i="3"/>
  <c r="AA95" i="3"/>
  <c r="AB95" i="3"/>
  <c r="AB95" i="3" a="1"/>
  <c r="B96" i="3"/>
  <c r="K96" i="3"/>
  <c r="L96" i="3"/>
  <c r="M96" i="3"/>
  <c r="Q96" i="3"/>
  <c r="R96" i="3"/>
  <c r="S96" i="3"/>
  <c r="W96" i="3"/>
  <c r="X96" i="3"/>
  <c r="Y96" i="3"/>
  <c r="Z96" i="3"/>
  <c r="AA96" i="3"/>
  <c r="AB96" i="3"/>
  <c r="AB96" i="3" a="1"/>
  <c r="B97" i="3"/>
  <c r="K97" i="3"/>
  <c r="L97" i="3"/>
  <c r="M97" i="3"/>
  <c r="Q97" i="3"/>
  <c r="R97" i="3"/>
  <c r="S97" i="3"/>
  <c r="W97" i="3"/>
  <c r="X97" i="3"/>
  <c r="Y97" i="3"/>
  <c r="Z97" i="3"/>
  <c r="AA97" i="3"/>
  <c r="AB97" i="3"/>
  <c r="AB97" i="3" a="1"/>
  <c r="B98" i="3"/>
  <c r="K98" i="3"/>
  <c r="L98" i="3"/>
  <c r="M98" i="3"/>
  <c r="Q98" i="3"/>
  <c r="R98" i="3"/>
  <c r="S98" i="3"/>
  <c r="W98" i="3"/>
  <c r="X98" i="3"/>
  <c r="Y98" i="3"/>
  <c r="Z98" i="3"/>
  <c r="AA98" i="3"/>
  <c r="AB98" i="3"/>
  <c r="AB98" i="3" a="1"/>
  <c r="B99" i="3"/>
  <c r="K99" i="3"/>
  <c r="L99" i="3"/>
  <c r="M99" i="3"/>
  <c r="Q99" i="3"/>
  <c r="R99" i="3"/>
  <c r="S99" i="3"/>
  <c r="W99" i="3"/>
  <c r="X99" i="3"/>
  <c r="Y99" i="3"/>
  <c r="Z99" i="3"/>
  <c r="AA99" i="3"/>
  <c r="AB99" i="3"/>
  <c r="AB99" i="3" a="1"/>
  <c r="B100" i="3"/>
  <c r="K100" i="3"/>
  <c r="L100" i="3"/>
  <c r="M100" i="3"/>
  <c r="Q100" i="3"/>
  <c r="R100" i="3"/>
  <c r="S100" i="3"/>
  <c r="W100" i="3"/>
  <c r="X100" i="3"/>
  <c r="Y100" i="3"/>
  <c r="Z100" i="3"/>
  <c r="AA100" i="3"/>
  <c r="AB100" i="3"/>
  <c r="AB100" i="3" a="1"/>
  <c r="B101" i="3"/>
  <c r="K101" i="3"/>
  <c r="L101" i="3"/>
  <c r="M101" i="3"/>
  <c r="Q101" i="3"/>
  <c r="R101" i="3"/>
  <c r="S101" i="3"/>
  <c r="W101" i="3"/>
  <c r="X101" i="3"/>
  <c r="Y101" i="3"/>
  <c r="Z101" i="3"/>
  <c r="AA101" i="3"/>
  <c r="AB101" i="3"/>
  <c r="AB101" i="3" a="1"/>
  <c r="B102" i="3"/>
  <c r="K102" i="3"/>
  <c r="L102" i="3"/>
  <c r="M102" i="3"/>
  <c r="Q102" i="3"/>
  <c r="R102" i="3"/>
  <c r="S102" i="3"/>
  <c r="W102" i="3"/>
  <c r="X102" i="3"/>
  <c r="Y102" i="3"/>
  <c r="Z102" i="3"/>
  <c r="AA102" i="3"/>
  <c r="AB102" i="3"/>
  <c r="AB102" i="3" a="1"/>
  <c r="B103" i="3"/>
  <c r="K103" i="3"/>
  <c r="L103" i="3"/>
  <c r="M103" i="3"/>
  <c r="Q103" i="3"/>
  <c r="R103" i="3"/>
  <c r="S103" i="3"/>
  <c r="W103" i="3"/>
  <c r="X103" i="3"/>
  <c r="Y103" i="3"/>
  <c r="Z103" i="3"/>
  <c r="AA103" i="3"/>
  <c r="AB103" i="3"/>
  <c r="AB103" i="3" a="1"/>
  <c r="B104" i="3"/>
  <c r="K104" i="3"/>
  <c r="L104" i="3"/>
  <c r="M104" i="3"/>
  <c r="Q104" i="3"/>
  <c r="R104" i="3"/>
  <c r="S104" i="3"/>
  <c r="W104" i="3"/>
  <c r="X104" i="3"/>
  <c r="Y104" i="3"/>
  <c r="Z104" i="3"/>
  <c r="AA104" i="3"/>
  <c r="AB104" i="3"/>
  <c r="AB104" i="3" a="1"/>
  <c r="B105" i="3"/>
  <c r="K105" i="3"/>
  <c r="L105" i="3"/>
  <c r="M105" i="3"/>
  <c r="Q105" i="3"/>
  <c r="R105" i="3"/>
  <c r="S105" i="3"/>
  <c r="W105" i="3"/>
  <c r="X105" i="3"/>
  <c r="Y105" i="3"/>
  <c r="Z105" i="3"/>
  <c r="AA105" i="3"/>
  <c r="AB105" i="3"/>
  <c r="AB105" i="3" a="1"/>
  <c r="B106" i="3"/>
  <c r="K106" i="3"/>
  <c r="L106" i="3"/>
  <c r="M106" i="3"/>
  <c r="Q106" i="3"/>
  <c r="R106" i="3"/>
  <c r="S106" i="3"/>
  <c r="W106" i="3"/>
  <c r="X106" i="3"/>
  <c r="Y106" i="3"/>
  <c r="Z106" i="3"/>
  <c r="AA106" i="3"/>
  <c r="AB106" i="3"/>
  <c r="AB106" i="3" a="1"/>
  <c r="B107" i="3"/>
  <c r="K107" i="3"/>
  <c r="L107" i="3"/>
  <c r="M107" i="3"/>
  <c r="Q107" i="3"/>
  <c r="R107" i="3"/>
  <c r="S107" i="3"/>
  <c r="W107" i="3"/>
  <c r="X107" i="3"/>
  <c r="Y107" i="3"/>
  <c r="Z107" i="3"/>
  <c r="AA107" i="3"/>
  <c r="AB107" i="3"/>
  <c r="AB107" i="3" a="1"/>
  <c r="B108" i="3"/>
  <c r="K108" i="3"/>
  <c r="L108" i="3"/>
  <c r="M108" i="3"/>
  <c r="Q108" i="3"/>
  <c r="R108" i="3"/>
  <c r="S108" i="3"/>
  <c r="W108" i="3"/>
  <c r="X108" i="3"/>
  <c r="Y108" i="3"/>
  <c r="Z108" i="3"/>
  <c r="AA108" i="3"/>
  <c r="AB108" i="3"/>
  <c r="AB108" i="3" a="1"/>
  <c r="B109" i="3"/>
  <c r="K109" i="3"/>
  <c r="L109" i="3"/>
  <c r="M109" i="3"/>
  <c r="Q109" i="3"/>
  <c r="R109" i="3"/>
  <c r="S109" i="3"/>
  <c r="W109" i="3"/>
  <c r="X109" i="3"/>
  <c r="Y109" i="3"/>
  <c r="Z109" i="3"/>
  <c r="AA109" i="3"/>
  <c r="AB109" i="3"/>
  <c r="AB109" i="3" a="1"/>
  <c r="B110" i="3"/>
  <c r="K110" i="3"/>
  <c r="L110" i="3"/>
  <c r="M110" i="3"/>
  <c r="Q110" i="3"/>
  <c r="R110" i="3"/>
  <c r="S110" i="3"/>
  <c r="W110" i="3"/>
  <c r="X110" i="3"/>
  <c r="Y110" i="3"/>
  <c r="Z110" i="3"/>
  <c r="AA110" i="3"/>
  <c r="AB110" i="3"/>
  <c r="AB110" i="3" a="1"/>
  <c r="B111" i="3"/>
  <c r="K111" i="3"/>
  <c r="L111" i="3"/>
  <c r="M111" i="3"/>
  <c r="Q111" i="3"/>
  <c r="R111" i="3"/>
  <c r="S111" i="3"/>
  <c r="W111" i="3"/>
  <c r="X111" i="3"/>
  <c r="Y111" i="3"/>
  <c r="Z111" i="3"/>
  <c r="AA111" i="3"/>
  <c r="AB111" i="3"/>
  <c r="AB111" i="3" a="1"/>
  <c r="B112" i="3"/>
  <c r="K112" i="3"/>
  <c r="L112" i="3"/>
  <c r="M112" i="3"/>
  <c r="Q112" i="3"/>
  <c r="R112" i="3"/>
  <c r="S112" i="3"/>
  <c r="W112" i="3"/>
  <c r="X112" i="3"/>
  <c r="Y112" i="3"/>
  <c r="Z112" i="3"/>
  <c r="AA112" i="3"/>
  <c r="AB112" i="3"/>
  <c r="AB112" i="3" a="1"/>
  <c r="B113" i="3"/>
  <c r="K113" i="3"/>
  <c r="L113" i="3"/>
  <c r="M113" i="3"/>
  <c r="Q113" i="3"/>
  <c r="R113" i="3"/>
  <c r="S113" i="3"/>
  <c r="W113" i="3"/>
  <c r="X113" i="3"/>
  <c r="Y113" i="3"/>
  <c r="Z113" i="3"/>
  <c r="AA113" i="3"/>
  <c r="AB113" i="3"/>
  <c r="AB113" i="3" a="1"/>
  <c r="K71" i="1"/>
  <c r="M71" i="1"/>
  <c r="O71" i="1"/>
  <c r="Q71" i="1"/>
  <c r="S71" i="1"/>
</calcChain>
</file>

<file path=xl/sharedStrings.xml><?xml version="1.0" encoding="utf-8"?>
<sst xmlns="http://schemas.openxmlformats.org/spreadsheetml/2006/main" count="807" uniqueCount="308">
  <si>
    <t>Input the correct data for the following sections. Any details entered here are used throughout the e-Class Record</t>
  </si>
  <si>
    <t>INPUT DATA</t>
  </si>
  <si>
    <t>A.</t>
  </si>
  <si>
    <t>SCHOOL INFO</t>
  </si>
  <si>
    <t>REGION</t>
  </si>
  <si>
    <t>:</t>
  </si>
  <si>
    <t>Select the Region where the school is located</t>
  </si>
  <si>
    <t>DIVISION</t>
  </si>
  <si>
    <t>Input the respective Schools Division Office</t>
  </si>
  <si>
    <t>SCHOOL ID</t>
  </si>
  <si>
    <t>Enter the six (6) digit school ID</t>
  </si>
  <si>
    <t>SCHOOL NAME</t>
  </si>
  <si>
    <t>Enter the name of the school</t>
  </si>
  <si>
    <t>SCHOOL YEAR</t>
  </si>
  <si>
    <t>Enter the current school year</t>
  </si>
  <si>
    <t>B.</t>
  </si>
  <si>
    <t>TEACHER, GRADE LEVEL, AND SUBJECT AREA INFO</t>
  </si>
  <si>
    <t>TEACHER</t>
  </si>
  <si>
    <t>Enter the name of teacher's name</t>
  </si>
  <si>
    <t>GRADE LEVEL</t>
  </si>
  <si>
    <t>Input the grade level taught. This field only accepts 11 or 12.</t>
  </si>
  <si>
    <t>SECTION NAME</t>
  </si>
  <si>
    <t>Enter section name.</t>
  </si>
  <si>
    <t>SUBJECT TYPE</t>
  </si>
  <si>
    <t>Select the subject type.</t>
  </si>
  <si>
    <t>SUBJECT</t>
  </si>
  <si>
    <t>The selection for the subjects is dependent on the subject type selected.</t>
  </si>
  <si>
    <t>As an additional guide, a note regarding where the computation of the final grade can be found will be displayed, depending on the selected subject type and grade level.</t>
  </si>
  <si>
    <t>C.</t>
  </si>
  <si>
    <t>LEARNERS' NAMES</t>
  </si>
  <si>
    <t>Either manually type learners' names or copy from SF1 and copy onto their respective column (Male or Female).</t>
  </si>
  <si>
    <r>
      <rPr>
        <b/>
        <i/>
        <sz val="11"/>
        <color indexed="8"/>
        <rFont val="Arial"/>
      </rPr>
      <t>TIP:</t>
    </r>
    <r>
      <rPr>
        <i/>
        <sz val="11"/>
        <color indexed="8"/>
        <rFont val="Arial"/>
      </rPr>
      <t>_x000D_
Press Control + Shift + V to paste values only.</t>
    </r>
  </si>
  <si>
    <t>shift ↑</t>
  </si>
  <si>
    <t>Z</t>
  </si>
  <si>
    <t>X</t>
  </si>
  <si>
    <t>C</t>
  </si>
  <si>
    <t>V</t>
  </si>
  <si>
    <t>ctrl</t>
  </si>
  <si>
    <t>Q1</t>
  </si>
  <si>
    <t>Q2</t>
  </si>
  <si>
    <t>Q3</t>
  </si>
  <si>
    <t>Q4</t>
  </si>
  <si>
    <t>!</t>
  </si>
  <si>
    <t>The weights of the grading components differ depending on the selected Subject type.</t>
  </si>
  <si>
    <t>CORE</t>
  </si>
  <si>
    <t>Academic Electives</t>
  </si>
  <si>
    <t>TechPro Electives</t>
  </si>
  <si>
    <t>All Other Electives</t>
  </si>
  <si>
    <t>Field Experience / Exposure_x000D_
Sports and Arts</t>
  </si>
  <si>
    <t>Work Immersion</t>
  </si>
  <si>
    <t>WRITTEN WORK</t>
  </si>
  <si>
    <t>PERFORMANCE TASK</t>
  </si>
  <si>
    <t>QUARTERLY ASSESSMENT</t>
  </si>
  <si>
    <t>HIGHEST POSSIBLE SCORE</t>
  </si>
  <si>
    <t>Input the highest possible score for each grading component.</t>
  </si>
  <si>
    <t>ACTUAL SCORE</t>
  </si>
  <si>
    <t>For each learner, input the actual score accordingly.</t>
  </si>
  <si>
    <t>QUARTERLY AVERAGE</t>
  </si>
  <si>
    <t>Print only the appropriate sheets for reporting purposes and ensure that learner data is handled in compliance with data privacy policies.</t>
  </si>
  <si>
    <t>MALE</t>
  </si>
  <si>
    <t>FEMALE</t>
  </si>
  <si>
    <t>Academic Elective (All Other Electives)</t>
  </si>
  <si>
    <t>Strengthened Senior High School Class Record</t>
  </si>
  <si>
    <t xml:space="preserve">GRADE &amp; SECTION: </t>
  </si>
  <si>
    <t>TEACHER:</t>
  </si>
  <si>
    <t>SUBJECT:</t>
  </si>
  <si>
    <t>SUBJECT TYPE:</t>
  </si>
  <si>
    <t>Initial_x000D_
Grade</t>
  </si>
  <si>
    <t>Total</t>
  </si>
  <si>
    <t>PS</t>
  </si>
  <si>
    <t>WS</t>
  </si>
  <si>
    <t xml:space="preserve">MALE </t>
  </si>
  <si>
    <t xml:space="preserve">FEMALE </t>
  </si>
  <si>
    <t>TRACK:</t>
  </si>
  <si>
    <t>- -</t>
  </si>
  <si>
    <t>WW 1</t>
  </si>
  <si>
    <t>PT 1</t>
  </si>
  <si>
    <t>QA 1</t>
  </si>
  <si>
    <t>WW 2</t>
  </si>
  <si>
    <t>PT 2</t>
  </si>
  <si>
    <t>QA 2</t>
  </si>
  <si>
    <t>WW 3</t>
  </si>
  <si>
    <t>PT 3</t>
  </si>
  <si>
    <t>QA 3</t>
  </si>
  <si>
    <t>WW 4</t>
  </si>
  <si>
    <t>PT 4</t>
  </si>
  <si>
    <t>QA 4</t>
  </si>
  <si>
    <t>Grade Level</t>
  </si>
  <si>
    <t>WW</t>
  </si>
  <si>
    <t>PT</t>
  </si>
  <si>
    <t>QA</t>
  </si>
  <si>
    <t>LEARNER</t>
  </si>
  <si>
    <t>Track</t>
  </si>
  <si>
    <t>Cluster</t>
  </si>
  <si>
    <t>Subject</t>
  </si>
  <si>
    <t>Core Subject (All Tracks)</t>
  </si>
  <si>
    <t>Effective Communication</t>
  </si>
  <si>
    <t>SEMESTRAL GRADE</t>
  </si>
  <si>
    <t>Mabisang Komunikasyon</t>
  </si>
  <si>
    <t>Academic Elective (Field Experience / Exposure, and Sports and Arts)</t>
  </si>
  <si>
    <t>General Mathematics</t>
  </si>
  <si>
    <t>TechPro Elective (All Other Electives)</t>
  </si>
  <si>
    <t>General Science</t>
  </si>
  <si>
    <t>TechPro Elective (Work Immersion)</t>
  </si>
  <si>
    <t>Life and Career Skills</t>
  </si>
  <si>
    <t>Pag-aaral ng Kasaysayan at Lipunang Pilipino</t>
  </si>
  <si>
    <t>ARTS, SOCIAL SCIENCE AND HUMANITIES CLUSTER</t>
  </si>
  <si>
    <t>Arts 1 (Creative Industries - Visual Art, Literary Art, Media Art, Applied Art, and Traditional Art)</t>
  </si>
  <si>
    <t>Arts 2 (Creative Industries - Music, Dance, and Theater)</t>
  </si>
  <si>
    <t>Filipino Identity Through the Arts</t>
  </si>
  <si>
    <t>Leadership and Mangement in the Arts</t>
  </si>
  <si>
    <t>Citizenship and Civic Engagement</t>
  </si>
  <si>
    <t>Contemporary Literature 1</t>
  </si>
  <si>
    <t>Contemporary Literature 2</t>
  </si>
  <si>
    <t>Creative Composition 1</t>
  </si>
  <si>
    <t>Creative Composition 2</t>
  </si>
  <si>
    <t>Filipino 1 (Wika at Komunikasyon sa Akademikong Filipino)</t>
  </si>
  <si>
    <t>Filipino 2 (Filipino para sa Larang Teknikal-Propesyonal)</t>
  </si>
  <si>
    <t>Filipino 2 (Filipino sa Isports)</t>
  </si>
  <si>
    <t>Filipino 2 (Filipino sa Sining at Disenyo)</t>
  </si>
  <si>
    <t>Introduction to Philosophy</t>
  </si>
  <si>
    <t>Malikhaing Pagsulat</t>
  </si>
  <si>
    <t>Philippine Governance (Philippine Politics and Governance)</t>
  </si>
  <si>
    <t>Social Sciences (Theory and Practice)</t>
  </si>
  <si>
    <t>BUSINESS AND ENTREPRENEURSHIP</t>
  </si>
  <si>
    <t>Business 1 (Basic Accounting)</t>
  </si>
  <si>
    <t>Business 2 (Business Finance and Income Taxation)</t>
  </si>
  <si>
    <t>Business 3 (Business Economics)</t>
  </si>
  <si>
    <t>Contemporary Marketing</t>
  </si>
  <si>
    <t>Entrepreneurship</t>
  </si>
  <si>
    <t>Introduction to Organization and Management</t>
  </si>
  <si>
    <t>SCIENCE, TECHNOLOGY, ENGINEERING AND MATHEMATICS</t>
  </si>
  <si>
    <t>Advanced Mathematics 1</t>
  </si>
  <si>
    <t>Advanced Mathematics 2</t>
  </si>
  <si>
    <t>Biology 1</t>
  </si>
  <si>
    <t>Biology 2</t>
  </si>
  <si>
    <t>Biology 3</t>
  </si>
  <si>
    <t>Biology 4</t>
  </si>
  <si>
    <t>Chemistry 1</t>
  </si>
  <si>
    <t>Chemistry 2</t>
  </si>
  <si>
    <t>Chemistry 3</t>
  </si>
  <si>
    <t>Chemistry 4</t>
  </si>
  <si>
    <t>Database Management</t>
  </si>
  <si>
    <t>Earth and Space Science 1</t>
  </si>
  <si>
    <t>Earth and Space Science 2</t>
  </si>
  <si>
    <t>Earth and Space Science 3</t>
  </si>
  <si>
    <t>Earth and Space Science 4</t>
  </si>
  <si>
    <t>Empowerment Technologies</t>
  </si>
  <si>
    <t>Finite Mathematics 1</t>
  </si>
  <si>
    <t>Finite Mathematics 2</t>
  </si>
  <si>
    <t>Fundamentals in Data Analytics</t>
  </si>
  <si>
    <t>General Science 3</t>
  </si>
  <si>
    <t>General Science 4</t>
  </si>
  <si>
    <t>Physics 1</t>
  </si>
  <si>
    <t>Physics 2</t>
  </si>
  <si>
    <t>Physics 3</t>
  </si>
  <si>
    <t>Physics 4</t>
  </si>
  <si>
    <t>Pre-calculus 1</t>
  </si>
  <si>
    <t>Pre-calculus 2</t>
  </si>
  <si>
    <t>Trigonometry 1</t>
  </si>
  <si>
    <t>Trigonometry 2</t>
  </si>
  <si>
    <t>SPORTS, HEALTH AND WELLNESS</t>
  </si>
  <si>
    <t>Exercise and Sports Programming</t>
  </si>
  <si>
    <t>Human Movement 1 (Basic Anatomy in Sports and Exercise)</t>
  </si>
  <si>
    <t>Human Movement 2 (Motor Skills Development)</t>
  </si>
  <si>
    <t>Physical Education 1 (Fitness and Recreation)</t>
  </si>
  <si>
    <t>Physical Education 2 (Sports and Dance)</t>
  </si>
  <si>
    <t>Safety and First Aid</t>
  </si>
  <si>
    <t>Sports Activity Management</t>
  </si>
  <si>
    <t>Sports Coaching</t>
  </si>
  <si>
    <t>Sports Officiating</t>
  </si>
  <si>
    <t>AESTHETIC, WELLNESS AND HUMAN CARE CLUSTER</t>
  </si>
  <si>
    <t>Aesthethic Services (Beauty Care)</t>
  </si>
  <si>
    <t>Barbering Services</t>
  </si>
  <si>
    <t>Caregiving (Adult Care)</t>
  </si>
  <si>
    <t>Caregiving (Child Care)</t>
  </si>
  <si>
    <t>Hairdressing Services</t>
  </si>
  <si>
    <t>Wellness Services (Hilot/Massage)</t>
  </si>
  <si>
    <t>AGRI-FISHERY BUSINESS AND FOOD INNOVATION</t>
  </si>
  <si>
    <t>Agricultural Crops Production</t>
  </si>
  <si>
    <t>Agro-entrepreneurship</t>
  </si>
  <si>
    <t>Aquaculture</t>
  </si>
  <si>
    <t>Fish Capture Operation</t>
  </si>
  <si>
    <t>Food Processing</t>
  </si>
  <si>
    <t>Organic Agriculture Production</t>
  </si>
  <si>
    <t>Poultry Production (Chicken)</t>
  </si>
  <si>
    <t>Ruminants Production</t>
  </si>
  <si>
    <t>Swine Production</t>
  </si>
  <si>
    <t>ARTISANRY AND CREATIVE ENTERPRISE</t>
  </si>
  <si>
    <t>Garments Artisanry</t>
  </si>
  <si>
    <t>Handicrafts (Weaving)</t>
  </si>
  <si>
    <t>AUTOMOTIVE AND SMALL ENGINE TECHNOLOGIES</t>
  </si>
  <si>
    <t>Automotive Servicing (Electrical Repair)</t>
  </si>
  <si>
    <t>Automotive Servicing (Engine and Chassis Repairs)</t>
  </si>
  <si>
    <t>Driving and Automotive Servicing</t>
  </si>
  <si>
    <t>Motorcycle and Small Engine Servicing</t>
  </si>
  <si>
    <t>CONSTRUCTION AND BUILDING TECHNOLOGIES</t>
  </si>
  <si>
    <t>Carpentry</t>
  </si>
  <si>
    <t>Construction Operation</t>
  </si>
  <si>
    <t>Manual Metal Arc Welding</t>
  </si>
  <si>
    <t>Technical Drafting</t>
  </si>
  <si>
    <t>CREATIVE ARTS AND DESIGN TECHNOLOGIES</t>
  </si>
  <si>
    <t>Animation</t>
  </si>
  <si>
    <t>Illustration</t>
  </si>
  <si>
    <t>Visual Graphics Design</t>
  </si>
  <si>
    <t>HOSPITALITY AND TOURISM</t>
  </si>
  <si>
    <t>Bakery Operation</t>
  </si>
  <si>
    <t>Events Management Services</t>
  </si>
  <si>
    <t>Food and Beverage Operation</t>
  </si>
  <si>
    <t>Hotel Operation (Front Office Services)</t>
  </si>
  <si>
    <t>Hotel Operation (Housekeeping Services)</t>
  </si>
  <si>
    <t>Kitchen Operations</t>
  </si>
  <si>
    <t>Tourism Services</t>
  </si>
  <si>
    <t>INDUSTRIAL TECHNOLOGIES</t>
  </si>
  <si>
    <t>Commercial Air-Conditioning Installation and Servicing</t>
  </si>
  <si>
    <t>Domestic Refrigeration and Air-Conditioning Servicing</t>
  </si>
  <si>
    <t>Electrical Installation Maintenance</t>
  </si>
  <si>
    <t>Electronics Product Assembly and Servicing</t>
  </si>
  <si>
    <t>Mechatronics</t>
  </si>
  <si>
    <t>Photovoltaic Systems Installation</t>
  </si>
  <si>
    <t>ICT SUPPORT AND COMPUTER PROGRAMMING TECHNOLOGIES</t>
  </si>
  <si>
    <t>Broadband Installation</t>
  </si>
  <si>
    <t>Computer Programming (Java)</t>
  </si>
  <si>
    <t>Computer Programming (.Net Technology)</t>
  </si>
  <si>
    <t>Computer Programming (Oracle Database)</t>
  </si>
  <si>
    <t>Computer Systems Servicing</t>
  </si>
  <si>
    <t>Contact Center Services</t>
  </si>
  <si>
    <t>MARITIME TRANSPORT</t>
  </si>
  <si>
    <t>Marine Engineering at the Support Level</t>
  </si>
  <si>
    <t>Marine Transportation at the Support Level</t>
  </si>
  <si>
    <t>Ships Catering Services</t>
  </si>
  <si>
    <t>SSHSECR2026</t>
  </si>
  <si>
    <t>FIELD EXPOSURE</t>
  </si>
  <si>
    <t>Work Immersion - Aesthetic, Wellness And Human Care Cluster</t>
  </si>
  <si>
    <t>Work Immersion - Agri-Fishery Business And Food Innovation</t>
  </si>
  <si>
    <t>Work Immersion - Artisanry And Creative Enterprise</t>
  </si>
  <si>
    <t>Work Immersion - Automotive And Small Engine Technologies</t>
  </si>
  <si>
    <t>Work Immersion - Construction And Building Technologies</t>
  </si>
  <si>
    <t>Work Immersion - Creative Arts And Design Technologies</t>
  </si>
  <si>
    <t>Work Immersion - Hospitality And Tourism</t>
  </si>
  <si>
    <t>Work Immersion - Industrial Technologies</t>
  </si>
  <si>
    <t>Work Immersion - Ict Support And Computer Programming Technologies</t>
  </si>
  <si>
    <t>Work Immersion - Maritime Transport</t>
  </si>
  <si>
    <t>Grade 11</t>
  </si>
  <si>
    <t>Grade 12</t>
  </si>
  <si>
    <t>11/12</t>
  </si>
  <si>
    <t>Field Exposure - Arts Apprenticeship (Dance, Music, Theater Arts, Literary Arts, Visual Arts, Visual, Media, Applied, and Traditional Art)</t>
  </si>
  <si>
    <t>Field Exposure - Creative Production and Presentation</t>
  </si>
  <si>
    <t>Field Exposure - Design and Innovation</t>
  </si>
  <si>
    <t>Field Exposure - Research Methods</t>
  </si>
  <si>
    <t>Field Exposure - (In-Campus) Sports</t>
  </si>
  <si>
    <t>Field Exposure - (Off-Campus) (Business and Entrepreneurship/ Sports Health, and Wellness/ Science, Technology, Engineering, and Mathematics)</t>
  </si>
  <si>
    <t>Selected Track</t>
  </si>
  <si>
    <t>Elective Subjects</t>
  </si>
  <si>
    <t>Selected Grade Level</t>
  </si>
  <si>
    <t>2026_v1.0</t>
  </si>
  <si>
    <t>Instructions: Accomplishing the Electronic Class Record (ECR) for SSHS</t>
  </si>
  <si>
    <t>Input Data Sheet for Electronic-Class Record (ECR) for SSHS</t>
  </si>
  <si>
    <r>
      <rPr>
        <b/>
        <sz val="11"/>
        <color indexed="30"/>
        <rFont val="Arial Narrow"/>
      </rPr>
      <t>↑COMPUTATION↑_x000D_
OF FINAL GRADES:</t>
    </r>
    <r>
      <rPr>
        <sz val="8"/>
        <color indexed="8"/>
        <rFont val="Arial Narrow"/>
      </rPr>
      <t>_x000D_
2 = Average of 2 quarters_x000D_
4 = Average of 4 quarters</t>
    </r>
  </si>
  <si>
    <t>Other Elective &amp; Special Curricular Program / Subject</t>
  </si>
  <si>
    <t>Other Elective and Special Curricular Program</t>
  </si>
  <si>
    <t>If applicable, select “Other Elective and Special Curricular Program”, then enter the new elective or subject in the field provided.</t>
  </si>
  <si>
    <t>INSTRUCTIONS</t>
  </si>
  <si>
    <t>DATA INPUT</t>
  </si>
  <si>
    <t>SA1</t>
  </si>
  <si>
    <t>SA2</t>
  </si>
  <si>
    <t>TE</t>
  </si>
  <si>
    <t xml:space="preserve">FIRST TERM </t>
  </si>
  <si>
    <t>SUMMATIVE TESTS &amp; TERM EXAMINATION</t>
  </si>
  <si>
    <t>PRODUCT/ PERFORMANCE TASKS</t>
  </si>
  <si>
    <t>WRITTEN/ ORAL WORKS</t>
  </si>
  <si>
    <t>Letter Grade</t>
  </si>
  <si>
    <t>Transmuted Grade</t>
  </si>
  <si>
    <t>SECTION</t>
  </si>
  <si>
    <t>(Accepts 11 and 12 only)</t>
  </si>
  <si>
    <t>GRADE LEVEL  AND SECTION</t>
  </si>
  <si>
    <t>TERM 1</t>
  </si>
  <si>
    <t>TERM 2</t>
  </si>
  <si>
    <t>TERM 3</t>
  </si>
  <si>
    <t>AVE</t>
  </si>
  <si>
    <t>TERM GRADES</t>
  </si>
  <si>
    <t>Input the raw scores per term to compute for the term grades and annual final grades.</t>
  </si>
  <si>
    <t>The INITIAL GRADE  will be computed and TRANSMUTED when all required grading components have been completed.</t>
  </si>
  <si>
    <t>THIRD TERM</t>
  </si>
  <si>
    <t>SECOND TERM</t>
  </si>
  <si>
    <t>FIRST TERM</t>
  </si>
  <si>
    <t>AVERAGE</t>
  </si>
  <si>
    <t xml:space="preserve">REGION  </t>
  </si>
  <si>
    <t xml:space="preserve">SCHOOL NAME  </t>
  </si>
  <si>
    <t>Final Grades</t>
  </si>
  <si>
    <t>REMARKS</t>
  </si>
  <si>
    <t>TRACK</t>
  </si>
  <si>
    <t xml:space="preserve">THIRD TERM </t>
  </si>
  <si>
    <t xml:space="preserve">SECOND TERM </t>
  </si>
  <si>
    <t>(Use the dropdown menu)</t>
  </si>
  <si>
    <t>TEACHER, TRACK, GRADE LEVEL, AND SUBJECT AREA INFO</t>
  </si>
  <si>
    <t>DISCLAIMER: This is not an official release. All tabs are password-protected to prevent accidental formula edits and ensure accuracy.If you find any inconsistencies, particularly with the formulas, please message ME so the necessary changes can be incorporated.</t>
  </si>
  <si>
    <t>TEACH PINAS</t>
  </si>
  <si>
    <t>www.teachpinas.com</t>
  </si>
  <si>
    <t>(Pursuant to Deped Order 15 series of 2026)</t>
  </si>
  <si>
    <t xml:space="preserve">Region V </t>
  </si>
  <si>
    <t>SORSOGON</t>
  </si>
  <si>
    <t>DONSOL NATIONAL COMPREHENSIVE HIGH SCHOOL</t>
  </si>
  <si>
    <t>2026-2027</t>
  </si>
  <si>
    <t>ALBERT S. LLAVA</t>
  </si>
  <si>
    <t>TECHNICAL PROFESSIONAL</t>
  </si>
  <si>
    <t>TechPro 11</t>
  </si>
  <si>
    <t>Computer System Servicing NC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</si>
</sst>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;;"/>
    <numFmt numFmtId="173" formatCode="0.0"/>
  </numFmts>
  <fonts count="56" x14ac:knownFonts="1">
    <font>
      <sz val="11"/>
      <name val="Calibri"/>
    </font>
    <font>
      <b/>
      <i/>
      <sz val="11"/>
      <color indexed="8"/>
      <name val="Arial"/>
    </font>
    <font>
      <i/>
      <sz val="11"/>
      <color indexed="8"/>
      <name val="Arial"/>
    </font>
    <font>
      <b/>
      <sz val="11"/>
      <color indexed="30"/>
      <name val="Arial Narrow"/>
    </font>
    <font>
      <sz val="8"/>
      <color indexed="8"/>
      <name val="Arial Narrow"/>
    </font>
    <font>
      <b/>
      <sz val="14"/>
      <name val="Arial"/>
    </font>
    <font>
      <b/>
      <sz val="11"/>
      <name val="Arial"/>
    </font>
    <font>
      <sz val="11"/>
      <name val="Arial"/>
    </font>
    <font>
      <b/>
      <sz val="12"/>
      <name val="Arial"/>
    </font>
    <font>
      <i/>
      <sz val="7"/>
      <color indexed="72"/>
      <name val="Arial Narrow"/>
    </font>
    <font>
      <sz val="12"/>
      <name val="Arial"/>
    </font>
    <font>
      <sz val="14"/>
      <name val="Arial"/>
    </font>
    <font>
      <b/>
      <sz val="21"/>
      <name val="Arial"/>
    </font>
    <font>
      <sz val="10"/>
      <name val="Arial"/>
    </font>
    <font>
      <b/>
      <sz val="10"/>
      <name val="Arial"/>
    </font>
    <font>
      <b/>
      <sz val="9"/>
      <name val="Arial"/>
    </font>
    <font>
      <i/>
      <sz val="10"/>
      <name val="Arial"/>
    </font>
    <font>
      <u/>
      <sz val="11"/>
      <color rgb="FF0463C1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color rgb="FF000000"/>
      <name val="Arial"/>
    </font>
    <font>
      <b/>
      <sz val="11"/>
      <color rgb="FF000000"/>
      <name val="Arial"/>
    </font>
    <font>
      <b/>
      <sz val="11"/>
      <color rgb="FF002060"/>
      <name val="Arial"/>
    </font>
    <font>
      <b/>
      <sz val="11"/>
      <color rgb="FFFFFFFF"/>
      <name val="Arial"/>
    </font>
    <font>
      <b/>
      <sz val="20"/>
      <color rgb="FFFFFFFF"/>
      <name val="Arial"/>
    </font>
    <font>
      <b/>
      <sz val="20"/>
      <color rgb="FF002060"/>
      <name val="Arial"/>
    </font>
    <font>
      <sz val="11"/>
      <color rgb="FFFFFFFF"/>
      <name val="Arial"/>
    </font>
    <font>
      <i/>
      <sz val="8"/>
      <color rgb="FF595959"/>
      <name val="Arial"/>
    </font>
    <font>
      <i/>
      <sz val="11"/>
      <color rgb="FF595959"/>
      <name val="Arial"/>
    </font>
    <font>
      <i/>
      <sz val="11"/>
      <color rgb="FF000000"/>
      <name val="Arial"/>
    </font>
    <font>
      <b/>
      <sz val="12"/>
      <color rgb="FF002060"/>
      <name val="Arial"/>
    </font>
    <font>
      <b/>
      <sz val="18"/>
      <color rgb="FFFF0000"/>
      <name val="Arial"/>
    </font>
    <font>
      <b/>
      <sz val="9"/>
      <color rgb="FFFF0000"/>
      <name val="Arial"/>
    </font>
    <font>
      <b/>
      <sz val="10"/>
      <color rgb="FFFF0000"/>
      <name val="Arial"/>
    </font>
    <font>
      <i/>
      <sz val="8"/>
      <color rgb="FF000000"/>
      <name val="Arial Narrow"/>
    </font>
    <font>
      <b/>
      <sz val="11"/>
      <color rgb="FFFFFFFF"/>
      <name val="Arial Narrow"/>
    </font>
    <font>
      <sz val="11"/>
      <color rgb="FF000000"/>
      <name val="Arial Narrow"/>
    </font>
    <font>
      <b/>
      <sz val="11"/>
      <color rgb="FF000000"/>
      <name val="Arial Narrow"/>
    </font>
    <font>
      <sz val="11"/>
      <color rgb="FFFFFFFF"/>
      <name val="Arial Narrow"/>
    </font>
    <font>
      <i/>
      <sz val="10"/>
      <color rgb="FF000000"/>
      <name val="Arial"/>
    </font>
    <font>
      <sz val="10"/>
      <color rgb="FF000000"/>
      <name val="Arial"/>
    </font>
    <font>
      <i/>
      <sz val="8"/>
      <color rgb="FF000000"/>
      <name val="Arial"/>
    </font>
    <font>
      <i/>
      <sz val="8"/>
      <color rgb="FF000000"/>
      <name val="Calibri"/>
    </font>
    <font>
      <i/>
      <sz val="7"/>
      <color rgb="FF000000"/>
      <name val="Arial"/>
    </font>
    <font>
      <b/>
      <sz val="8"/>
      <color rgb="FF000000"/>
      <name val="Arial"/>
    </font>
    <font>
      <b/>
      <sz val="18"/>
      <color rgb="FF000000"/>
      <name val="Arial Narrow"/>
    </font>
    <font>
      <b/>
      <sz val="22"/>
      <color rgb="FF000000"/>
      <name val="Arial Narrow"/>
    </font>
    <font>
      <i/>
      <sz val="8"/>
      <color rgb="FF002060"/>
      <name val="Arial"/>
    </font>
    <font>
      <sz val="9"/>
      <color rgb="FFFFFFFF"/>
      <name val="Arial"/>
    </font>
    <font>
      <sz val="8"/>
      <color rgb="FF000000"/>
      <name val="Arial"/>
    </font>
    <font>
      <sz val="11"/>
      <color rgb="FFCFCDCD"/>
      <name val="Arial"/>
    </font>
    <font>
      <i/>
      <sz val="9"/>
      <color rgb="FF002060"/>
      <name val="Arial"/>
    </font>
    <font>
      <b/>
      <sz val="11"/>
      <color rgb="FFCFCDCD"/>
      <name val="Arial"/>
    </font>
    <font>
      <b/>
      <sz val="8"/>
      <color rgb="FFCFCDCD"/>
      <name val="Arial"/>
    </font>
    <font>
      <sz val="12"/>
      <color rgb="FF000000"/>
      <name val="Arial"/>
    </font>
    <font>
      <sz val="8"/>
      <color rgb="FF000000"/>
      <name val="Arial Narrow"/>
    </font>
  </fonts>
  <fills count="22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6E4E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0046D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BFBFBF"/>
        <bgColor indexed="64"/>
      </patternFill>
    </fill>
  </fills>
  <borders count="118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CFCDCD"/>
      </left>
      <right style="thin">
        <color rgb="FFCFCDCD"/>
      </right>
      <top style="thin">
        <color rgb="FFCFCDCD"/>
      </top>
      <bottom style="thin">
        <color rgb="FFCFCDCD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 style="thin">
        <color rgb="FFCFCDCD"/>
      </left>
      <right/>
      <top style="thin">
        <color rgb="FFCFCDCD"/>
      </top>
      <bottom style="thin">
        <color rgb="FFCFCDCD"/>
      </bottom>
      <diagonal/>
    </border>
    <border>
      <left/>
      <right/>
      <top style="thin">
        <color rgb="FFCFCDCD"/>
      </top>
      <bottom style="thin">
        <color rgb="FFCFCDCD"/>
      </bottom>
      <diagonal/>
    </border>
    <border>
      <left/>
      <right style="thin">
        <color rgb="FFCFCDCD"/>
      </right>
      <top style="thin">
        <color rgb="FFCFCDCD"/>
      </top>
      <bottom style="thin">
        <color rgb="FFCFCDCD"/>
      </bottom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/>
      <top/>
      <bottom style="medium">
        <color rgb="FF7F7F7F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7" fillId="0" borderId="0" applyNumberFormat="0" applyFill="0" applyBorder="0">
      <alignment vertical="top"/>
      <protection locked="0"/>
    </xf>
    <xf numFmtId="0" fontId="13" fillId="0" borderId="0">
      <protection locked="0"/>
    </xf>
    <xf numFmtId="9" fontId="18" fillId="0" borderId="0" applyFont="0" applyFill="0" applyBorder="0">
      <alignment vertical="top"/>
      <protection locked="0"/>
    </xf>
  </cellStyleXfs>
  <cellXfs count="597">
    <xf numFmtId="0" fontId="0" fillId="0" borderId="0" xfId="0">
      <alignment vertical="center"/>
    </xf>
    <xf numFmtId="0" fontId="7" fillId="0" borderId="0" xfId="0" applyFont="1" applyAlignme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shrinkToFit="1"/>
      <protection locked="0"/>
    </xf>
    <xf numFmtId="0" fontId="6" fillId="0" borderId="0" xfId="0" applyFont="1" applyAlignment="1" applyProtection="1">
      <protection locked="0"/>
    </xf>
    <xf numFmtId="2" fontId="6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 applyProtection="1">
      <alignment vertical="center"/>
      <protection hidden="1"/>
    </xf>
    <xf numFmtId="2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 textRotation="90" wrapText="1"/>
      <protection locked="0"/>
    </xf>
    <xf numFmtId="2" fontId="6" fillId="0" borderId="0" xfId="0" applyNumberFormat="1" applyFont="1" applyAlignment="1" applyProtection="1">
      <alignment horizontal="center" vertical="center" textRotation="90" wrapText="1"/>
      <protection locked="0"/>
    </xf>
    <xf numFmtId="2" fontId="6" fillId="0" borderId="0" xfId="0" applyNumberFormat="1" applyFont="1" applyAlignment="1" applyProtection="1">
      <alignment horizontal="left" vertical="center" textRotation="90"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top" wrapText="1"/>
      <protection locked="0"/>
    </xf>
    <xf numFmtId="0" fontId="9" fillId="0" borderId="0" xfId="0" applyFont="1" applyAlignment="1" applyProtection="1">
      <alignment vertical="top" wrapText="1"/>
      <protection locked="0"/>
    </xf>
    <xf numFmtId="0" fontId="10" fillId="0" borderId="0" xfId="0" applyFont="1" applyAlignment="1" applyProtection="1">
      <alignment vertical="center"/>
      <protection locked="0"/>
    </xf>
    <xf numFmtId="9" fontId="6" fillId="0" borderId="0" xfId="3" applyFont="1" applyFill="1" applyBorder="1" applyAlignment="1">
      <alignment horizontal="center"/>
      <protection locked="0"/>
    </xf>
    <xf numFmtId="2" fontId="6" fillId="0" borderId="0" xfId="3" applyNumberFormat="1" applyFont="1" applyFill="1" applyBorder="1" applyAlignment="1">
      <alignment horizontal="center"/>
      <protection locked="0"/>
    </xf>
    <xf numFmtId="1" fontId="6" fillId="0" borderId="0" xfId="0" applyNumberFormat="1" applyFont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center"/>
      <protection hidden="1"/>
    </xf>
    <xf numFmtId="0" fontId="6" fillId="0" borderId="4" xfId="0" applyFont="1" applyBorder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 vertical="top" wrapText="1"/>
      <protection hidden="1"/>
    </xf>
    <xf numFmtId="0" fontId="9" fillId="0" borderId="0" xfId="0" applyFont="1" applyAlignment="1" applyProtection="1">
      <alignment vertical="top" wrapText="1"/>
      <protection hidden="1"/>
    </xf>
    <xf numFmtId="0" fontId="5" fillId="0" borderId="0" xfId="0" applyFont="1" applyAlignment="1" applyProtection="1">
      <alignment horizontal="right" vertical="center"/>
      <protection hidden="1"/>
    </xf>
    <xf numFmtId="172" fontId="5" fillId="0" borderId="0" xfId="0" applyNumberFormat="1" applyFont="1" applyAlignment="1" applyProtection="1">
      <alignment horizontal="right" vertical="center"/>
      <protection hidden="1"/>
    </xf>
    <xf numFmtId="0" fontId="5" fillId="0" borderId="0" xfId="0" applyFont="1" applyAlignment="1" applyProtection="1">
      <alignment horizontal="right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vertical="center"/>
      <protection hidden="1"/>
    </xf>
    <xf numFmtId="172" fontId="10" fillId="0" borderId="0" xfId="0" applyNumberFormat="1" applyFont="1" applyAlignment="1" applyProtection="1">
      <alignment horizontal="center" vertical="center" shrinkToFit="1"/>
      <protection hidden="1"/>
    </xf>
    <xf numFmtId="172" fontId="8" fillId="0" borderId="0" xfId="0" applyNumberFormat="1" applyFont="1" applyAlignment="1" applyProtection="1">
      <alignment vertical="center"/>
      <protection hidden="1"/>
    </xf>
    <xf numFmtId="0" fontId="6" fillId="0" borderId="5" xfId="0" applyFont="1" applyBorder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2" fontId="6" fillId="0" borderId="0" xfId="0" applyNumberFormat="1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172" fontId="7" fillId="0" borderId="0" xfId="0" applyNumberFormat="1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 shrinkToFit="1"/>
      <protection hidden="1"/>
    </xf>
    <xf numFmtId="2" fontId="6" fillId="0" borderId="5" xfId="0" applyNumberFormat="1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19" fillId="0" borderId="7" xfId="0" applyFont="1" applyBorder="1" applyAlignment="1" applyProtection="1">
      <alignment horizontal="center" vertical="center"/>
      <protection locked="0"/>
    </xf>
    <xf numFmtId="0" fontId="19" fillId="0" borderId="8" xfId="0" applyFont="1" applyBorder="1" applyAlignment="1" applyProtection="1">
      <alignment horizontal="center" vertical="center"/>
      <protection locked="0"/>
    </xf>
    <xf numFmtId="2" fontId="14" fillId="0" borderId="9" xfId="0" applyNumberFormat="1" applyFont="1" applyBorder="1" applyAlignment="1" applyProtection="1">
      <alignment horizontal="center" vertical="center"/>
      <protection hidden="1"/>
    </xf>
    <xf numFmtId="1" fontId="13" fillId="0" borderId="9" xfId="0" applyNumberFormat="1" applyFont="1" applyBorder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hidden="1"/>
    </xf>
    <xf numFmtId="0" fontId="19" fillId="0" borderId="11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9" fontId="6" fillId="2" borderId="12" xfId="3" applyFont="1" applyFill="1" applyBorder="1" applyAlignment="1" applyProtection="1">
      <alignment horizontal="center" vertical="center"/>
      <protection hidden="1"/>
    </xf>
    <xf numFmtId="2" fontId="14" fillId="2" borderId="13" xfId="0" applyNumberFormat="1" applyFont="1" applyFill="1" applyBorder="1" applyAlignment="1" applyProtection="1">
      <alignment horizontal="center" vertical="center"/>
      <protection hidden="1"/>
    </xf>
    <xf numFmtId="2" fontId="14" fillId="0" borderId="14" xfId="0" applyNumberFormat="1" applyFont="1" applyBorder="1" applyAlignment="1" applyProtection="1">
      <alignment horizontal="center" vertical="center"/>
      <protection hidden="1"/>
    </xf>
    <xf numFmtId="2" fontId="14" fillId="0" borderId="15" xfId="0" applyNumberFormat="1" applyFont="1" applyBorder="1" applyAlignment="1" applyProtection="1">
      <alignment horizontal="center" vertical="center"/>
      <protection hidden="1"/>
    </xf>
    <xf numFmtId="0" fontId="14" fillId="0" borderId="15" xfId="0" applyFont="1" applyBorder="1" applyAlignment="1" applyProtection="1">
      <alignment horizontal="center" vertical="center"/>
      <protection hidden="1"/>
    </xf>
    <xf numFmtId="9" fontId="14" fillId="2" borderId="16" xfId="0" applyNumberFormat="1" applyFont="1" applyFill="1" applyBorder="1" applyAlignment="1" applyProtection="1">
      <alignment horizontal="center" vertical="center"/>
      <protection hidden="1"/>
    </xf>
    <xf numFmtId="172" fontId="10" fillId="0" borderId="17" xfId="0" applyNumberFormat="1" applyFont="1" applyBorder="1" applyAlignment="1" applyProtection="1">
      <alignment horizontal="centerContinuous" vertical="center"/>
      <protection hidden="1"/>
    </xf>
    <xf numFmtId="172" fontId="10" fillId="0" borderId="18" xfId="0" applyNumberFormat="1" applyFont="1" applyBorder="1" applyAlignment="1" applyProtection="1">
      <alignment horizontal="centerContinuous" vertical="center"/>
      <protection hidden="1"/>
    </xf>
    <xf numFmtId="172" fontId="10" fillId="0" borderId="19" xfId="0" applyNumberFormat="1" applyFont="1" applyBorder="1" applyAlignment="1" applyProtection="1">
      <alignment horizontal="centerContinuous" vertical="center"/>
      <protection hidden="1"/>
    </xf>
    <xf numFmtId="172" fontId="10" fillId="0" borderId="2" xfId="0" applyNumberFormat="1" applyFont="1" applyBorder="1" applyAlignment="1" applyProtection="1">
      <alignment horizontal="centerContinuous" vertical="center"/>
      <protection hidden="1"/>
    </xf>
    <xf numFmtId="172" fontId="10" fillId="0" borderId="20" xfId="0" applyNumberFormat="1" applyFont="1" applyBorder="1" applyAlignment="1" applyProtection="1">
      <alignment horizontal="centerContinuous" vertical="center"/>
      <protection hidden="1"/>
    </xf>
    <xf numFmtId="172" fontId="10" fillId="0" borderId="21" xfId="0" applyNumberFormat="1" applyFont="1" applyBorder="1" applyAlignment="1" applyProtection="1">
      <alignment horizontal="centerContinuous" vertical="center"/>
      <protection hidden="1"/>
    </xf>
    <xf numFmtId="172" fontId="10" fillId="0" borderId="4" xfId="0" applyNumberFormat="1" applyFont="1" applyBorder="1" applyAlignment="1" applyProtection="1">
      <alignment horizontal="centerContinuous" vertical="center"/>
      <protection hidden="1"/>
    </xf>
    <xf numFmtId="172" fontId="10" fillId="0" borderId="22" xfId="0" applyNumberFormat="1" applyFont="1" applyBorder="1" applyAlignment="1" applyProtection="1">
      <alignment horizontal="centerContinuous" vertical="center"/>
      <protection hidden="1"/>
    </xf>
    <xf numFmtId="172" fontId="10" fillId="0" borderId="23" xfId="0" applyNumberFormat="1" applyFont="1" applyBorder="1" applyAlignment="1" applyProtection="1">
      <alignment horizontal="centerContinuous" vertical="center"/>
      <protection hidden="1"/>
    </xf>
    <xf numFmtId="172" fontId="10" fillId="0" borderId="24" xfId="0" applyNumberFormat="1" applyFont="1" applyBorder="1" applyAlignment="1" applyProtection="1">
      <alignment horizontal="centerContinuous" vertical="center"/>
      <protection hidden="1"/>
    </xf>
    <xf numFmtId="172" fontId="10" fillId="0" borderId="25" xfId="0" applyNumberFormat="1" applyFont="1" applyBorder="1" applyAlignment="1" applyProtection="1">
      <alignment horizontal="centerContinuous" vertical="center"/>
      <protection hidden="1"/>
    </xf>
    <xf numFmtId="172" fontId="10" fillId="0" borderId="1" xfId="0" applyNumberFormat="1" applyFont="1" applyBorder="1" applyAlignment="1" applyProtection="1">
      <alignment horizontal="centerContinuous" vertical="center"/>
      <protection hidden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0" fillId="2" borderId="26" xfId="0" applyFont="1" applyFill="1" applyBorder="1" applyAlignment="1">
      <alignment vertical="center"/>
    </xf>
    <xf numFmtId="0" fontId="20" fillId="2" borderId="27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28" xfId="0" applyFont="1" applyFill="1" applyBorder="1" applyAlignment="1">
      <alignment vertical="center"/>
    </xf>
    <xf numFmtId="0" fontId="20" fillId="2" borderId="29" xfId="0" applyFont="1" applyFill="1" applyBorder="1" applyAlignment="1">
      <alignment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vertical="center"/>
    </xf>
    <xf numFmtId="0" fontId="22" fillId="2" borderId="0" xfId="0" applyFont="1" applyFill="1" applyAlignment="1">
      <alignment horizontal="left" vertical="center" indent="1"/>
    </xf>
    <xf numFmtId="0" fontId="22" fillId="3" borderId="20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23" fillId="4" borderId="31" xfId="0" applyFont="1" applyFill="1" applyBorder="1" applyAlignment="1">
      <alignment horizontal="left" vertical="center" indent="1"/>
    </xf>
    <xf numFmtId="0" fontId="22" fillId="3" borderId="8" xfId="0" applyFont="1" applyFill="1" applyBorder="1" applyAlignment="1">
      <alignment vertical="center"/>
    </xf>
    <xf numFmtId="0" fontId="20" fillId="2" borderId="29" xfId="0" applyFont="1" applyFill="1" applyBorder="1" applyAlignment="1">
      <alignment horizontal="left" vertical="center"/>
    </xf>
    <xf numFmtId="0" fontId="22" fillId="3" borderId="20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left" vertical="center" indent="1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left" vertical="center"/>
    </xf>
    <xf numFmtId="0" fontId="20" fillId="5" borderId="0" xfId="0" applyFont="1" applyFill="1" applyAlignment="1">
      <alignment vertical="center"/>
    </xf>
    <xf numFmtId="0" fontId="24" fillId="5" borderId="0" xfId="0" applyFont="1" applyFill="1" applyAlignment="1">
      <alignment vertical="center"/>
    </xf>
    <xf numFmtId="0" fontId="24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left" vertical="center"/>
    </xf>
    <xf numFmtId="0" fontId="23" fillId="2" borderId="27" xfId="0" applyFont="1" applyFill="1" applyBorder="1" applyAlignment="1">
      <alignment horizontal="left" vertical="center"/>
    </xf>
    <xf numFmtId="0" fontId="26" fillId="4" borderId="32" xfId="0" applyFont="1" applyFill="1" applyBorder="1" applyAlignment="1">
      <alignment horizontal="left" vertical="center"/>
    </xf>
    <xf numFmtId="0" fontId="26" fillId="4" borderId="8" xfId="0" applyFont="1" applyFill="1" applyBorder="1" applyAlignment="1">
      <alignment horizontal="left" vertical="center"/>
    </xf>
    <xf numFmtId="0" fontId="21" fillId="2" borderId="26" xfId="0" applyFont="1" applyFill="1" applyBorder="1" applyAlignment="1">
      <alignment horizontal="left" vertical="center"/>
    </xf>
    <xf numFmtId="0" fontId="24" fillId="5" borderId="0" xfId="0" applyFont="1" applyFill="1" applyAlignment="1">
      <alignment horizontal="left" vertical="center" indent="1"/>
    </xf>
    <xf numFmtId="0" fontId="20" fillId="2" borderId="26" xfId="0" applyFont="1" applyFill="1" applyBorder="1" applyAlignment="1">
      <alignment horizontal="left" vertical="center" indent="1"/>
    </xf>
    <xf numFmtId="0" fontId="20" fillId="2" borderId="28" xfId="0" applyFont="1" applyFill="1" applyBorder="1" applyAlignment="1">
      <alignment horizontal="left" vertical="center" indent="1"/>
    </xf>
    <xf numFmtId="0" fontId="20" fillId="6" borderId="26" xfId="0" applyFont="1" applyFill="1" applyBorder="1" applyAlignment="1">
      <alignment horizontal="left" vertical="center" indent="1"/>
    </xf>
    <xf numFmtId="0" fontId="20" fillId="6" borderId="27" xfId="0" applyFont="1" applyFill="1" applyBorder="1" applyAlignment="1">
      <alignment vertical="center"/>
    </xf>
    <xf numFmtId="0" fontId="20" fillId="6" borderId="28" xfId="0" applyFont="1" applyFill="1" applyBorder="1" applyAlignment="1">
      <alignment horizontal="left" vertical="center" indent="1"/>
    </xf>
    <xf numFmtId="0" fontId="20" fillId="6" borderId="29" xfId="0" applyFont="1" applyFill="1" applyBorder="1" applyAlignment="1">
      <alignment horizontal="left" vertical="center"/>
    </xf>
    <xf numFmtId="0" fontId="20" fillId="6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vertical="center"/>
    </xf>
    <xf numFmtId="0" fontId="20" fillId="6" borderId="30" xfId="0" applyFont="1" applyFill="1" applyBorder="1" applyAlignment="1">
      <alignment vertical="center"/>
    </xf>
    <xf numFmtId="0" fontId="5" fillId="0" borderId="0" xfId="0" applyFont="1" applyAlignment="1" applyProtection="1">
      <alignment vertical="center"/>
      <protection hidden="1"/>
    </xf>
    <xf numFmtId="0" fontId="27" fillId="5" borderId="0" xfId="0" applyFont="1" applyFill="1" applyAlignment="1">
      <alignment horizontal="right" vertical="center"/>
    </xf>
    <xf numFmtId="172" fontId="7" fillId="0" borderId="2" xfId="0" applyNumberFormat="1" applyFont="1" applyBorder="1" applyAlignment="1" applyProtection="1">
      <alignment horizontal="left" indent="1" shrinkToFit="1"/>
      <protection hidden="1"/>
    </xf>
    <xf numFmtId="172" fontId="7" fillId="0" borderId="20" xfId="0" applyNumberFormat="1" applyFont="1" applyBorder="1" applyAlignment="1" applyProtection="1">
      <alignment horizontal="left" indent="1" shrinkToFit="1"/>
      <protection hidden="1"/>
    </xf>
    <xf numFmtId="172" fontId="7" fillId="0" borderId="21" xfId="0" applyNumberFormat="1" applyFont="1" applyBorder="1" applyAlignment="1" applyProtection="1">
      <alignment horizontal="left" indent="1" shrinkToFit="1"/>
      <protection hidden="1"/>
    </xf>
    <xf numFmtId="172" fontId="7" fillId="0" borderId="4" xfId="0" applyNumberFormat="1" applyFont="1" applyBorder="1" applyAlignment="1" applyProtection="1">
      <alignment horizontal="left" indent="1" shrinkToFit="1"/>
      <protection hidden="1"/>
    </xf>
    <xf numFmtId="172" fontId="7" fillId="0" borderId="22" xfId="0" applyNumberFormat="1" applyFont="1" applyBorder="1" applyAlignment="1" applyProtection="1">
      <alignment horizontal="left" indent="1" shrinkToFit="1"/>
      <protection hidden="1"/>
    </xf>
    <xf numFmtId="0" fontId="20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20" fillId="2" borderId="0" xfId="0" applyFont="1" applyFill="1" applyAlignment="1">
      <alignment vertical="top"/>
    </xf>
    <xf numFmtId="0" fontId="20" fillId="5" borderId="0" xfId="0" applyFont="1" applyFill="1" applyAlignment="1">
      <alignment vertical="top"/>
    </xf>
    <xf numFmtId="0" fontId="23" fillId="5" borderId="0" xfId="0" applyFont="1" applyFill="1" applyAlignment="1">
      <alignment horizontal="left" vertical="center" indent="1"/>
    </xf>
    <xf numFmtId="0" fontId="23" fillId="5" borderId="0" xfId="0" applyFont="1" applyFill="1" applyAlignment="1">
      <alignment vertical="center"/>
    </xf>
    <xf numFmtId="0" fontId="23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left" vertical="center"/>
    </xf>
    <xf numFmtId="0" fontId="28" fillId="5" borderId="0" xfId="0" applyFont="1" applyFill="1" applyAlignment="1">
      <alignment horizontal="right" vertical="center"/>
    </xf>
    <xf numFmtId="0" fontId="20" fillId="0" borderId="33" xfId="0" applyFont="1" applyBorder="1" applyAlignment="1">
      <alignment vertical="top"/>
    </xf>
    <xf numFmtId="0" fontId="20" fillId="0" borderId="0" xfId="0" applyFont="1" applyAlignment="1">
      <alignment horizontal="right" vertical="top"/>
    </xf>
    <xf numFmtId="0" fontId="20" fillId="0" borderId="24" xfId="0" applyFont="1" applyBorder="1" applyAlignment="1">
      <alignment vertical="top"/>
    </xf>
    <xf numFmtId="0" fontId="20" fillId="0" borderId="24" xfId="0" applyFont="1" applyBorder="1" applyAlignment="1">
      <alignment horizontal="right" vertical="top"/>
    </xf>
    <xf numFmtId="0" fontId="21" fillId="0" borderId="33" xfId="0" applyFont="1" applyBorder="1" applyAlignment="1">
      <alignment vertical="top"/>
    </xf>
    <xf numFmtId="0" fontId="29" fillId="0" borderId="0" xfId="0" applyFont="1" applyAlignment="1">
      <alignment vertical="top"/>
    </xf>
    <xf numFmtId="0" fontId="29" fillId="7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3" fillId="4" borderId="20" xfId="0" applyFont="1" applyFill="1" applyBorder="1" applyAlignment="1">
      <alignment vertical="top"/>
    </xf>
    <xf numFmtId="0" fontId="26" fillId="4" borderId="20" xfId="0" applyFont="1" applyFill="1" applyBorder="1" applyAlignment="1">
      <alignment vertical="top"/>
    </xf>
    <xf numFmtId="0" fontId="26" fillId="4" borderId="32" xfId="0" applyFont="1" applyFill="1" applyBorder="1" applyAlignment="1">
      <alignment vertical="top"/>
    </xf>
    <xf numFmtId="0" fontId="20" fillId="5" borderId="24" xfId="0" applyFont="1" applyFill="1" applyBorder="1" applyAlignment="1">
      <alignment vertical="top"/>
    </xf>
    <xf numFmtId="0" fontId="30" fillId="5" borderId="0" xfId="0" applyFont="1" applyFill="1" applyAlignment="1">
      <alignment horizontal="left" vertical="top" wrapText="1"/>
    </xf>
    <xf numFmtId="0" fontId="30" fillId="5" borderId="34" xfId="0" applyFont="1" applyFill="1" applyBorder="1" applyAlignment="1">
      <alignment vertical="top"/>
    </xf>
    <xf numFmtId="0" fontId="30" fillId="5" borderId="35" xfId="0" applyFont="1" applyFill="1" applyBorder="1" applyAlignment="1">
      <alignment horizontal="left" vertical="top" wrapText="1"/>
    </xf>
    <xf numFmtId="0" fontId="20" fillId="5" borderId="36" xfId="0" applyFont="1" applyFill="1" applyBorder="1" applyAlignment="1">
      <alignment vertical="top"/>
    </xf>
    <xf numFmtId="0" fontId="30" fillId="5" borderId="26" xfId="0" applyFont="1" applyFill="1" applyBorder="1" applyAlignment="1">
      <alignment vertical="top"/>
    </xf>
    <xf numFmtId="0" fontId="20" fillId="5" borderId="27" xfId="0" applyFont="1" applyFill="1" applyBorder="1" applyAlignment="1">
      <alignment vertical="top"/>
    </xf>
    <xf numFmtId="0" fontId="21" fillId="5" borderId="26" xfId="0" applyFont="1" applyFill="1" applyBorder="1" applyAlignment="1">
      <alignment vertical="top"/>
    </xf>
    <xf numFmtId="0" fontId="23" fillId="4" borderId="2" xfId="0" applyFont="1" applyFill="1" applyBorder="1" applyAlignment="1">
      <alignment vertical="top"/>
    </xf>
    <xf numFmtId="0" fontId="20" fillId="5" borderId="25" xfId="0" applyFont="1" applyFill="1" applyBorder="1" applyAlignment="1">
      <alignment vertical="top"/>
    </xf>
    <xf numFmtId="0" fontId="21" fillId="0" borderId="3" xfId="0" applyFont="1" applyBorder="1" applyAlignment="1">
      <alignment vertical="top"/>
    </xf>
    <xf numFmtId="0" fontId="20" fillId="0" borderId="37" xfId="0" applyFont="1" applyBorder="1" applyAlignment="1">
      <alignment vertical="top"/>
    </xf>
    <xf numFmtId="0" fontId="21" fillId="0" borderId="26" xfId="0" applyFont="1" applyBorder="1" applyAlignment="1">
      <alignment vertical="top"/>
    </xf>
    <xf numFmtId="0" fontId="20" fillId="0" borderId="27" xfId="0" applyFont="1" applyBorder="1" applyAlignment="1">
      <alignment vertical="top"/>
    </xf>
    <xf numFmtId="0" fontId="20" fillId="5" borderId="0" xfId="0" applyFont="1" applyFill="1" applyAlignment="1">
      <alignment horizontal="left" vertical="top"/>
    </xf>
    <xf numFmtId="0" fontId="21" fillId="4" borderId="2" xfId="0" applyFont="1" applyFill="1" applyBorder="1" applyAlignment="1">
      <alignment vertical="top"/>
    </xf>
    <xf numFmtId="0" fontId="30" fillId="5" borderId="28" xfId="0" applyFont="1" applyFill="1" applyBorder="1" applyAlignment="1">
      <alignment vertical="top"/>
    </xf>
    <xf numFmtId="0" fontId="30" fillId="5" borderId="29" xfId="0" applyFont="1" applyFill="1" applyBorder="1" applyAlignment="1">
      <alignment horizontal="left" vertical="top" wrapText="1"/>
    </xf>
    <xf numFmtId="0" fontId="20" fillId="5" borderId="30" xfId="0" applyFont="1" applyFill="1" applyBorder="1" applyAlignment="1">
      <alignment vertical="top"/>
    </xf>
    <xf numFmtId="0" fontId="21" fillId="2" borderId="28" xfId="0" applyFont="1" applyFill="1" applyBorder="1" applyAlignment="1">
      <alignment vertical="top"/>
    </xf>
    <xf numFmtId="0" fontId="20" fillId="2" borderId="29" xfId="0" applyFont="1" applyFill="1" applyBorder="1" applyAlignment="1">
      <alignment vertical="top"/>
    </xf>
    <xf numFmtId="0" fontId="20" fillId="2" borderId="30" xfId="0" applyFont="1" applyFill="1" applyBorder="1" applyAlignment="1">
      <alignment vertical="top"/>
    </xf>
    <xf numFmtId="0" fontId="20" fillId="2" borderId="27" xfId="0" applyFont="1" applyFill="1" applyBorder="1" applyAlignment="1">
      <alignment vertical="top"/>
    </xf>
    <xf numFmtId="0" fontId="21" fillId="2" borderId="26" xfId="0" applyFont="1" applyFill="1" applyBorder="1" applyAlignment="1">
      <alignment vertical="top"/>
    </xf>
    <xf numFmtId="0" fontId="29" fillId="2" borderId="0" xfId="0" applyFont="1" applyFill="1" applyAlignment="1">
      <alignment vertical="top"/>
    </xf>
    <xf numFmtId="0" fontId="31" fillId="5" borderId="0" xfId="0" applyFont="1" applyFill="1" applyAlignment="1">
      <alignment vertical="center"/>
    </xf>
    <xf numFmtId="0" fontId="20" fillId="3" borderId="8" xfId="0" applyFont="1" applyFill="1" applyBorder="1" applyAlignment="1" applyProtection="1">
      <alignment horizontal="left" vertical="center" indent="1"/>
      <protection locked="0"/>
    </xf>
    <xf numFmtId="0" fontId="21" fillId="3" borderId="32" xfId="0" quotePrefix="1" applyFont="1" applyFill="1" applyBorder="1" applyAlignment="1" applyProtection="1">
      <alignment horizontal="left" vertical="center"/>
      <protection locked="0"/>
    </xf>
    <xf numFmtId="0" fontId="32" fillId="3" borderId="0" xfId="0" applyFont="1" applyFill="1" applyAlignment="1">
      <alignment vertical="center"/>
    </xf>
    <xf numFmtId="0" fontId="14" fillId="0" borderId="38" xfId="0" applyFont="1" applyBorder="1" applyAlignment="1" applyProtection="1">
      <alignment horizontal="center" vertical="center"/>
      <protection hidden="1"/>
    </xf>
    <xf numFmtId="1" fontId="14" fillId="0" borderId="9" xfId="0" applyNumberFormat="1" applyFont="1" applyBorder="1" applyAlignment="1" applyProtection="1">
      <alignment horizontal="center" vertical="center"/>
      <protection hidden="1"/>
    </xf>
    <xf numFmtId="0" fontId="14" fillId="0" borderId="39" xfId="0" applyFont="1" applyBorder="1" applyAlignment="1" applyProtection="1">
      <alignment horizontal="center" vertical="center"/>
      <protection hidden="1"/>
    </xf>
    <xf numFmtId="0" fontId="14" fillId="0" borderId="40" xfId="0" applyFont="1" applyBorder="1" applyAlignment="1" applyProtection="1">
      <alignment horizontal="center" vertical="center"/>
      <protection hidden="1"/>
    </xf>
    <xf numFmtId="0" fontId="13" fillId="0" borderId="41" xfId="0" applyFont="1" applyBorder="1" applyAlignment="1" applyProtection="1">
      <alignment horizontal="center" vertical="center"/>
      <protection locked="0"/>
    </xf>
    <xf numFmtId="0" fontId="13" fillId="0" borderId="42" xfId="0" applyFont="1" applyBorder="1" applyAlignment="1" applyProtection="1">
      <alignment horizontal="center" vertical="center"/>
      <protection locked="0"/>
    </xf>
    <xf numFmtId="1" fontId="13" fillId="0" borderId="43" xfId="0" applyNumberFormat="1" applyFont="1" applyBorder="1" applyAlignment="1" applyProtection="1">
      <alignment horizontal="center" vertical="center"/>
      <protection hidden="1"/>
    </xf>
    <xf numFmtId="2" fontId="14" fillId="0" borderId="43" xfId="0" applyNumberFormat="1" applyFont="1" applyBorder="1" applyAlignment="1" applyProtection="1">
      <alignment horizontal="center" vertical="center"/>
      <protection hidden="1"/>
    </xf>
    <xf numFmtId="2" fontId="14" fillId="2" borderId="44" xfId="0" applyNumberFormat="1" applyFont="1" applyFill="1" applyBorder="1" applyAlignment="1" applyProtection="1">
      <alignment horizontal="center" vertical="center"/>
      <protection hidden="1"/>
    </xf>
    <xf numFmtId="2" fontId="14" fillId="0" borderId="45" xfId="0" applyNumberFormat="1" applyFont="1" applyBorder="1" applyAlignment="1" applyProtection="1">
      <alignment horizontal="center" vertical="center"/>
      <protection hidden="1"/>
    </xf>
    <xf numFmtId="1" fontId="14" fillId="0" borderId="43" xfId="0" applyNumberFormat="1" applyFont="1" applyBorder="1" applyAlignment="1" applyProtection="1">
      <alignment horizontal="center" vertical="center"/>
      <protection hidden="1"/>
    </xf>
    <xf numFmtId="0" fontId="33" fillId="5" borderId="0" xfId="0" applyFont="1" applyFill="1" applyAlignment="1">
      <alignment vertical="center"/>
    </xf>
    <xf numFmtId="0" fontId="20" fillId="0" borderId="0" xfId="0" applyFont="1" applyAlignment="1">
      <alignment vertical="top" wrapText="1"/>
    </xf>
    <xf numFmtId="0" fontId="34" fillId="0" borderId="0" xfId="0" applyFont="1" applyAlignment="1">
      <alignment horizontal="right" vertical="center"/>
    </xf>
    <xf numFmtId="0" fontId="32" fillId="0" borderId="0" xfId="0" applyFont="1" applyAlignment="1">
      <alignment vertical="center"/>
    </xf>
    <xf numFmtId="0" fontId="35" fillId="8" borderId="46" xfId="0" applyFont="1" applyFill="1" applyBorder="1" applyAlignment="1">
      <alignment horizontal="center" vertical="center" wrapText="1"/>
    </xf>
    <xf numFmtId="0" fontId="35" fillId="8" borderId="0" xfId="0" applyFont="1" applyFill="1" applyAlignment="1">
      <alignment horizontal="center" vertical="center" wrapText="1"/>
    </xf>
    <xf numFmtId="0" fontId="35" fillId="4" borderId="0" xfId="0" applyFont="1" applyFill="1" applyAlignment="1">
      <alignment vertical="center" wrapText="1"/>
    </xf>
    <xf numFmtId="0" fontId="35" fillId="4" borderId="0" xfId="0" applyFont="1" applyFill="1" applyAlignment="1">
      <alignment horizontal="center" vertical="center" wrapText="1"/>
    </xf>
    <xf numFmtId="0" fontId="36" fillId="0" borderId="0" xfId="0" applyFont="1" applyAlignment="1">
      <alignment vertical="center" wrapText="1"/>
    </xf>
    <xf numFmtId="0" fontId="37" fillId="9" borderId="0" xfId="0" applyFont="1" applyFill="1" applyAlignment="1">
      <alignment horizontal="center" vertical="center" wrapText="1"/>
    </xf>
    <xf numFmtId="0" fontId="37" fillId="10" borderId="0" xfId="0" applyFont="1" applyFill="1" applyAlignment="1">
      <alignment horizontal="center" vertical="center" wrapText="1"/>
    </xf>
    <xf numFmtId="0" fontId="37" fillId="11" borderId="0" xfId="0" applyFont="1" applyFill="1" applyAlignment="1">
      <alignment horizontal="center" vertical="center" wrapText="1"/>
    </xf>
    <xf numFmtId="0" fontId="37" fillId="12" borderId="31" xfId="0" applyFont="1" applyFill="1" applyBorder="1" applyAlignment="1">
      <alignment horizontal="center" vertical="center"/>
    </xf>
    <xf numFmtId="0" fontId="37" fillId="12" borderId="20" xfId="0" applyFont="1" applyFill="1" applyBorder="1" applyAlignment="1">
      <alignment horizontal="center" vertical="center"/>
    </xf>
    <xf numFmtId="0" fontId="37" fillId="12" borderId="32" xfId="0" applyFont="1" applyFill="1" applyBorder="1" applyAlignment="1">
      <alignment horizontal="center" vertical="center"/>
    </xf>
    <xf numFmtId="0" fontId="37" fillId="12" borderId="8" xfId="0" applyFont="1" applyFill="1" applyBorder="1" applyAlignment="1">
      <alignment horizontal="center" vertical="center"/>
    </xf>
    <xf numFmtId="0" fontId="37" fillId="10" borderId="0" xfId="0" applyFont="1" applyFill="1" applyAlignment="1">
      <alignment horizontal="center" vertical="center"/>
    </xf>
    <xf numFmtId="0" fontId="38" fillId="13" borderId="0" xfId="0" applyFont="1" applyFill="1" applyAlignment="1">
      <alignment vertical="center"/>
    </xf>
    <xf numFmtId="0" fontId="38" fillId="13" borderId="0" xfId="0" applyFont="1" applyFill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6" fillId="0" borderId="47" xfId="0" applyFont="1" applyBorder="1" applyAlignment="1">
      <alignment vertical="center"/>
    </xf>
    <xf numFmtId="0" fontId="36" fillId="0" borderId="48" xfId="0" applyFont="1" applyBorder="1" applyAlignment="1">
      <alignment vertical="center"/>
    </xf>
    <xf numFmtId="0" fontId="36" fillId="0" borderId="49" xfId="0" applyFont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6" fillId="0" borderId="51" xfId="0" applyFont="1" applyBorder="1" applyAlignment="1">
      <alignment horizontal="center" vertical="center"/>
    </xf>
    <xf numFmtId="0" fontId="36" fillId="0" borderId="52" xfId="0" applyFont="1" applyBorder="1" applyAlignment="1">
      <alignment horizontal="center" vertical="center"/>
    </xf>
    <xf numFmtId="0" fontId="38" fillId="13" borderId="0" xfId="0" quotePrefix="1" applyFont="1" applyFill="1" applyAlignment="1">
      <alignment vertical="center"/>
    </xf>
    <xf numFmtId="0" fontId="36" fillId="0" borderId="0" xfId="0" applyFont="1" applyAlignment="1">
      <alignment horizontal="left" vertical="center"/>
    </xf>
    <xf numFmtId="0" fontId="36" fillId="0" borderId="53" xfId="0" applyFont="1" applyBorder="1" applyAlignment="1">
      <alignment horizontal="center" vertical="center"/>
    </xf>
    <xf numFmtId="0" fontId="36" fillId="0" borderId="24" xfId="0" applyFont="1" applyBorder="1" applyAlignment="1">
      <alignment horizontal="center" vertical="center"/>
    </xf>
    <xf numFmtId="0" fontId="36" fillId="0" borderId="54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5" fillId="14" borderId="34" xfId="0" applyFont="1" applyFill="1" applyBorder="1" applyAlignment="1">
      <alignment vertical="center" wrapText="1"/>
    </xf>
    <xf numFmtId="0" fontId="35" fillId="14" borderId="35" xfId="0" applyFont="1" applyFill="1" applyBorder="1" applyAlignment="1">
      <alignment horizontal="center" vertical="center" wrapText="1"/>
    </xf>
    <xf numFmtId="0" fontId="35" fillId="14" borderId="36" xfId="0" applyFont="1" applyFill="1" applyBorder="1" applyAlignment="1">
      <alignment horizontal="center" vertical="center" wrapText="1"/>
    </xf>
    <xf numFmtId="0" fontId="36" fillId="0" borderId="55" xfId="0" applyFont="1" applyBorder="1" applyAlignment="1">
      <alignment vertical="center"/>
    </xf>
    <xf numFmtId="0" fontId="36" fillId="0" borderId="56" xfId="0" applyFont="1" applyBorder="1" applyAlignment="1">
      <alignment vertical="center"/>
    </xf>
    <xf numFmtId="0" fontId="36" fillId="0" borderId="57" xfId="0" applyFont="1" applyBorder="1" applyAlignment="1">
      <alignment vertical="center"/>
    </xf>
    <xf numFmtId="0" fontId="36" fillId="0" borderId="58" xfId="0" applyFont="1" applyBorder="1" applyAlignment="1">
      <alignment vertical="center"/>
    </xf>
    <xf numFmtId="0" fontId="36" fillId="0" borderId="59" xfId="0" applyFont="1" applyBorder="1" applyAlignment="1">
      <alignment vertical="center"/>
    </xf>
    <xf numFmtId="0" fontId="36" fillId="0" borderId="60" xfId="0" applyFont="1" applyBorder="1" applyAlignment="1">
      <alignment vertical="center"/>
    </xf>
    <xf numFmtId="0" fontId="36" fillId="0" borderId="61" xfId="0" applyFont="1" applyBorder="1" applyAlignment="1">
      <alignment vertical="center"/>
    </xf>
    <xf numFmtId="0" fontId="36" fillId="0" borderId="62" xfId="0" applyFont="1" applyBorder="1" applyAlignment="1">
      <alignment vertical="center"/>
    </xf>
    <xf numFmtId="0" fontId="36" fillId="0" borderId="63" xfId="0" applyFont="1" applyBorder="1" applyAlignment="1">
      <alignment vertical="center"/>
    </xf>
    <xf numFmtId="0" fontId="35" fillId="14" borderId="64" xfId="0" applyFont="1" applyFill="1" applyBorder="1" applyAlignment="1">
      <alignment horizontal="left" vertical="center"/>
    </xf>
    <xf numFmtId="0" fontId="36" fillId="0" borderId="15" xfId="0" applyFont="1" applyBorder="1" applyAlignment="1">
      <alignment horizontal="left" vertical="center"/>
    </xf>
    <xf numFmtId="0" fontId="35" fillId="14" borderId="65" xfId="0" applyFont="1" applyFill="1" applyBorder="1" applyAlignment="1">
      <alignment horizontal="left" vertical="center"/>
    </xf>
    <xf numFmtId="0" fontId="36" fillId="0" borderId="66" xfId="0" applyFont="1" applyBorder="1" applyAlignment="1">
      <alignment horizontal="left" vertical="center"/>
    </xf>
    <xf numFmtId="0" fontId="35" fillId="14" borderId="67" xfId="0" applyFont="1" applyFill="1" applyBorder="1" applyAlignment="1">
      <alignment horizontal="center" vertical="center" wrapText="1"/>
    </xf>
    <xf numFmtId="0" fontId="35" fillId="14" borderId="68" xfId="0" applyFont="1" applyFill="1" applyBorder="1" applyAlignment="1">
      <alignment horizontal="center" vertical="center"/>
    </xf>
    <xf numFmtId="0" fontId="35" fillId="14" borderId="69" xfId="0" applyFont="1" applyFill="1" applyBorder="1" applyAlignment="1">
      <alignment horizontal="center" vertical="center" wrapText="1"/>
    </xf>
    <xf numFmtId="0" fontId="35" fillId="14" borderId="64" xfId="0" applyFont="1" applyFill="1" applyBorder="1" applyAlignment="1">
      <alignment vertical="center"/>
    </xf>
    <xf numFmtId="0" fontId="36" fillId="15" borderId="15" xfId="0" applyFont="1" applyFill="1" applyBorder="1" applyAlignment="1">
      <alignment vertical="center"/>
    </xf>
    <xf numFmtId="0" fontId="36" fillId="15" borderId="66" xfId="0" applyFont="1" applyFill="1" applyBorder="1" applyAlignment="1">
      <alignment vertical="center"/>
    </xf>
    <xf numFmtId="0" fontId="36" fillId="7" borderId="49" xfId="0" applyFont="1" applyFill="1" applyBorder="1" applyAlignment="1">
      <alignment horizontal="center" vertical="center"/>
    </xf>
    <xf numFmtId="0" fontId="36" fillId="7" borderId="70" xfId="0" applyFont="1" applyFill="1" applyBorder="1" applyAlignment="1">
      <alignment horizontal="center" vertical="center"/>
    </xf>
    <xf numFmtId="0" fontId="36" fillId="7" borderId="47" xfId="0" applyFont="1" applyFill="1" applyBorder="1" applyAlignment="1">
      <alignment vertical="center"/>
    </xf>
    <xf numFmtId="0" fontId="36" fillId="7" borderId="48" xfId="0" applyFont="1" applyFill="1" applyBorder="1" applyAlignment="1">
      <alignment vertical="center"/>
    </xf>
    <xf numFmtId="0" fontId="36" fillId="7" borderId="71" xfId="0" applyFont="1" applyFill="1" applyBorder="1" applyAlignment="1">
      <alignment vertical="center"/>
    </xf>
    <xf numFmtId="0" fontId="36" fillId="7" borderId="72" xfId="0" applyFont="1" applyFill="1" applyBorder="1" applyAlignment="1">
      <alignment vertical="center"/>
    </xf>
    <xf numFmtId="0" fontId="36" fillId="7" borderId="48" xfId="0" applyFont="1" applyFill="1" applyBorder="1" applyAlignment="1">
      <alignment vertical="center" wrapText="1"/>
    </xf>
    <xf numFmtId="0" fontId="22" fillId="3" borderId="100" xfId="0" applyFont="1" applyFill="1" applyBorder="1" applyAlignment="1">
      <alignment horizontal="left" vertical="center"/>
    </xf>
    <xf numFmtId="173" fontId="39" fillId="0" borderId="0" xfId="0" applyNumberFormat="1" applyFont="1" applyAlignment="1">
      <alignment horizontal="right" vertical="top"/>
    </xf>
    <xf numFmtId="0" fontId="40" fillId="0" borderId="0" xfId="0" applyFont="1" applyAlignment="1">
      <alignment vertical="top"/>
    </xf>
    <xf numFmtId="0" fontId="21" fillId="16" borderId="26" xfId="0" applyFont="1" applyFill="1" applyBorder="1" applyAlignment="1">
      <alignment vertical="top"/>
    </xf>
    <xf numFmtId="0" fontId="20" fillId="16" borderId="0" xfId="0" applyFont="1" applyFill="1" applyAlignment="1">
      <alignment vertical="top"/>
    </xf>
    <xf numFmtId="0" fontId="20" fillId="16" borderId="27" xfId="0" applyFont="1" applyFill="1" applyBorder="1" applyAlignment="1">
      <alignment vertical="top"/>
    </xf>
    <xf numFmtId="0" fontId="21" fillId="16" borderId="0" xfId="0" applyFont="1" applyFill="1" applyAlignment="1">
      <alignment vertical="top"/>
    </xf>
    <xf numFmtId="0" fontId="21" fillId="16" borderId="3" xfId="0" applyFont="1" applyFill="1" applyBorder="1" applyAlignment="1">
      <alignment vertical="top"/>
    </xf>
    <xf numFmtId="0" fontId="20" fillId="16" borderId="33" xfId="0" applyFont="1" applyFill="1" applyBorder="1" applyAlignment="1">
      <alignment vertical="top"/>
    </xf>
    <xf numFmtId="0" fontId="20" fillId="16" borderId="37" xfId="0" applyFont="1" applyFill="1" applyBorder="1" applyAlignment="1">
      <alignment vertical="top"/>
    </xf>
    <xf numFmtId="0" fontId="21" fillId="17" borderId="26" xfId="0" applyFont="1" applyFill="1" applyBorder="1" applyAlignment="1">
      <alignment vertical="top"/>
    </xf>
    <xf numFmtId="0" fontId="20" fillId="15" borderId="0" xfId="0" applyFont="1" applyFill="1" applyAlignment="1">
      <alignment vertical="top"/>
    </xf>
    <xf numFmtId="0" fontId="20" fillId="18" borderId="0" xfId="0" applyFont="1" applyFill="1" applyAlignment="1">
      <alignment vertical="top"/>
    </xf>
    <xf numFmtId="0" fontId="41" fillId="2" borderId="0" xfId="0" applyFont="1" applyFill="1" applyAlignment="1">
      <alignment horizontal="right" vertical="top"/>
    </xf>
    <xf numFmtId="0" fontId="42" fillId="0" borderId="0" xfId="0" applyFont="1" applyAlignment="1">
      <alignment horizontal="right" vertical="center" indent="1"/>
    </xf>
    <xf numFmtId="0" fontId="43" fillId="2" borderId="0" xfId="0" applyFont="1" applyFill="1" applyAlignment="1">
      <alignment horizontal="right" vertical="center"/>
    </xf>
    <xf numFmtId="0" fontId="21" fillId="16" borderId="28" xfId="0" applyFont="1" applyFill="1" applyBorder="1" applyAlignment="1">
      <alignment vertical="top"/>
    </xf>
    <xf numFmtId="0" fontId="20" fillId="16" borderId="29" xfId="0" applyFont="1" applyFill="1" applyBorder="1" applyAlignment="1">
      <alignment vertical="top"/>
    </xf>
    <xf numFmtId="0" fontId="20" fillId="16" borderId="30" xfId="0" applyFont="1" applyFill="1" applyBorder="1" applyAlignment="1">
      <alignment vertical="top"/>
    </xf>
    <xf numFmtId="0" fontId="14" fillId="0" borderId="73" xfId="0" applyFont="1" applyBorder="1" applyAlignment="1" applyProtection="1">
      <alignment horizontal="center" vertical="center" shrinkToFit="1"/>
      <protection locked="0"/>
    </xf>
    <xf numFmtId="0" fontId="14" fillId="0" borderId="52" xfId="0" applyFont="1" applyBorder="1" applyAlignment="1" applyProtection="1">
      <alignment horizontal="center" vertical="center" shrinkToFit="1"/>
      <protection locked="0"/>
    </xf>
    <xf numFmtId="172" fontId="10" fillId="0" borderId="0" xfId="0" applyNumberFormat="1" applyFont="1" applyAlignment="1" applyProtection="1">
      <alignment horizontal="center" vertical="center"/>
      <protection hidden="1"/>
    </xf>
    <xf numFmtId="0" fontId="14" fillId="0" borderId="74" xfId="0" applyFont="1" applyBorder="1" applyAlignment="1" applyProtection="1">
      <alignment horizontal="center" vertical="center" shrinkToFit="1"/>
      <protection locked="0"/>
    </xf>
    <xf numFmtId="0" fontId="19" fillId="0" borderId="75" xfId="0" applyFont="1" applyBorder="1" applyAlignment="1" applyProtection="1">
      <alignment horizontal="center" vertical="center"/>
      <protection locked="0"/>
    </xf>
    <xf numFmtId="0" fontId="19" fillId="0" borderId="76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hidden="1"/>
    </xf>
    <xf numFmtId="0" fontId="19" fillId="0" borderId="20" xfId="0" applyFont="1" applyBorder="1" applyAlignment="1" applyProtection="1">
      <alignment horizontal="center" vertical="center"/>
      <protection locked="0"/>
    </xf>
    <xf numFmtId="0" fontId="19" fillId="0" borderId="22" xfId="0" applyFont="1" applyBorder="1" applyAlignment="1" applyProtection="1">
      <alignment horizontal="center" vertical="center"/>
      <protection locked="0"/>
    </xf>
    <xf numFmtId="2" fontId="14" fillId="0" borderId="27" xfId="0" applyNumberFormat="1" applyFont="1" applyBorder="1" applyAlignment="1" applyProtection="1">
      <alignment horizontal="center" vertical="center"/>
      <protection hidden="1"/>
    </xf>
    <xf numFmtId="2" fontId="14" fillId="0" borderId="21" xfId="0" applyNumberFormat="1" applyFont="1" applyBorder="1" applyAlignment="1" applyProtection="1">
      <alignment horizontal="center" vertical="center"/>
      <protection hidden="1"/>
    </xf>
    <xf numFmtId="0" fontId="14" fillId="0" borderId="8" xfId="0" applyFont="1" applyBorder="1" applyAlignment="1" applyProtection="1">
      <alignment horizontal="center" vertical="center" shrinkToFit="1"/>
      <protection locked="0"/>
    </xf>
    <xf numFmtId="0" fontId="19" fillId="0" borderId="24" xfId="0" applyFont="1" applyBorder="1" applyAlignment="1" applyProtection="1">
      <alignment horizontal="center" vertical="center"/>
      <protection locked="0"/>
    </xf>
    <xf numFmtId="1" fontId="14" fillId="0" borderId="21" xfId="0" applyNumberFormat="1" applyFont="1" applyBorder="1" applyAlignment="1" applyProtection="1">
      <alignment horizontal="center" vertical="center"/>
      <protection hidden="1"/>
    </xf>
    <xf numFmtId="0" fontId="21" fillId="3" borderId="20" xfId="0" applyFont="1" applyFill="1" applyBorder="1" applyAlignment="1" applyProtection="1">
      <alignment horizontal="left" vertical="center" wrapText="1"/>
      <protection locked="0"/>
    </xf>
    <xf numFmtId="1" fontId="6" fillId="0" borderId="0" xfId="0" applyNumberFormat="1" applyFont="1" applyAlignment="1" applyProtection="1">
      <alignment horizontal="center" vertical="center"/>
      <protection hidden="1"/>
    </xf>
    <xf numFmtId="172" fontId="5" fillId="0" borderId="0" xfId="0" applyNumberFormat="1" applyFont="1" applyAlignment="1" applyProtection="1">
      <alignment vertical="center"/>
      <protection hidden="1"/>
    </xf>
    <xf numFmtId="0" fontId="21" fillId="3" borderId="20" xfId="0" applyFont="1" applyFill="1" applyBorder="1" applyAlignment="1" applyProtection="1">
      <alignment vertical="center"/>
      <protection locked="0"/>
    </xf>
    <xf numFmtId="0" fontId="21" fillId="3" borderId="32" xfId="0" applyFont="1" applyFill="1" applyBorder="1" applyAlignment="1" applyProtection="1">
      <alignment vertical="center"/>
      <protection locked="0"/>
    </xf>
    <xf numFmtId="0" fontId="21" fillId="3" borderId="20" xfId="0" applyFont="1" applyFill="1" applyBorder="1" applyAlignment="1" applyProtection="1">
      <alignment vertical="center" wrapText="1"/>
      <protection locked="0"/>
    </xf>
    <xf numFmtId="0" fontId="21" fillId="3" borderId="101" xfId="0" applyFont="1" applyFill="1" applyBorder="1" applyAlignment="1" applyProtection="1">
      <alignment vertical="center" wrapText="1"/>
      <protection locked="0"/>
    </xf>
    <xf numFmtId="0" fontId="7" fillId="0" borderId="46" xfId="0" applyFont="1" applyBorder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19" fillId="0" borderId="42" xfId="0" applyFont="1" applyBorder="1" applyAlignment="1" applyProtection="1">
      <alignment horizontal="center" vertical="center"/>
      <protection locked="0"/>
    </xf>
    <xf numFmtId="0" fontId="14" fillId="0" borderId="42" xfId="0" applyFont="1" applyBorder="1" applyAlignment="1" applyProtection="1">
      <alignment horizontal="center" vertical="center" shrinkToFit="1"/>
      <protection locked="0"/>
    </xf>
    <xf numFmtId="1" fontId="14" fillId="0" borderId="23" xfId="0" applyNumberFormat="1" applyFont="1" applyBorder="1" applyAlignment="1" applyProtection="1">
      <alignment horizontal="center" vertical="center"/>
      <protection hidden="1"/>
    </xf>
    <xf numFmtId="0" fontId="19" fillId="0" borderId="77" xfId="0" applyFont="1" applyBorder="1" applyAlignment="1" applyProtection="1">
      <alignment horizontal="center" vertical="center"/>
      <protection locked="0"/>
    </xf>
    <xf numFmtId="0" fontId="44" fillId="9" borderId="102" xfId="0" applyFont="1" applyFill="1" applyBorder="1" applyAlignment="1">
      <alignment horizontal="center" vertical="center"/>
    </xf>
    <xf numFmtId="0" fontId="44" fillId="10" borderId="102" xfId="0" applyFont="1" applyFill="1" applyBorder="1" applyAlignment="1">
      <alignment horizontal="center" vertical="center"/>
    </xf>
    <xf numFmtId="172" fontId="10" fillId="0" borderId="18" xfId="0" applyNumberFormat="1" applyFont="1" applyBorder="1" applyAlignment="1" applyProtection="1">
      <alignment horizontal="center"/>
      <protection hidden="1"/>
    </xf>
    <xf numFmtId="2" fontId="6" fillId="0" borderId="8" xfId="0" applyNumberFormat="1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1" fontId="6" fillId="0" borderId="8" xfId="0" applyNumberFormat="1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protection locked="0"/>
    </xf>
    <xf numFmtId="0" fontId="6" fillId="0" borderId="8" xfId="0" applyFont="1" applyBorder="1" applyAlignment="1" applyProtection="1">
      <alignment shrinkToFit="1"/>
      <protection locked="0"/>
    </xf>
    <xf numFmtId="0" fontId="6" fillId="0" borderId="8" xfId="0" applyFont="1" applyBorder="1" applyAlignment="1" applyProtection="1">
      <protection locked="0"/>
    </xf>
    <xf numFmtId="0" fontId="14" fillId="0" borderId="8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 shrinkToFit="1"/>
    </xf>
    <xf numFmtId="172" fontId="10" fillId="0" borderId="20" xfId="0" applyNumberFormat="1" applyFont="1" applyBorder="1" applyAlignment="1" applyProtection="1">
      <alignment horizontal="center" vertical="center"/>
      <protection hidden="1"/>
    </xf>
    <xf numFmtId="172" fontId="10" fillId="0" borderId="20" xfId="0" applyNumberFormat="1" applyFont="1" applyBorder="1" applyAlignment="1" applyProtection="1">
      <alignment horizontal="left" vertical="center"/>
      <protection hidden="1"/>
    </xf>
    <xf numFmtId="172" fontId="10" fillId="0" borderId="18" xfId="0" applyNumberFormat="1" applyFont="1" applyBorder="1" applyAlignment="1" applyProtection="1">
      <alignment horizontal="left" vertical="center"/>
      <protection hidden="1"/>
    </xf>
    <xf numFmtId="2" fontId="6" fillId="0" borderId="32" xfId="0" applyNumberFormat="1" applyFont="1" applyBorder="1" applyAlignment="1" applyProtection="1">
      <alignment horizontal="center"/>
      <protection locked="0"/>
    </xf>
    <xf numFmtId="172" fontId="10" fillId="0" borderId="3" xfId="0" applyNumberFormat="1" applyFont="1" applyBorder="1" applyAlignment="1" applyProtection="1">
      <alignment horizontal="centerContinuous" vertical="center"/>
      <protection hidden="1"/>
    </xf>
    <xf numFmtId="172" fontId="10" fillId="0" borderId="33" xfId="0" applyNumberFormat="1" applyFont="1" applyBorder="1" applyAlignment="1" applyProtection="1">
      <alignment horizontal="centerContinuous" vertical="center"/>
      <protection hidden="1"/>
    </xf>
    <xf numFmtId="172" fontId="10" fillId="0" borderId="33" xfId="0" applyNumberFormat="1" applyFont="1" applyBorder="1" applyAlignment="1" applyProtection="1">
      <alignment horizontal="center" vertical="center"/>
      <protection hidden="1"/>
    </xf>
    <xf numFmtId="172" fontId="10" fillId="0" borderId="37" xfId="0" applyNumberFormat="1" applyFont="1" applyBorder="1" applyAlignment="1" applyProtection="1">
      <alignment horizontal="centerContinuous" vertical="center"/>
      <protection hidden="1"/>
    </xf>
    <xf numFmtId="172" fontId="10" fillId="0" borderId="33" xfId="0" applyNumberFormat="1" applyFont="1" applyBorder="1" applyAlignment="1" applyProtection="1">
      <alignment horizontal="left" vertical="center"/>
      <protection hidden="1"/>
    </xf>
    <xf numFmtId="172" fontId="7" fillId="0" borderId="1" xfId="0" applyNumberFormat="1" applyFont="1" applyBorder="1" applyAlignment="1" applyProtection="1">
      <alignment horizontal="left" indent="1" shrinkToFit="1"/>
      <protection hidden="1"/>
    </xf>
    <xf numFmtId="172" fontId="7" fillId="0" borderId="24" xfId="0" applyNumberFormat="1" applyFont="1" applyBorder="1" applyAlignment="1" applyProtection="1">
      <alignment horizontal="left" indent="1" shrinkToFit="1"/>
      <protection hidden="1"/>
    </xf>
    <xf numFmtId="172" fontId="7" fillId="0" borderId="25" xfId="0" applyNumberFormat="1" applyFont="1" applyBorder="1" applyAlignment="1" applyProtection="1">
      <alignment horizontal="left" indent="1" shrinkToFit="1"/>
      <protection hidden="1"/>
    </xf>
    <xf numFmtId="172" fontId="10" fillId="0" borderId="24" xfId="0" applyNumberFormat="1" applyFont="1" applyBorder="1" applyAlignment="1" applyProtection="1">
      <alignment horizontal="center" vertical="center"/>
      <protection hidden="1"/>
    </xf>
    <xf numFmtId="172" fontId="10" fillId="0" borderId="24" xfId="0" applyNumberFormat="1" applyFont="1" applyBorder="1" applyAlignment="1" applyProtection="1">
      <alignment horizontal="left" vertical="center"/>
      <protection hidden="1"/>
    </xf>
    <xf numFmtId="172" fontId="7" fillId="0" borderId="78" xfId="0" applyNumberFormat="1" applyFont="1" applyBorder="1" applyAlignment="1" applyProtection="1">
      <alignment vertical="center" wrapText="1"/>
      <protection hidden="1"/>
    </xf>
    <xf numFmtId="0" fontId="5" fillId="0" borderId="0" xfId="0" applyFont="1" applyAlignment="1" applyProtection="1">
      <alignment vertical="center" shrinkToFit="1"/>
      <protection hidden="1"/>
    </xf>
    <xf numFmtId="172" fontId="7" fillId="0" borderId="0" xfId="0" applyNumberFormat="1" applyFont="1" applyAlignment="1" applyProtection="1">
      <alignment vertical="center" wrapText="1"/>
      <protection hidden="1"/>
    </xf>
    <xf numFmtId="172" fontId="7" fillId="0" borderId="29" xfId="0" applyNumberFormat="1" applyFont="1" applyBorder="1" applyAlignment="1" applyProtection="1">
      <alignment vertical="center"/>
      <protection hidden="1"/>
    </xf>
    <xf numFmtId="0" fontId="6" fillId="0" borderId="79" xfId="0" applyFont="1" applyBorder="1" applyAlignment="1" applyProtection="1">
      <alignment vertical="center"/>
      <protection hidden="1"/>
    </xf>
    <xf numFmtId="0" fontId="6" fillId="0" borderId="7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locked="0"/>
    </xf>
    <xf numFmtId="172" fontId="5" fillId="0" borderId="0" xfId="0" applyNumberFormat="1" applyFont="1" applyAlignment="1" applyProtection="1">
      <alignment vertical="center" shrinkToFit="1"/>
      <protection hidden="1"/>
    </xf>
    <xf numFmtId="2" fontId="16" fillId="0" borderId="80" xfId="0" applyNumberFormat="1" applyFont="1" applyBorder="1" applyAlignment="1">
      <alignment horizontal="center"/>
    </xf>
    <xf numFmtId="2" fontId="16" fillId="0" borderId="9" xfId="0" applyNumberFormat="1" applyFont="1" applyBorder="1" applyAlignment="1">
      <alignment horizontal="center"/>
    </xf>
    <xf numFmtId="2" fontId="16" fillId="0" borderId="43" xfId="0" applyNumberFormat="1" applyFont="1" applyBorder="1" applyAlignment="1">
      <alignment horizontal="center"/>
    </xf>
    <xf numFmtId="2" fontId="16" fillId="0" borderId="81" xfId="0" applyNumberFormat="1" applyFont="1" applyBorder="1" applyAlignment="1">
      <alignment horizontal="center"/>
    </xf>
    <xf numFmtId="2" fontId="6" fillId="0" borderId="64" xfId="0" applyNumberFormat="1" applyFont="1" applyBorder="1" applyAlignment="1" applyProtection="1">
      <alignment horizontal="center" vertical="center" wrapText="1"/>
      <protection locked="0"/>
    </xf>
    <xf numFmtId="2" fontId="16" fillId="0" borderId="65" xfId="0" applyNumberFormat="1" applyFont="1" applyBorder="1" applyAlignment="1">
      <alignment horizontal="center"/>
    </xf>
    <xf numFmtId="2" fontId="6" fillId="0" borderId="82" xfId="0" applyNumberFormat="1" applyFont="1" applyBorder="1" applyAlignment="1" applyProtection="1">
      <alignment horizontal="center"/>
      <protection locked="0"/>
    </xf>
    <xf numFmtId="0" fontId="7" fillId="0" borderId="46" xfId="0" applyFont="1" applyBorder="1" applyAlignment="1" applyProtection="1">
      <alignment horizontal="center"/>
      <protection locked="0"/>
    </xf>
    <xf numFmtId="2" fontId="6" fillId="0" borderId="54" xfId="0" applyNumberFormat="1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172" fontId="7" fillId="0" borderId="83" xfId="0" applyNumberFormat="1" applyFont="1" applyBorder="1" applyAlignment="1" applyProtection="1">
      <alignment horizontal="left" indent="1" shrinkToFit="1"/>
      <protection hidden="1"/>
    </xf>
    <xf numFmtId="172" fontId="7" fillId="0" borderId="84" xfId="0" applyNumberFormat="1" applyFont="1" applyBorder="1" applyAlignment="1" applyProtection="1">
      <alignment horizontal="left" indent="1" shrinkToFit="1"/>
      <protection hidden="1"/>
    </xf>
    <xf numFmtId="172" fontId="10" fillId="0" borderId="22" xfId="0" applyNumberFormat="1" applyFont="1" applyBorder="1" applyAlignment="1" applyProtection="1">
      <alignment horizontal="center" vertical="center"/>
      <protection hidden="1"/>
    </xf>
    <xf numFmtId="172" fontId="10" fillId="0" borderId="22" xfId="0" applyNumberFormat="1" applyFont="1" applyBorder="1" applyAlignment="1" applyProtection="1">
      <alignment horizontal="left" vertical="center"/>
      <protection hidden="1"/>
    </xf>
    <xf numFmtId="0" fontId="22" fillId="3" borderId="24" xfId="0" applyFont="1" applyFill="1" applyBorder="1" applyAlignment="1">
      <alignment vertical="center"/>
    </xf>
    <xf numFmtId="0" fontId="22" fillId="3" borderId="103" xfId="0" applyFont="1" applyFill="1" applyBorder="1" applyAlignment="1">
      <alignment vertical="center"/>
    </xf>
    <xf numFmtId="0" fontId="22" fillId="3" borderId="0" xfId="0" applyFont="1" applyFill="1" applyAlignment="1">
      <alignment horizontal="center" vertical="center"/>
    </xf>
    <xf numFmtId="0" fontId="22" fillId="3" borderId="31" xfId="0" applyFont="1" applyFill="1" applyBorder="1" applyAlignment="1">
      <alignment vertical="center"/>
    </xf>
    <xf numFmtId="0" fontId="22" fillId="3" borderId="20" xfId="0" applyFont="1" applyFill="1" applyBorder="1" applyAlignment="1">
      <alignment vertical="center"/>
    </xf>
    <xf numFmtId="0" fontId="17" fillId="0" borderId="0" xfId="1" applyAlignment="1" applyProtection="1">
      <alignment horizontal="left" vertical="center"/>
    </xf>
    <xf numFmtId="0" fontId="17" fillId="0" borderId="0" xfId="1" applyAlignment="1" applyProtection="1">
      <alignment vertical="top"/>
    </xf>
    <xf numFmtId="0" fontId="45" fillId="0" borderId="0" xfId="0" applyFont="1" applyAlignment="1">
      <alignment vertical="center"/>
    </xf>
    <xf numFmtId="0" fontId="46" fillId="0" borderId="0" xfId="0" quotePrefix="1" applyFont="1" applyAlignment="1">
      <alignment vertical="center"/>
    </xf>
    <xf numFmtId="0" fontId="47" fillId="3" borderId="101" xfId="0" applyFont="1" applyFill="1" applyBorder="1" applyAlignment="1" applyProtection="1">
      <alignment vertical="center" wrapText="1"/>
      <protection locked="0"/>
    </xf>
    <xf numFmtId="2" fontId="14" fillId="0" borderId="85" xfId="0" applyNumberFormat="1" applyFont="1" applyBorder="1" applyAlignment="1" applyProtection="1">
      <alignment horizontal="center" vertical="center"/>
      <protection hidden="1"/>
    </xf>
    <xf numFmtId="2" fontId="14" fillId="0" borderId="86" xfId="0" applyNumberFormat="1" applyFont="1" applyBorder="1" applyAlignment="1" applyProtection="1">
      <alignment horizontal="center" vertical="center"/>
      <protection hidden="1"/>
    </xf>
    <xf numFmtId="1" fontId="13" fillId="3" borderId="9" xfId="0" applyNumberFormat="1" applyFont="1" applyFill="1" applyBorder="1" applyAlignment="1" applyProtection="1">
      <alignment horizontal="center" vertical="center"/>
      <protection hidden="1"/>
    </xf>
    <xf numFmtId="0" fontId="14" fillId="0" borderId="7" xfId="0" applyFont="1" applyBorder="1" applyAlignment="1" applyProtection="1">
      <alignment horizontal="center" vertical="center" shrinkToFit="1"/>
      <protection locked="0"/>
    </xf>
    <xf numFmtId="0" fontId="6" fillId="0" borderId="87" xfId="0" applyFont="1" applyBorder="1" applyAlignment="1" applyProtection="1">
      <alignment horizontal="center" vertical="center"/>
      <protection hidden="1"/>
    </xf>
    <xf numFmtId="0" fontId="6" fillId="0" borderId="88" xfId="0" applyFont="1" applyBorder="1" applyAlignment="1" applyProtection="1">
      <alignment horizontal="center" vertical="center"/>
      <protection hidden="1"/>
    </xf>
    <xf numFmtId="0" fontId="6" fillId="0" borderId="5" xfId="0" applyFont="1" applyBorder="1" applyAlignment="1" applyProtection="1">
      <alignment horizontal="center" vertical="center"/>
      <protection hidden="1"/>
    </xf>
    <xf numFmtId="9" fontId="20" fillId="0" borderId="8" xfId="3" applyFont="1" applyBorder="1" applyAlignment="1" applyProtection="1">
      <alignment horizontal="center" vertical="center"/>
    </xf>
    <xf numFmtId="0" fontId="50" fillId="0" borderId="104" xfId="0" applyFont="1" applyBorder="1" applyAlignment="1">
      <alignment horizontal="center" vertical="center"/>
    </xf>
    <xf numFmtId="0" fontId="50" fillId="0" borderId="105" xfId="0" applyFont="1" applyBorder="1" applyAlignment="1">
      <alignment horizontal="center" vertical="center"/>
    </xf>
    <xf numFmtId="0" fontId="26" fillId="8" borderId="109" xfId="0" applyFont="1" applyFill="1" applyBorder="1" applyAlignment="1">
      <alignment horizontal="left" vertical="center" wrapText="1"/>
    </xf>
    <xf numFmtId="0" fontId="26" fillId="8" borderId="113" xfId="0" applyFont="1" applyFill="1" applyBorder="1" applyAlignment="1">
      <alignment horizontal="left" vertical="center" wrapText="1"/>
    </xf>
    <xf numFmtId="0" fontId="26" fillId="8" borderId="110" xfId="0" applyFont="1" applyFill="1" applyBorder="1" applyAlignment="1">
      <alignment horizontal="left" vertical="center" wrapText="1"/>
    </xf>
    <xf numFmtId="0" fontId="26" fillId="8" borderId="111" xfId="0" applyFont="1" applyFill="1" applyBorder="1" applyAlignment="1">
      <alignment horizontal="left" vertical="center" wrapText="1"/>
    </xf>
    <xf numFmtId="0" fontId="26" fillId="8" borderId="114" xfId="0" applyFont="1" applyFill="1" applyBorder="1" applyAlignment="1">
      <alignment horizontal="left" vertical="center" wrapText="1"/>
    </xf>
    <xf numFmtId="0" fontId="26" fillId="8" borderId="112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30" fillId="5" borderId="35" xfId="0" applyFont="1" applyFill="1" applyBorder="1" applyAlignment="1">
      <alignment horizontal="left" vertical="top" wrapText="1"/>
    </xf>
    <xf numFmtId="0" fontId="30" fillId="5" borderId="0" xfId="0" applyFont="1" applyFill="1" applyAlignment="1">
      <alignment horizontal="left" vertical="top" wrapText="1"/>
    </xf>
    <xf numFmtId="0" fontId="49" fillId="0" borderId="46" xfId="0" applyFont="1" applyBorder="1" applyAlignment="1">
      <alignment horizontal="center" vertical="center" wrapText="1"/>
    </xf>
    <xf numFmtId="0" fontId="48" fillId="20" borderId="102" xfId="0" applyFont="1" applyFill="1" applyBorder="1" applyAlignment="1">
      <alignment horizontal="center" vertical="center"/>
    </xf>
    <xf numFmtId="0" fontId="48" fillId="0" borderId="106" xfId="0" applyFont="1" applyBorder="1" applyAlignment="1">
      <alignment horizontal="center" vertical="center"/>
    </xf>
    <xf numFmtId="0" fontId="48" fillId="0" borderId="107" xfId="0" applyFont="1" applyBorder="1" applyAlignment="1">
      <alignment horizontal="center" vertical="center"/>
    </xf>
    <xf numFmtId="0" fontId="48" fillId="0" borderId="108" xfId="0" applyFont="1" applyBorder="1" applyAlignment="1">
      <alignment horizontal="center" vertical="center"/>
    </xf>
    <xf numFmtId="0" fontId="39" fillId="0" borderId="0" xfId="0" applyFont="1" applyAlignment="1">
      <alignment horizontal="left" vertical="top" wrapText="1"/>
    </xf>
    <xf numFmtId="0" fontId="20" fillId="0" borderId="31" xfId="0" applyFont="1" applyBorder="1" applyAlignment="1">
      <alignment horizontal="left" vertical="top" indent="1"/>
    </xf>
    <xf numFmtId="0" fontId="20" fillId="0" borderId="20" xfId="0" applyFont="1" applyBorder="1" applyAlignment="1">
      <alignment horizontal="left" vertical="top" indent="1"/>
    </xf>
    <xf numFmtId="0" fontId="20" fillId="0" borderId="32" xfId="0" applyFont="1" applyBorder="1" applyAlignment="1">
      <alignment horizontal="left" vertical="top" indent="1"/>
    </xf>
    <xf numFmtId="0" fontId="29" fillId="7" borderId="0" xfId="0" applyFont="1" applyFill="1" applyAlignment="1">
      <alignment horizontal="left" vertical="top" wrapText="1"/>
    </xf>
    <xf numFmtId="9" fontId="21" fillId="0" borderId="8" xfId="3" applyFont="1" applyBorder="1" applyAlignment="1" applyProtection="1">
      <alignment horizontal="center" vertical="center"/>
    </xf>
    <xf numFmtId="9" fontId="20" fillId="3" borderId="8" xfId="3" applyFont="1" applyFill="1" applyBorder="1" applyAlignment="1" applyProtection="1">
      <alignment horizontal="center" vertical="center"/>
    </xf>
    <xf numFmtId="0" fontId="30" fillId="5" borderId="29" xfId="0" applyFont="1" applyFill="1" applyBorder="1" applyAlignment="1">
      <alignment horizontal="left" vertical="top" wrapText="1"/>
    </xf>
    <xf numFmtId="0" fontId="21" fillId="0" borderId="31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48" fillId="19" borderId="102" xfId="0" applyFont="1" applyFill="1" applyBorder="1" applyAlignment="1">
      <alignment horizontal="center" vertical="center"/>
    </xf>
    <xf numFmtId="0" fontId="26" fillId="8" borderId="104" xfId="0" applyFont="1" applyFill="1" applyBorder="1" applyAlignment="1">
      <alignment horizontal="center" vertical="center" wrapText="1"/>
    </xf>
    <xf numFmtId="0" fontId="26" fillId="8" borderId="105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wrapText="1"/>
    </xf>
    <xf numFmtId="0" fontId="21" fillId="0" borderId="8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3" fillId="4" borderId="34" xfId="0" applyFont="1" applyFill="1" applyBorder="1" applyAlignment="1">
      <alignment horizontal="left" vertical="center" indent="1"/>
    </xf>
    <xf numFmtId="0" fontId="23" fillId="4" borderId="35" xfId="0" applyFont="1" applyFill="1" applyBorder="1" applyAlignment="1">
      <alignment horizontal="left" vertical="center" indent="1"/>
    </xf>
    <xf numFmtId="0" fontId="23" fillId="4" borderId="36" xfId="0" applyFont="1" applyFill="1" applyBorder="1" applyAlignment="1">
      <alignment horizontal="left" vertical="center" indent="1"/>
    </xf>
    <xf numFmtId="0" fontId="23" fillId="4" borderId="26" xfId="0" applyFont="1" applyFill="1" applyBorder="1" applyAlignment="1">
      <alignment horizontal="left" vertical="center" indent="1"/>
    </xf>
    <xf numFmtId="0" fontId="23" fillId="4" borderId="0" xfId="0" applyFont="1" applyFill="1" applyAlignment="1">
      <alignment horizontal="left" vertical="center" indent="1"/>
    </xf>
    <xf numFmtId="0" fontId="23" fillId="4" borderId="27" xfId="0" applyFont="1" applyFill="1" applyBorder="1" applyAlignment="1">
      <alignment horizontal="left" vertical="center" indent="1"/>
    </xf>
    <xf numFmtId="0" fontId="22" fillId="3" borderId="31" xfId="0" applyFont="1" applyFill="1" applyBorder="1" applyAlignment="1">
      <alignment horizontal="left" vertical="center" indent="1"/>
    </xf>
    <xf numFmtId="0" fontId="22" fillId="3" borderId="20" xfId="0" applyFont="1" applyFill="1" applyBorder="1" applyAlignment="1">
      <alignment horizontal="left" vertical="center" indent="1"/>
    </xf>
    <xf numFmtId="0" fontId="21" fillId="3" borderId="20" xfId="0" applyFont="1" applyFill="1" applyBorder="1" applyAlignment="1" applyProtection="1">
      <alignment horizontal="left" vertical="center"/>
      <protection locked="0"/>
    </xf>
    <xf numFmtId="0" fontId="21" fillId="3" borderId="32" xfId="0" applyFont="1" applyFill="1" applyBorder="1" applyAlignment="1" applyProtection="1">
      <alignment horizontal="left" vertical="center"/>
      <protection locked="0"/>
    </xf>
    <xf numFmtId="0" fontId="22" fillId="3" borderId="33" xfId="0" applyFont="1" applyFill="1" applyBorder="1" applyAlignment="1">
      <alignment horizontal="center" vertical="center"/>
    </xf>
    <xf numFmtId="0" fontId="22" fillId="3" borderId="24" xfId="0" applyFont="1" applyFill="1" applyBorder="1" applyAlignment="1">
      <alignment horizontal="center" vertical="center"/>
    </xf>
    <xf numFmtId="0" fontId="22" fillId="3" borderId="89" xfId="0" applyFont="1" applyFill="1" applyBorder="1" applyAlignment="1">
      <alignment horizontal="left" vertical="center" indent="1"/>
    </xf>
    <xf numFmtId="0" fontId="22" fillId="3" borderId="33" xfId="0" applyFont="1" applyFill="1" applyBorder="1" applyAlignment="1">
      <alignment horizontal="left" vertical="center" indent="1"/>
    </xf>
    <xf numFmtId="0" fontId="22" fillId="3" borderId="53" xfId="0" applyFont="1" applyFill="1" applyBorder="1" applyAlignment="1">
      <alignment horizontal="left" vertical="center" indent="1"/>
    </xf>
    <xf numFmtId="0" fontId="22" fillId="3" borderId="24" xfId="0" applyFont="1" applyFill="1" applyBorder="1" applyAlignment="1">
      <alignment horizontal="left" vertical="center" indent="1"/>
    </xf>
    <xf numFmtId="0" fontId="17" fillId="0" borderId="33" xfId="1" applyBorder="1" applyAlignment="1" applyProtection="1">
      <alignment horizontal="center" vertical="center"/>
    </xf>
    <xf numFmtId="0" fontId="54" fillId="0" borderId="33" xfId="0" applyFont="1" applyBorder="1" applyAlignment="1">
      <alignment horizontal="center" vertical="center"/>
    </xf>
    <xf numFmtId="0" fontId="22" fillId="3" borderId="100" xfId="0" applyFont="1" applyFill="1" applyBorder="1" applyAlignment="1">
      <alignment horizontal="left" vertical="center"/>
    </xf>
    <xf numFmtId="0" fontId="22" fillId="3" borderId="20" xfId="0" applyFont="1" applyFill="1" applyBorder="1" applyAlignment="1">
      <alignment horizontal="left" vertical="center"/>
    </xf>
    <xf numFmtId="0" fontId="21" fillId="3" borderId="33" xfId="0" applyFont="1" applyFill="1" applyBorder="1" applyAlignment="1" applyProtection="1">
      <alignment horizontal="left" vertical="center"/>
      <protection locked="0"/>
    </xf>
    <xf numFmtId="0" fontId="21" fillId="3" borderId="82" xfId="0" applyFont="1" applyFill="1" applyBorder="1" applyAlignment="1" applyProtection="1">
      <alignment horizontal="left" vertical="center"/>
      <protection locked="0"/>
    </xf>
    <xf numFmtId="0" fontId="21" fillId="3" borderId="24" xfId="0" applyFont="1" applyFill="1" applyBorder="1" applyAlignment="1" applyProtection="1">
      <alignment horizontal="left" vertical="center"/>
      <protection locked="0"/>
    </xf>
    <xf numFmtId="0" fontId="21" fillId="3" borderId="54" xfId="0" applyFont="1" applyFill="1" applyBorder="1" applyAlignment="1" applyProtection="1">
      <alignment horizontal="left" vertical="center"/>
      <protection locked="0"/>
    </xf>
    <xf numFmtId="0" fontId="22" fillId="3" borderId="117" xfId="0" applyFont="1" applyFill="1" applyBorder="1" applyAlignment="1">
      <alignment horizontal="left" vertical="center"/>
    </xf>
    <xf numFmtId="0" fontId="22" fillId="3" borderId="33" xfId="0" applyFont="1" applyFill="1" applyBorder="1" applyAlignment="1">
      <alignment horizontal="left" vertical="center"/>
    </xf>
    <xf numFmtId="0" fontId="22" fillId="3" borderId="103" xfId="0" applyFont="1" applyFill="1" applyBorder="1" applyAlignment="1">
      <alignment horizontal="left" vertical="center"/>
    </xf>
    <xf numFmtId="0" fontId="22" fillId="3" borderId="24" xfId="0" applyFont="1" applyFill="1" applyBorder="1" applyAlignment="1">
      <alignment horizontal="left" vertical="center"/>
    </xf>
    <xf numFmtId="0" fontId="21" fillId="3" borderId="33" xfId="0" applyFont="1" applyFill="1" applyBorder="1" applyAlignment="1" applyProtection="1">
      <alignment horizontal="left" vertical="center" wrapText="1"/>
      <protection locked="0"/>
    </xf>
    <xf numFmtId="0" fontId="21" fillId="3" borderId="115" xfId="0" applyFont="1" applyFill="1" applyBorder="1" applyAlignment="1" applyProtection="1">
      <alignment horizontal="left" vertical="center" wrapText="1"/>
      <protection locked="0"/>
    </xf>
    <xf numFmtId="0" fontId="21" fillId="3" borderId="24" xfId="0" applyFont="1" applyFill="1" applyBorder="1" applyAlignment="1" applyProtection="1">
      <alignment horizontal="left" vertical="center" wrapText="1"/>
      <protection locked="0"/>
    </xf>
    <xf numFmtId="0" fontId="21" fillId="3" borderId="116" xfId="0" applyFont="1" applyFill="1" applyBorder="1" applyAlignment="1" applyProtection="1">
      <alignment horizontal="left" vertical="center" wrapText="1"/>
      <protection locked="0"/>
    </xf>
    <xf numFmtId="0" fontId="21" fillId="3" borderId="20" xfId="0" applyFont="1" applyFill="1" applyBorder="1" applyAlignment="1" applyProtection="1">
      <alignment horizontal="left" vertical="center" wrapText="1"/>
      <protection locked="0"/>
    </xf>
    <xf numFmtId="0" fontId="21" fillId="3" borderId="32" xfId="0" applyFont="1" applyFill="1" applyBorder="1" applyAlignment="1" applyProtection="1">
      <alignment horizontal="left" vertical="center" wrapText="1"/>
      <protection locked="0"/>
    </xf>
    <xf numFmtId="0" fontId="20" fillId="0" borderId="0" xfId="0" applyFont="1" applyAlignment="1">
      <alignment horizontal="left" vertical="center"/>
    </xf>
    <xf numFmtId="0" fontId="51" fillId="6" borderId="0" xfId="0" applyFont="1" applyFill="1" applyAlignment="1">
      <alignment horizontal="center" vertical="center" wrapText="1"/>
    </xf>
    <xf numFmtId="0" fontId="52" fillId="2" borderId="33" xfId="0" applyFont="1" applyFill="1" applyBorder="1" applyAlignment="1" applyProtection="1">
      <alignment horizontal="left" vertical="center" wrapText="1"/>
      <protection locked="0"/>
    </xf>
    <xf numFmtId="0" fontId="52" fillId="2" borderId="82" xfId="0" applyFont="1" applyFill="1" applyBorder="1" applyAlignment="1" applyProtection="1">
      <alignment horizontal="left" vertical="center" wrapText="1"/>
      <protection locked="0"/>
    </xf>
    <xf numFmtId="0" fontId="52" fillId="2" borderId="24" xfId="0" applyFont="1" applyFill="1" applyBorder="1" applyAlignment="1" applyProtection="1">
      <alignment horizontal="left" vertical="center" wrapText="1"/>
      <protection locked="0"/>
    </xf>
    <xf numFmtId="0" fontId="52" fillId="2" borderId="54" xfId="0" applyFont="1" applyFill="1" applyBorder="1" applyAlignment="1" applyProtection="1">
      <alignment horizontal="left" vertical="center" wrapText="1"/>
      <protection locked="0"/>
    </xf>
    <xf numFmtId="0" fontId="52" fillId="2" borderId="33" xfId="0" applyFont="1" applyFill="1" applyBorder="1" applyAlignment="1">
      <alignment horizontal="center" vertical="center"/>
    </xf>
    <xf numFmtId="0" fontId="52" fillId="2" borderId="24" xfId="0" applyFont="1" applyFill="1" applyBorder="1" applyAlignment="1">
      <alignment horizontal="center" vertical="center"/>
    </xf>
    <xf numFmtId="0" fontId="53" fillId="2" borderId="89" xfId="0" applyFont="1" applyFill="1" applyBorder="1" applyAlignment="1">
      <alignment horizontal="left" vertical="center" wrapText="1"/>
    </xf>
    <xf numFmtId="0" fontId="53" fillId="2" borderId="33" xfId="0" applyFont="1" applyFill="1" applyBorder="1" applyAlignment="1">
      <alignment horizontal="left" vertical="center" wrapText="1"/>
    </xf>
    <xf numFmtId="0" fontId="53" fillId="2" borderId="53" xfId="0" applyFont="1" applyFill="1" applyBorder="1" applyAlignment="1">
      <alignment horizontal="left" vertical="center" wrapText="1"/>
    </xf>
    <xf numFmtId="0" fontId="53" fillId="2" borderId="24" xfId="0" applyFont="1" applyFill="1" applyBorder="1" applyAlignment="1">
      <alignment horizontal="left" vertical="center" wrapText="1"/>
    </xf>
    <xf numFmtId="172" fontId="10" fillId="0" borderId="34" xfId="0" applyNumberFormat="1" applyFont="1" applyBorder="1" applyAlignment="1" applyProtection="1">
      <alignment horizontal="center" vertical="center" wrapText="1"/>
      <protection hidden="1"/>
    </xf>
    <xf numFmtId="172" fontId="10" fillId="0" borderId="35" xfId="0" applyNumberFormat="1" applyFont="1" applyBorder="1" applyAlignment="1" applyProtection="1">
      <alignment horizontal="center" vertical="center" wrapText="1"/>
      <protection hidden="1"/>
    </xf>
    <xf numFmtId="172" fontId="10" fillId="0" borderId="36" xfId="0" applyNumberFormat="1" applyFont="1" applyBorder="1" applyAlignment="1" applyProtection="1">
      <alignment horizontal="center" vertical="center" wrapText="1"/>
      <protection hidden="1"/>
    </xf>
    <xf numFmtId="172" fontId="10" fillId="0" borderId="28" xfId="0" applyNumberFormat="1" applyFont="1" applyBorder="1" applyAlignment="1" applyProtection="1">
      <alignment horizontal="center" vertical="center" wrapText="1"/>
      <protection hidden="1"/>
    </xf>
    <xf numFmtId="172" fontId="10" fillId="0" borderId="29" xfId="0" applyNumberFormat="1" applyFont="1" applyBorder="1" applyAlignment="1" applyProtection="1">
      <alignment horizontal="center" vertical="center" wrapText="1"/>
      <protection hidden="1"/>
    </xf>
    <xf numFmtId="172" fontId="10" fillId="0" borderId="30" xfId="0" applyNumberFormat="1" applyFont="1" applyBorder="1" applyAlignment="1" applyProtection="1">
      <alignment horizontal="center" vertical="center" wrapText="1"/>
      <protection hidden="1"/>
    </xf>
    <xf numFmtId="172" fontId="13" fillId="0" borderId="8" xfId="0" applyNumberFormat="1" applyFont="1" applyBorder="1" applyAlignment="1" applyProtection="1">
      <alignment horizontal="left" vertical="center" shrinkToFit="1"/>
      <protection hidden="1"/>
    </xf>
    <xf numFmtId="172" fontId="13" fillId="0" borderId="31" xfId="0" applyNumberFormat="1" applyFont="1" applyBorder="1" applyAlignment="1" applyProtection="1">
      <alignment horizontal="left" vertical="center" shrinkToFit="1"/>
      <protection hidden="1"/>
    </xf>
    <xf numFmtId="2" fontId="6" fillId="0" borderId="96" xfId="0" applyNumberFormat="1" applyFont="1" applyBorder="1" applyAlignment="1" applyProtection="1">
      <alignment horizontal="right" vertical="center"/>
      <protection hidden="1"/>
    </xf>
    <xf numFmtId="2" fontId="6" fillId="0" borderId="99" xfId="0" applyNumberFormat="1" applyFont="1" applyBorder="1" applyAlignment="1" applyProtection="1">
      <alignment horizontal="right" vertical="center"/>
      <protection hidden="1"/>
    </xf>
    <xf numFmtId="172" fontId="10" fillId="0" borderId="96" xfId="0" applyNumberFormat="1" applyFont="1" applyBorder="1" applyAlignment="1" applyProtection="1">
      <alignment horizontal="left" vertical="center" shrinkToFit="1"/>
      <protection hidden="1"/>
    </xf>
    <xf numFmtId="172" fontId="10" fillId="0" borderId="6" xfId="0" applyNumberFormat="1" applyFont="1" applyBorder="1" applyAlignment="1" applyProtection="1">
      <alignment horizontal="left" vertical="center" shrinkToFit="1"/>
      <protection hidden="1"/>
    </xf>
    <xf numFmtId="172" fontId="10" fillId="0" borderId="91" xfId="0" applyNumberFormat="1" applyFont="1" applyBorder="1" applyAlignment="1" applyProtection="1">
      <alignment horizontal="left" vertical="center" shrinkToFit="1"/>
      <protection hidden="1"/>
    </xf>
    <xf numFmtId="172" fontId="10" fillId="0" borderId="79" xfId="0" applyNumberFormat="1" applyFont="1" applyBorder="1" applyAlignment="1" applyProtection="1">
      <alignment vertical="center" shrinkToFit="1"/>
      <protection hidden="1"/>
    </xf>
    <xf numFmtId="172" fontId="10" fillId="0" borderId="78" xfId="0" applyNumberFormat="1" applyFont="1" applyBorder="1" applyAlignment="1" applyProtection="1">
      <alignment vertical="center" shrinkToFit="1"/>
      <protection hidden="1"/>
    </xf>
    <xf numFmtId="172" fontId="10" fillId="0" borderId="87" xfId="0" applyNumberFormat="1" applyFont="1" applyBorder="1" applyAlignment="1" applyProtection="1">
      <alignment vertical="center" shrinkToFit="1"/>
      <protection hidden="1"/>
    </xf>
    <xf numFmtId="172" fontId="10" fillId="0" borderId="78" xfId="0" applyNumberFormat="1" applyFont="1" applyBorder="1" applyAlignment="1" applyProtection="1">
      <alignment horizontal="center" vertical="center" wrapText="1"/>
      <protection hidden="1"/>
    </xf>
    <xf numFmtId="172" fontId="10" fillId="0" borderId="87" xfId="0" applyNumberFormat="1" applyFont="1" applyBorder="1" applyAlignment="1" applyProtection="1">
      <alignment horizontal="center" vertical="center" wrapText="1"/>
      <protection hidden="1"/>
    </xf>
    <xf numFmtId="0" fontId="14" fillId="21" borderId="26" xfId="0" applyFont="1" applyFill="1" applyBorder="1" applyAlignment="1" applyProtection="1">
      <alignment horizontal="left" vertical="center" shrinkToFit="1"/>
      <protection hidden="1"/>
    </xf>
    <xf numFmtId="0" fontId="14" fillId="21" borderId="0" xfId="0" applyFont="1" applyFill="1" applyAlignment="1" applyProtection="1">
      <alignment horizontal="left" vertical="center" shrinkToFit="1"/>
      <protection hidden="1"/>
    </xf>
    <xf numFmtId="0" fontId="14" fillId="21" borderId="27" xfId="0" applyFont="1" applyFill="1" applyBorder="1" applyAlignment="1" applyProtection="1">
      <alignment horizontal="left" vertical="center" shrinkToFit="1"/>
      <protection hidden="1"/>
    </xf>
    <xf numFmtId="172" fontId="13" fillId="0" borderId="42" xfId="0" applyNumberFormat="1" applyFont="1" applyBorder="1" applyAlignment="1" applyProtection="1">
      <alignment horizontal="left" vertical="center" shrinkToFit="1"/>
      <protection hidden="1"/>
    </xf>
    <xf numFmtId="172" fontId="13" fillId="0" borderId="98" xfId="0" applyNumberFormat="1" applyFont="1" applyBorder="1" applyAlignment="1" applyProtection="1">
      <alignment horizontal="left" vertical="center" shrinkToFit="1"/>
      <protection hidden="1"/>
    </xf>
    <xf numFmtId="172" fontId="5" fillId="0" borderId="79" xfId="0" applyNumberFormat="1" applyFont="1" applyBorder="1" applyAlignment="1" applyProtection="1">
      <alignment horizontal="center" vertical="center"/>
      <protection hidden="1"/>
    </xf>
    <xf numFmtId="172" fontId="5" fillId="0" borderId="78" xfId="0" applyNumberFormat="1" applyFont="1" applyBorder="1" applyAlignment="1" applyProtection="1">
      <alignment horizontal="center" vertical="center"/>
      <protection hidden="1"/>
    </xf>
    <xf numFmtId="172" fontId="5" fillId="0" borderId="87" xfId="0" applyNumberFormat="1" applyFont="1" applyBorder="1" applyAlignment="1" applyProtection="1">
      <alignment horizontal="center" vertical="center"/>
      <protection hidden="1"/>
    </xf>
    <xf numFmtId="2" fontId="7" fillId="0" borderId="78" xfId="0" applyNumberFormat="1" applyFont="1" applyBorder="1" applyAlignment="1" applyProtection="1">
      <alignment horizontal="center" vertical="center"/>
      <protection hidden="1"/>
    </xf>
    <xf numFmtId="172" fontId="15" fillId="0" borderId="78" xfId="0" applyNumberFormat="1" applyFont="1" applyBorder="1" applyAlignment="1" applyProtection="1">
      <alignment horizontal="left" vertical="center" wrapText="1" shrinkToFit="1"/>
      <protection hidden="1"/>
    </xf>
    <xf numFmtId="172" fontId="15" fillId="0" borderId="87" xfId="0" applyNumberFormat="1" applyFont="1" applyBorder="1" applyAlignment="1" applyProtection="1">
      <alignment horizontal="left" vertical="center" wrapText="1" shrinkToFit="1"/>
      <protection hidden="1"/>
    </xf>
    <xf numFmtId="0" fontId="5" fillId="0" borderId="95" xfId="0" applyFont="1" applyBorder="1" applyAlignment="1" applyProtection="1">
      <alignment horizontal="center" vertical="center" wrapText="1"/>
      <protection hidden="1"/>
    </xf>
    <xf numFmtId="0" fontId="5" fillId="0" borderId="29" xfId="0" applyFont="1" applyBorder="1" applyAlignment="1" applyProtection="1">
      <alignment horizontal="center" vertical="center" wrapText="1"/>
      <protection hidden="1"/>
    </xf>
    <xf numFmtId="0" fontId="5" fillId="0" borderId="94" xfId="0" applyFont="1" applyBorder="1" applyAlignment="1" applyProtection="1">
      <alignment horizontal="center" vertical="center" wrapText="1"/>
      <protection hidden="1"/>
    </xf>
    <xf numFmtId="0" fontId="5" fillId="0" borderId="74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172" fontId="7" fillId="0" borderId="96" xfId="0" applyNumberFormat="1" applyFont="1" applyBorder="1" applyAlignment="1" applyProtection="1">
      <alignment horizontal="center" vertical="center"/>
      <protection hidden="1"/>
    </xf>
    <xf numFmtId="172" fontId="7" fillId="0" borderId="6" xfId="0" applyNumberFormat="1" applyFont="1" applyBorder="1" applyAlignment="1" applyProtection="1">
      <alignment horizontal="center" vertical="center"/>
      <protection hidden="1"/>
    </xf>
    <xf numFmtId="172" fontId="7" fillId="0" borderId="91" xfId="0" applyNumberFormat="1" applyFont="1" applyBorder="1" applyAlignment="1" applyProtection="1">
      <alignment horizontal="center" vertical="center"/>
      <protection hidden="1"/>
    </xf>
    <xf numFmtId="0" fontId="7" fillId="0" borderId="79" xfId="0" applyFont="1" applyBorder="1" applyAlignment="1" applyProtection="1">
      <alignment horizontal="center" vertical="center"/>
      <protection hidden="1"/>
    </xf>
    <xf numFmtId="0" fontId="7" fillId="0" borderId="78" xfId="0" applyFont="1" applyBorder="1" applyAlignment="1" applyProtection="1">
      <alignment horizontal="center" vertical="center"/>
      <protection hidden="1"/>
    </xf>
    <xf numFmtId="0" fontId="7" fillId="0" borderId="87" xfId="0" applyFont="1" applyBorder="1" applyAlignment="1" applyProtection="1">
      <alignment horizontal="center" vertical="center"/>
      <protection hidden="1"/>
    </xf>
    <xf numFmtId="0" fontId="6" fillId="0" borderId="97" xfId="0" applyFont="1" applyBorder="1" applyAlignment="1" applyProtection="1">
      <alignment horizontal="center" vertical="center" wrapText="1"/>
      <protection hidden="1"/>
    </xf>
    <xf numFmtId="0" fontId="6" fillId="0" borderId="35" xfId="0" applyFont="1" applyBorder="1" applyAlignment="1" applyProtection="1">
      <alignment horizontal="center" vertical="center" wrapText="1"/>
      <protection hidden="1"/>
    </xf>
    <xf numFmtId="0" fontId="6" fillId="0" borderId="95" xfId="0" applyFont="1" applyBorder="1" applyAlignment="1" applyProtection="1">
      <alignment horizontal="center" vertical="center" wrapText="1"/>
      <protection hidden="1"/>
    </xf>
    <xf numFmtId="0" fontId="6" fillId="0" borderId="29" xfId="0" applyFont="1" applyBorder="1" applyAlignment="1" applyProtection="1">
      <alignment horizontal="center" vertical="center" wrapText="1"/>
      <protection hidden="1"/>
    </xf>
    <xf numFmtId="0" fontId="6" fillId="0" borderId="78" xfId="0" applyFont="1" applyBorder="1" applyAlignment="1" applyProtection="1">
      <alignment horizontal="right" vertical="center" wrapText="1"/>
      <protection hidden="1"/>
    </xf>
    <xf numFmtId="172" fontId="6" fillId="0" borderId="79" xfId="0" applyNumberFormat="1" applyFont="1" applyBorder="1" applyAlignment="1" applyProtection="1">
      <alignment horizontal="right" wrapText="1"/>
      <protection hidden="1"/>
    </xf>
    <xf numFmtId="172" fontId="6" fillId="0" borderId="78" xfId="0" applyNumberFormat="1" applyFont="1" applyBorder="1" applyAlignment="1" applyProtection="1">
      <alignment horizontal="right" wrapText="1"/>
      <protection hidden="1"/>
    </xf>
    <xf numFmtId="0" fontId="6" fillId="0" borderId="26" xfId="0" applyFont="1" applyBorder="1" applyAlignment="1" applyProtection="1">
      <alignment horizontal="right" vertical="center" shrinkToFit="1"/>
      <protection hidden="1"/>
    </xf>
    <xf numFmtId="0" fontId="6" fillId="0" borderId="0" xfId="0" applyFont="1" applyAlignment="1" applyProtection="1">
      <alignment horizontal="right" vertical="center" shrinkToFit="1"/>
      <protection hidden="1"/>
    </xf>
    <xf numFmtId="0" fontId="5" fillId="0" borderId="28" xfId="0" applyFont="1" applyBorder="1" applyAlignment="1" applyProtection="1">
      <alignment horizontal="center" vertical="center" wrapText="1"/>
      <protection hidden="1"/>
    </xf>
    <xf numFmtId="0" fontId="5" fillId="0" borderId="79" xfId="0" applyFont="1" applyBorder="1" applyAlignment="1" applyProtection="1">
      <alignment horizontal="center" vertical="center" wrapText="1"/>
      <protection hidden="1"/>
    </xf>
    <xf numFmtId="0" fontId="5" fillId="0" borderId="78" xfId="0" applyFont="1" applyBorder="1" applyAlignment="1" applyProtection="1">
      <alignment horizontal="center" vertical="center" wrapText="1"/>
      <protection hidden="1"/>
    </xf>
    <xf numFmtId="0" fontId="5" fillId="0" borderId="34" xfId="0" applyFont="1" applyBorder="1" applyAlignment="1" applyProtection="1">
      <alignment horizontal="center" vertical="center"/>
      <protection hidden="1"/>
    </xf>
    <xf numFmtId="0" fontId="5" fillId="0" borderId="35" xfId="0" applyFont="1" applyBorder="1" applyAlignment="1" applyProtection="1">
      <alignment horizontal="center" vertical="center"/>
      <protection hidden="1"/>
    </xf>
    <xf numFmtId="0" fontId="5" fillId="0" borderId="93" xfId="0" applyFont="1" applyBorder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0" borderId="29" xfId="0" applyFont="1" applyBorder="1" applyAlignment="1" applyProtection="1">
      <alignment horizontal="center" vertical="center"/>
      <protection hidden="1"/>
    </xf>
    <xf numFmtId="0" fontId="5" fillId="0" borderId="94" xfId="0" applyFont="1" applyBorder="1" applyAlignment="1" applyProtection="1">
      <alignment horizontal="center" vertical="center"/>
      <protection hidden="1"/>
    </xf>
    <xf numFmtId="2" fontId="6" fillId="0" borderId="92" xfId="0" applyNumberFormat="1" applyFont="1" applyBorder="1" applyAlignment="1" applyProtection="1">
      <alignment horizontal="center" vertical="center" wrapText="1"/>
      <protection hidden="1"/>
    </xf>
    <xf numFmtId="172" fontId="14" fillId="0" borderId="79" xfId="0" applyNumberFormat="1" applyFont="1" applyBorder="1" applyAlignment="1" applyProtection="1">
      <alignment horizontal="center" vertical="center" wrapText="1" shrinkToFit="1"/>
      <protection hidden="1"/>
    </xf>
    <xf numFmtId="172" fontId="14" fillId="0" borderId="78" xfId="0" applyNumberFormat="1" applyFont="1" applyBorder="1" applyAlignment="1" applyProtection="1">
      <alignment horizontal="center" vertical="center" wrapText="1" shrinkToFit="1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172" fontId="10" fillId="0" borderId="79" xfId="0" applyNumberFormat="1" applyFont="1" applyBorder="1" applyAlignment="1" applyProtection="1">
      <alignment horizontal="center" vertical="center" shrinkToFit="1"/>
      <protection hidden="1"/>
    </xf>
    <xf numFmtId="172" fontId="10" fillId="0" borderId="78" xfId="0" applyNumberFormat="1" applyFont="1" applyBorder="1" applyAlignment="1" applyProtection="1">
      <alignment horizontal="center" vertical="center" shrinkToFit="1"/>
      <protection hidden="1"/>
    </xf>
    <xf numFmtId="172" fontId="10" fillId="0" borderId="87" xfId="0" applyNumberFormat="1" applyFont="1" applyBorder="1" applyAlignment="1" applyProtection="1">
      <alignment horizontal="center" vertical="center" shrinkToFit="1"/>
      <protection hidden="1"/>
    </xf>
    <xf numFmtId="172" fontId="7" fillId="0" borderId="90" xfId="0" applyNumberFormat="1" applyFont="1" applyBorder="1" applyAlignment="1" applyProtection="1">
      <alignment horizontal="left" vertical="center" wrapText="1"/>
      <protection hidden="1"/>
    </xf>
    <xf numFmtId="172" fontId="7" fillId="0" borderId="6" xfId="0" applyNumberFormat="1" applyFont="1" applyBorder="1" applyAlignment="1" applyProtection="1">
      <alignment horizontal="left" vertical="center" wrapText="1"/>
      <protection hidden="1"/>
    </xf>
    <xf numFmtId="172" fontId="7" fillId="0" borderId="91" xfId="0" applyNumberFormat="1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 shrinkToFit="1"/>
      <protection hidden="1"/>
    </xf>
    <xf numFmtId="0" fontId="6" fillId="0" borderId="0" xfId="0" applyFont="1" applyAlignment="1" applyProtection="1">
      <alignment vertical="center"/>
      <protection hidden="1"/>
    </xf>
    <xf numFmtId="2" fontId="14" fillId="0" borderId="15" xfId="0" applyNumberFormat="1" applyFont="1" applyBorder="1" applyAlignment="1" applyProtection="1">
      <alignment horizontal="center" vertical="center" wrapText="1"/>
      <protection hidden="1"/>
    </xf>
    <xf numFmtId="0" fontId="6" fillId="21" borderId="79" xfId="0" applyFont="1" applyFill="1" applyBorder="1" applyAlignment="1" applyProtection="1">
      <alignment horizontal="left" vertical="center" shrinkToFit="1"/>
      <protection hidden="1"/>
    </xf>
    <xf numFmtId="0" fontId="6" fillId="21" borderId="78" xfId="0" applyFont="1" applyFill="1" applyBorder="1" applyAlignment="1" applyProtection="1">
      <alignment horizontal="left" vertical="center" shrinkToFit="1"/>
      <protection hidden="1"/>
    </xf>
    <xf numFmtId="0" fontId="6" fillId="21" borderId="87" xfId="0" applyFont="1" applyFill="1" applyBorder="1" applyAlignment="1" applyProtection="1">
      <alignment horizontal="left" vertical="center" shrinkToFit="1"/>
      <protection hidden="1"/>
    </xf>
    <xf numFmtId="2" fontId="14" fillId="0" borderId="66" xfId="0" applyNumberFormat="1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172" fontId="7" fillId="0" borderId="78" xfId="0" applyNumberFormat="1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top" wrapText="1"/>
      <protection hidden="1"/>
    </xf>
    <xf numFmtId="0" fontId="8" fillId="0" borderId="79" xfId="0" applyFont="1" applyBorder="1" applyAlignment="1" applyProtection="1">
      <alignment horizontal="center" vertical="center" shrinkToFit="1"/>
      <protection hidden="1"/>
    </xf>
    <xf numFmtId="0" fontId="8" fillId="0" borderId="78" xfId="0" applyFont="1" applyBorder="1" applyAlignment="1" applyProtection="1">
      <alignment horizontal="center" vertical="center" shrinkToFit="1"/>
      <protection hidden="1"/>
    </xf>
    <xf numFmtId="0" fontId="8" fillId="0" borderId="87" xfId="0" applyFont="1" applyBorder="1" applyAlignment="1" applyProtection="1">
      <alignment horizontal="center" vertical="center" shrinkToFit="1"/>
      <protection hidden="1"/>
    </xf>
    <xf numFmtId="172" fontId="10" fillId="0" borderId="17" xfId="0" applyNumberFormat="1" applyFont="1" applyBorder="1" applyAlignment="1" applyProtection="1">
      <alignment horizontal="center"/>
      <protection hidden="1"/>
    </xf>
    <xf numFmtId="0" fontId="10" fillId="0" borderId="18" xfId="0" applyFont="1" applyBorder="1" applyAlignment="1" applyProtection="1">
      <alignment horizontal="center"/>
      <protection hidden="1"/>
    </xf>
    <xf numFmtId="172" fontId="10" fillId="0" borderId="2" xfId="0" applyNumberFormat="1" applyFont="1" applyBorder="1" applyAlignment="1" applyProtection="1">
      <alignment horizontal="center"/>
      <protection hidden="1"/>
    </xf>
    <xf numFmtId="0" fontId="10" fillId="0" borderId="20" xfId="0" applyFont="1" applyBorder="1" applyAlignment="1" applyProtection="1">
      <alignment horizontal="center"/>
      <protection hidden="1"/>
    </xf>
    <xf numFmtId="172" fontId="10" fillId="0" borderId="20" xfId="0" applyNumberFormat="1" applyFont="1" applyBorder="1" applyAlignment="1" applyProtection="1">
      <alignment horizontal="center"/>
      <protection hidden="1"/>
    </xf>
    <xf numFmtId="172" fontId="10" fillId="0" borderId="21" xfId="0" applyNumberFormat="1" applyFont="1" applyBorder="1" applyAlignment="1" applyProtection="1">
      <alignment horizontal="center"/>
      <protection hidden="1"/>
    </xf>
    <xf numFmtId="172" fontId="7" fillId="0" borderId="2" xfId="0" applyNumberFormat="1" applyFont="1" applyBorder="1" applyAlignment="1" applyProtection="1">
      <alignment horizontal="left" indent="1" shrinkToFit="1"/>
      <protection hidden="1"/>
    </xf>
    <xf numFmtId="172" fontId="7" fillId="0" borderId="20" xfId="0" applyNumberFormat="1" applyFont="1" applyBorder="1" applyAlignment="1" applyProtection="1">
      <alignment horizontal="left" indent="1" shrinkToFit="1"/>
      <protection hidden="1"/>
    </xf>
    <xf numFmtId="172" fontId="7" fillId="0" borderId="21" xfId="0" applyNumberFormat="1" applyFont="1" applyBorder="1" applyAlignment="1" applyProtection="1">
      <alignment horizontal="left" indent="1" shrinkToFit="1"/>
      <protection hidden="1"/>
    </xf>
    <xf numFmtId="0" fontId="5" fillId="0" borderId="34" xfId="0" applyFont="1" applyBorder="1" applyAlignment="1" applyProtection="1">
      <alignment horizontal="center" vertical="center" shrinkToFit="1"/>
      <protection hidden="1"/>
    </xf>
    <xf numFmtId="0" fontId="5" fillId="0" borderId="35" xfId="0" applyFont="1" applyBorder="1" applyAlignment="1" applyProtection="1">
      <alignment horizontal="center" vertical="center" shrinkToFit="1"/>
      <protection hidden="1"/>
    </xf>
    <xf numFmtId="0" fontId="5" fillId="0" borderId="36" xfId="0" applyFont="1" applyBorder="1" applyAlignment="1" applyProtection="1">
      <alignment horizontal="center" vertical="center" shrinkToFit="1"/>
      <protection hidden="1"/>
    </xf>
    <xf numFmtId="0" fontId="5" fillId="0" borderId="26" xfId="0" applyFont="1" applyBorder="1" applyAlignment="1" applyProtection="1">
      <alignment horizontal="center" vertical="center" shrinkToFit="1"/>
      <protection hidden="1"/>
    </xf>
    <xf numFmtId="0" fontId="5" fillId="0" borderId="0" xfId="0" applyFont="1" applyAlignment="1" applyProtection="1">
      <alignment horizontal="center" vertical="center" shrinkToFit="1"/>
      <protection hidden="1"/>
    </xf>
    <xf numFmtId="0" fontId="5" fillId="0" borderId="27" xfId="0" applyFont="1" applyBorder="1" applyAlignment="1" applyProtection="1">
      <alignment horizontal="center" vertical="center" shrinkToFit="1"/>
      <protection hidden="1"/>
    </xf>
    <xf numFmtId="0" fontId="5" fillId="0" borderId="28" xfId="0" applyFont="1" applyBorder="1" applyAlignment="1" applyProtection="1">
      <alignment horizontal="center" vertical="center" shrinkToFit="1"/>
      <protection hidden="1"/>
    </xf>
    <xf numFmtId="0" fontId="5" fillId="0" borderId="29" xfId="0" applyFont="1" applyBorder="1" applyAlignment="1" applyProtection="1">
      <alignment horizontal="center" vertical="center" shrinkToFit="1"/>
      <protection hidden="1"/>
    </xf>
    <xf numFmtId="0" fontId="5" fillId="0" borderId="30" xfId="0" applyFont="1" applyBorder="1" applyAlignment="1" applyProtection="1">
      <alignment horizontal="center" vertical="center" shrinkToFit="1"/>
      <protection hidden="1"/>
    </xf>
    <xf numFmtId="172" fontId="7" fillId="0" borderId="0" xfId="0" applyNumberFormat="1" applyFont="1" applyAlignment="1" applyProtection="1">
      <alignment horizontal="center" vertical="center"/>
      <protection hidden="1"/>
    </xf>
    <xf numFmtId="0" fontId="6" fillId="21" borderId="79" xfId="0" applyFont="1" applyFill="1" applyBorder="1" applyAlignment="1" applyProtection="1">
      <alignment horizontal="center" shrinkToFit="1"/>
      <protection hidden="1"/>
    </xf>
    <xf numFmtId="0" fontId="6" fillId="21" borderId="78" xfId="0" applyFont="1" applyFill="1" applyBorder="1" applyAlignment="1" applyProtection="1">
      <alignment horizontal="center" shrinkToFit="1"/>
      <protection hidden="1"/>
    </xf>
    <xf numFmtId="0" fontId="6" fillId="21" borderId="87" xfId="0" applyFont="1" applyFill="1" applyBorder="1" applyAlignment="1" applyProtection="1">
      <alignment horizontal="center" shrinkToFit="1"/>
      <protection hidden="1"/>
    </xf>
    <xf numFmtId="172" fontId="6" fillId="0" borderId="0" xfId="0" applyNumberFormat="1" applyFont="1" applyAlignment="1" applyProtection="1">
      <alignment horizontal="center" vertical="center"/>
      <protection hidden="1"/>
    </xf>
    <xf numFmtId="172" fontId="7" fillId="0" borderId="78" xfId="0" applyNumberFormat="1" applyFont="1" applyBorder="1" applyAlignment="1" applyProtection="1">
      <alignment horizontal="center" vertical="center"/>
      <protection hidden="1"/>
    </xf>
    <xf numFmtId="172" fontId="7" fillId="0" borderId="87" xfId="0" applyNumberFormat="1" applyFont="1" applyBorder="1" applyAlignment="1" applyProtection="1">
      <alignment horizontal="center" vertical="center"/>
      <protection hidden="1"/>
    </xf>
    <xf numFmtId="172" fontId="6" fillId="0" borderId="78" xfId="0" applyNumberFormat="1" applyFont="1" applyBorder="1" applyAlignment="1" applyProtection="1">
      <alignment horizontal="left" vertical="center" wrapText="1" shrinkToFit="1"/>
      <protection hidden="1"/>
    </xf>
    <xf numFmtId="172" fontId="7" fillId="0" borderId="3" xfId="0" applyNumberFormat="1" applyFont="1" applyBorder="1" applyAlignment="1" applyProtection="1">
      <alignment horizontal="left" indent="1" shrinkToFit="1"/>
      <protection hidden="1"/>
    </xf>
    <xf numFmtId="172" fontId="7" fillId="0" borderId="33" xfId="0" applyNumberFormat="1" applyFont="1" applyBorder="1" applyAlignment="1" applyProtection="1">
      <alignment horizontal="left" indent="1" shrinkToFit="1"/>
      <protection hidden="1"/>
    </xf>
    <xf numFmtId="172" fontId="7" fillId="0" borderId="37" xfId="0" applyNumberFormat="1" applyFont="1" applyBorder="1" applyAlignment="1" applyProtection="1">
      <alignment horizontal="left" indent="1" shrinkToFit="1"/>
      <protection hidden="1"/>
    </xf>
    <xf numFmtId="0" fontId="6" fillId="16" borderId="79" xfId="0" applyFont="1" applyFill="1" applyBorder="1" applyAlignment="1" applyProtection="1">
      <alignment horizontal="center" vertical="center" shrinkToFit="1"/>
      <protection hidden="1"/>
    </xf>
    <xf numFmtId="0" fontId="6" fillId="16" borderId="78" xfId="0" applyFont="1" applyFill="1" applyBorder="1" applyAlignment="1" applyProtection="1">
      <alignment horizontal="center" vertical="center" shrinkToFit="1"/>
      <protection hidden="1"/>
    </xf>
    <xf numFmtId="0" fontId="6" fillId="16" borderId="87" xfId="0" applyFont="1" applyFill="1" applyBorder="1" applyAlignment="1" applyProtection="1">
      <alignment horizontal="center" vertical="center" shrinkToFit="1"/>
      <protection hidden="1"/>
    </xf>
    <xf numFmtId="172" fontId="10" fillId="0" borderId="18" xfId="0" applyNumberFormat="1" applyFont="1" applyBorder="1" applyAlignment="1" applyProtection="1">
      <alignment horizontal="center"/>
      <protection hidden="1"/>
    </xf>
    <xf numFmtId="172" fontId="10" fillId="0" borderId="19" xfId="0" applyNumberFormat="1" applyFont="1" applyBorder="1" applyAlignment="1" applyProtection="1">
      <alignment horizontal="center"/>
      <protection hidden="1"/>
    </xf>
    <xf numFmtId="172" fontId="10" fillId="0" borderId="8" xfId="0" applyNumberFormat="1" applyFont="1" applyBorder="1" applyAlignment="1" applyProtection="1">
      <alignment horizontal="center" vertical="center" shrinkToFit="1"/>
      <protection hidden="1"/>
    </xf>
    <xf numFmtId="172" fontId="5" fillId="0" borderId="0" xfId="0" applyNumberFormat="1" applyFont="1" applyAlignment="1" applyProtection="1">
      <alignment horizontal="center" vertical="center" shrinkToFit="1"/>
      <protection hidden="1"/>
    </xf>
    <xf numFmtId="172" fontId="5" fillId="0" borderId="51" xfId="0" applyNumberFormat="1" applyFont="1" applyBorder="1" applyAlignment="1" applyProtection="1">
      <alignment horizontal="center" vertical="center" shrinkToFit="1"/>
      <protection hidden="1"/>
    </xf>
    <xf numFmtId="0" fontId="6" fillId="21" borderId="28" xfId="0" applyFont="1" applyFill="1" applyBorder="1" applyAlignment="1" applyProtection="1">
      <alignment horizontal="center" shrinkToFit="1"/>
      <protection hidden="1"/>
    </xf>
    <xf numFmtId="0" fontId="6" fillId="21" borderId="29" xfId="0" applyFont="1" applyFill="1" applyBorder="1" applyAlignment="1" applyProtection="1">
      <alignment horizontal="center" shrinkToFit="1"/>
      <protection hidden="1"/>
    </xf>
    <xf numFmtId="0" fontId="6" fillId="21" borderId="30" xfId="0" applyFont="1" applyFill="1" applyBorder="1" applyAlignment="1" applyProtection="1">
      <alignment horizontal="center" shrinkToFit="1"/>
      <protection hidden="1"/>
    </xf>
    <xf numFmtId="172" fontId="5" fillId="0" borderId="24" xfId="0" applyNumberFormat="1" applyFont="1" applyBorder="1" applyAlignment="1" applyProtection="1">
      <alignment horizontal="center" vertical="center"/>
      <protection hidden="1"/>
    </xf>
    <xf numFmtId="172" fontId="6" fillId="0" borderId="79" xfId="0" applyNumberFormat="1" applyFont="1" applyBorder="1" applyAlignment="1" applyProtection="1">
      <alignment vertical="center"/>
      <protection hidden="1"/>
    </xf>
    <xf numFmtId="172" fontId="6" fillId="0" borderId="78" xfId="0" applyNumberFormat="1" applyFont="1" applyBorder="1" applyAlignment="1" applyProtection="1">
      <alignment vertical="center"/>
      <protection hidden="1"/>
    </xf>
    <xf numFmtId="172" fontId="10" fillId="0" borderId="4" xfId="0" applyNumberFormat="1" applyFont="1" applyBorder="1" applyAlignment="1" applyProtection="1">
      <alignment horizontal="center"/>
      <protection hidden="1"/>
    </xf>
    <xf numFmtId="172" fontId="10" fillId="0" borderId="22" xfId="0" applyNumberFormat="1" applyFont="1" applyBorder="1" applyAlignment="1" applyProtection="1">
      <alignment horizontal="center"/>
      <protection hidden="1"/>
    </xf>
    <xf numFmtId="172" fontId="10" fillId="0" borderId="23" xfId="0" applyNumberFormat="1" applyFont="1" applyBorder="1" applyAlignment="1" applyProtection="1">
      <alignment horizontal="center"/>
      <protection hidden="1"/>
    </xf>
    <xf numFmtId="172" fontId="10" fillId="16" borderId="79" xfId="0" applyNumberFormat="1" applyFont="1" applyFill="1" applyBorder="1" applyAlignment="1" applyProtection="1">
      <alignment horizontal="center" vertical="center"/>
      <protection hidden="1"/>
    </xf>
    <xf numFmtId="172" fontId="10" fillId="16" borderId="78" xfId="0" applyNumberFormat="1" applyFont="1" applyFill="1" applyBorder="1" applyAlignment="1" applyProtection="1">
      <alignment horizontal="center" vertical="center"/>
      <protection hidden="1"/>
    </xf>
    <xf numFmtId="172" fontId="10" fillId="16" borderId="87" xfId="0" applyNumberFormat="1" applyFont="1" applyFill="1" applyBorder="1" applyAlignment="1" applyProtection="1">
      <alignment horizontal="center" vertical="center"/>
      <protection hidden="1"/>
    </xf>
    <xf numFmtId="0" fontId="10" fillId="0" borderId="22" xfId="0" applyFont="1" applyBorder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72" fontId="7" fillId="0" borderId="87" xfId="0" applyNumberFormat="1" applyFont="1" applyBorder="1" applyAlignment="1" applyProtection="1">
      <alignment horizontal="center" vertical="center" wrapText="1"/>
      <protection hidden="1"/>
    </xf>
    <xf numFmtId="172" fontId="10" fillId="0" borderId="31" xfId="0" applyNumberFormat="1" applyFont="1" applyBorder="1" applyAlignment="1" applyProtection="1">
      <alignment horizontal="center" vertical="center" shrinkToFit="1"/>
      <protection hidden="1"/>
    </xf>
    <xf numFmtId="172" fontId="10" fillId="0" borderId="32" xfId="0" applyNumberFormat="1" applyFont="1" applyBorder="1" applyAlignment="1" applyProtection="1">
      <alignment horizontal="center" vertical="center" shrinkToFit="1"/>
      <protection hidden="1"/>
    </xf>
    <xf numFmtId="0" fontId="6" fillId="21" borderId="79" xfId="0" applyFont="1" applyFill="1" applyBorder="1" applyAlignment="1" applyProtection="1">
      <alignment horizontal="center" vertical="center" shrinkToFit="1"/>
      <protection hidden="1"/>
    </xf>
    <xf numFmtId="0" fontId="6" fillId="21" borderId="78" xfId="0" applyFont="1" applyFill="1" applyBorder="1" applyAlignment="1" applyProtection="1">
      <alignment horizontal="center" vertical="center" shrinkToFit="1"/>
      <protection hidden="1"/>
    </xf>
    <xf numFmtId="0" fontId="6" fillId="21" borderId="87" xfId="0" applyFont="1" applyFill="1" applyBorder="1" applyAlignment="1" applyProtection="1">
      <alignment horizontal="center" vertical="center" shrinkToFit="1"/>
      <protection hidden="1"/>
    </xf>
    <xf numFmtId="0" fontId="5" fillId="0" borderId="0" xfId="0" applyFont="1" applyAlignment="1" applyProtection="1">
      <alignment horizontal="right"/>
      <protection hidden="1"/>
    </xf>
    <xf numFmtId="0" fontId="5" fillId="0" borderId="51" xfId="0" applyFont="1" applyBorder="1" applyAlignment="1" applyProtection="1">
      <alignment horizontal="right"/>
      <protection hidden="1"/>
    </xf>
    <xf numFmtId="0" fontId="8" fillId="0" borderId="79" xfId="0" applyFont="1" applyBorder="1" applyAlignment="1" applyProtection="1">
      <alignment horizontal="center" vertical="center" wrapText="1"/>
      <protection hidden="1"/>
    </xf>
    <xf numFmtId="0" fontId="8" fillId="0" borderId="78" xfId="0" applyFont="1" applyBorder="1" applyAlignment="1" applyProtection="1">
      <alignment horizontal="center" vertical="center"/>
      <protection hidden="1"/>
    </xf>
    <xf numFmtId="0" fontId="8" fillId="0" borderId="87" xfId="0" applyFont="1" applyBorder="1" applyAlignment="1" applyProtection="1">
      <alignment horizontal="center" vertical="center"/>
      <protection hidden="1"/>
    </xf>
    <xf numFmtId="172" fontId="15" fillId="0" borderId="79" xfId="0" applyNumberFormat="1" applyFont="1" applyBorder="1" applyAlignment="1" applyProtection="1">
      <alignment horizontal="right" vertical="center"/>
      <protection hidden="1"/>
    </xf>
    <xf numFmtId="172" fontId="15" fillId="0" borderId="78" xfId="0" applyNumberFormat="1" applyFont="1" applyBorder="1" applyAlignment="1" applyProtection="1">
      <alignment horizontal="right"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172" fontId="7" fillId="0" borderId="78" xfId="0" applyNumberFormat="1" applyFont="1" applyBorder="1" applyAlignment="1" applyProtection="1">
      <alignment horizontal="center" vertical="center" wrapText="1" shrinkToFit="1"/>
      <protection hidden="1"/>
    </xf>
    <xf numFmtId="172" fontId="7" fillId="0" borderId="87" xfId="0" applyNumberFormat="1" applyFont="1" applyBorder="1" applyAlignment="1" applyProtection="1">
      <alignment horizontal="center" vertical="center" wrapText="1" shrinkToFit="1"/>
      <protection hidden="1"/>
    </xf>
    <xf numFmtId="172" fontId="6" fillId="0" borderId="79" xfId="0" applyNumberFormat="1" applyFont="1" applyBorder="1" applyAlignment="1" applyProtection="1">
      <alignment horizontal="left" vertical="center" wrapText="1"/>
      <protection hidden="1"/>
    </xf>
    <xf numFmtId="172" fontId="6" fillId="0" borderId="78" xfId="0" applyNumberFormat="1" applyFont="1" applyBorder="1" applyAlignment="1" applyProtection="1">
      <alignment horizontal="left" vertical="center" wrapText="1"/>
      <protection hidden="1"/>
    </xf>
    <xf numFmtId="172" fontId="10" fillId="0" borderId="3" xfId="0" applyNumberFormat="1" applyFont="1" applyBorder="1" applyAlignment="1" applyProtection="1">
      <alignment horizontal="center"/>
      <protection hidden="1"/>
    </xf>
    <xf numFmtId="0" fontId="10" fillId="0" borderId="33" xfId="0" applyFont="1" applyBorder="1" applyAlignment="1" applyProtection="1">
      <alignment horizontal="center"/>
      <protection hidden="1"/>
    </xf>
    <xf numFmtId="172" fontId="10" fillId="0" borderId="33" xfId="0" applyNumberFormat="1" applyFont="1" applyBorder="1" applyAlignment="1" applyProtection="1">
      <alignment horizontal="center"/>
      <protection hidden="1"/>
    </xf>
    <xf numFmtId="172" fontId="10" fillId="0" borderId="37" xfId="0" applyNumberFormat="1" applyFont="1" applyBorder="1" applyAlignment="1" applyProtection="1">
      <alignment horizontal="center"/>
      <protection hidden="1"/>
    </xf>
    <xf numFmtId="172" fontId="10" fillId="0" borderId="1" xfId="0" applyNumberFormat="1" applyFont="1" applyBorder="1" applyAlignment="1" applyProtection="1">
      <alignment horizontal="center"/>
      <protection hidden="1"/>
    </xf>
    <xf numFmtId="0" fontId="10" fillId="0" borderId="24" xfId="0" applyFont="1" applyBorder="1" applyAlignment="1" applyProtection="1">
      <alignment horizontal="center"/>
      <protection hidden="1"/>
    </xf>
    <xf numFmtId="172" fontId="10" fillId="0" borderId="24" xfId="0" applyNumberFormat="1" applyFont="1" applyBorder="1" applyAlignment="1" applyProtection="1">
      <alignment horizontal="center"/>
      <protection hidden="1"/>
    </xf>
    <xf numFmtId="172" fontId="10" fillId="0" borderId="25" xfId="0" applyNumberFormat="1" applyFont="1" applyBorder="1" applyAlignment="1" applyProtection="1">
      <alignment horizontal="center"/>
      <protection hidden="1"/>
    </xf>
    <xf numFmtId="0" fontId="55" fillId="0" borderId="0" xfId="0" applyFont="1" applyAlignment="1">
      <alignment horizontal="center" vertical="top" wrapText="1"/>
    </xf>
    <xf numFmtId="0" fontId="55" fillId="0" borderId="0" xfId="0" applyFont="1" applyAlignment="1">
      <alignment horizontal="center" vertical="top"/>
    </xf>
    <xf numFmtId="0" fontId="35" fillId="8" borderId="89" xfId="0" applyFont="1" applyFill="1" applyBorder="1" applyAlignment="1">
      <alignment horizontal="center" vertical="center" wrapText="1"/>
    </xf>
    <xf numFmtId="0" fontId="35" fillId="8" borderId="33" xfId="0" applyFont="1" applyFill="1" applyBorder="1" applyAlignment="1">
      <alignment horizontal="center" vertical="center" wrapText="1"/>
    </xf>
    <xf numFmtId="0" fontId="35" fillId="8" borderId="82" xfId="0" applyFont="1" applyFill="1" applyBorder="1" applyAlignment="1">
      <alignment horizontal="center" vertical="center" wrapText="1"/>
    </xf>
  </cellXfs>
  <cellStyles count="4">
    <cellStyle name="Hyperlink" xfId="1" builtinId="8"/>
    <cellStyle name="Normal" xfId="0" builtinId="0"/>
    <cellStyle name="Normal 2" xfId="2" xr:uid="{8808AC68-C1E6-4402-B64F-3BF7B410CE1C}"/>
    <cellStyle name="Percent" xfId="3" builtinId="5"/>
  </cellStyles>
  <dxfs count="41"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548235"/>
      </font>
      <fill>
        <patternFill>
          <fgColor indexed="64"/>
          <bgColor rgb="FF91E7BA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548235"/>
      </font>
      <fill>
        <patternFill>
          <fgColor indexed="64"/>
          <bgColor rgb="FF91E7BA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548235"/>
      </font>
      <fill>
        <patternFill>
          <fgColor indexed="64"/>
          <bgColor rgb="FF91E7BA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b/>
        <i val="0"/>
        <condense val="0"/>
        <extend val="0"/>
        <color rgb="FFA5A5A5"/>
      </font>
      <fill>
        <patternFill>
          <fgColor indexed="64"/>
          <bgColor rgb="FFA5A5A5"/>
        </patternFill>
      </fill>
    </dxf>
    <dxf>
      <font>
        <i val="0"/>
        <condense val="0"/>
        <extend val="0"/>
        <color rgb="FF548235"/>
      </font>
      <fill>
        <patternFill>
          <fgColor indexed="64"/>
          <bgColor rgb="FF91E7BA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b/>
        <i val="0"/>
        <condense val="0"/>
        <extend val="0"/>
        <color rgb="FFA5A5A5"/>
      </font>
      <fill>
        <patternFill>
          <fgColor indexed="64"/>
          <bgColor rgb="FFA5A5A5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b/>
        <i val="0"/>
        <condense val="0"/>
        <extend val="0"/>
        <color rgb="FFA5A5A5"/>
      </font>
      <fill>
        <patternFill>
          <fgColor indexed="64"/>
          <bgColor rgb="FFA5A5A5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548235"/>
      </font>
      <fill>
        <patternFill>
          <fgColor indexed="64"/>
          <bgColor rgb="FF91E7BA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b/>
        <i val="0"/>
        <condense val="0"/>
        <extend val="0"/>
        <color rgb="FFA5A5A5"/>
      </font>
      <fill>
        <patternFill>
          <fgColor indexed="64"/>
          <bgColor rgb="FFA5A5A5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b/>
        <i val="0"/>
        <condense val="0"/>
        <extend val="0"/>
        <color rgb="FFA5A5A5"/>
      </font>
      <fill>
        <patternFill>
          <fgColor indexed="64"/>
          <bgColor rgb="FFA5A5A5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548235"/>
      </font>
      <fill>
        <patternFill>
          <fgColor indexed="64"/>
          <bgColor rgb="FF91E7BA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b/>
        <i val="0"/>
        <condense val="0"/>
        <extend val="0"/>
        <color rgb="FFA5A5A5"/>
      </font>
      <fill>
        <patternFill>
          <fgColor indexed="64"/>
          <bgColor rgb="FFA5A5A5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548235"/>
      </font>
      <fill>
        <patternFill>
          <fgColor indexed="64"/>
          <bgColor rgb="FF91E7BA"/>
        </patternFill>
      </fill>
    </dxf>
    <dxf>
      <font>
        <i val="0"/>
        <condense val="0"/>
        <extend val="0"/>
        <color rgb="FF548235"/>
      </font>
      <fill>
        <patternFill>
          <fgColor indexed="64"/>
          <bgColor rgb="FF91E7BA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b/>
        <i val="0"/>
        <condense val="0"/>
        <extend val="0"/>
        <color rgb="FFA5A5A5"/>
      </font>
      <fill>
        <patternFill>
          <fgColor indexed="64"/>
          <bgColor rgb="FFA5A5A5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006100"/>
      </font>
      <fill>
        <patternFill>
          <fgColor indexed="64"/>
          <bgColor rgb="FFC6EFCE"/>
        </patternFill>
      </fill>
    </dxf>
    <dxf>
      <font>
        <i val="0"/>
        <condense val="0"/>
        <extend val="0"/>
        <color rgb="FF002060"/>
      </font>
      <fill>
        <patternFill>
          <fgColor indexed="64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259080</xdr:colOff>
      <xdr:row>10</xdr:row>
      <xdr:rowOff>137160</xdr:rowOff>
    </xdr:from>
    <xdr:to>
      <xdr:col>21</xdr:col>
      <xdr:colOff>38100</xdr:colOff>
      <xdr:row>22</xdr:row>
      <xdr:rowOff>137160</xdr:rowOff>
    </xdr:to>
    <xdr:pic>
      <xdr:nvPicPr>
        <xdr:cNvPr id="1130" name="Picture 2">
          <a:extLst>
            <a:ext uri="{FF2B5EF4-FFF2-40B4-BE49-F238E27FC236}">
              <a16:creationId xmlns:a16="http://schemas.microsoft.com/office/drawing/2014/main" id="{610B95D9-F6FA-5402-1A97-B32601CFC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7040" y="2080260"/>
          <a:ext cx="2042160" cy="21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129540</xdr:colOff>
      <xdr:row>30</xdr:row>
      <xdr:rowOff>38100</xdr:rowOff>
    </xdr:from>
    <xdr:to>
      <xdr:col>21</xdr:col>
      <xdr:colOff>38100</xdr:colOff>
      <xdr:row>34</xdr:row>
      <xdr:rowOff>121920</xdr:rowOff>
    </xdr:to>
    <xdr:pic>
      <xdr:nvPicPr>
        <xdr:cNvPr id="1131" name="Picture 3">
          <a:extLst>
            <a:ext uri="{FF2B5EF4-FFF2-40B4-BE49-F238E27FC236}">
              <a16:creationId xmlns:a16="http://schemas.microsoft.com/office/drawing/2014/main" id="{66797D8F-6399-E563-3C27-668693EF9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3624"/>
        <a:stretch>
          <a:fillRect/>
        </a:stretch>
      </xdr:blipFill>
      <xdr:spPr bwMode="auto">
        <a:xfrm>
          <a:off x="5661660" y="5539740"/>
          <a:ext cx="317754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190500</xdr:colOff>
      <xdr:row>46</xdr:row>
      <xdr:rowOff>91440</xdr:rowOff>
    </xdr:from>
    <xdr:to>
      <xdr:col>20</xdr:col>
      <xdr:colOff>137160</xdr:colOff>
      <xdr:row>53</xdr:row>
      <xdr:rowOff>137160</xdr:rowOff>
    </xdr:to>
    <xdr:pic>
      <xdr:nvPicPr>
        <xdr:cNvPr id="1132" name="Picture 5">
          <a:extLst>
            <a:ext uri="{FF2B5EF4-FFF2-40B4-BE49-F238E27FC236}">
              <a16:creationId xmlns:a16="http://schemas.microsoft.com/office/drawing/2014/main" id="{28B40D2D-3EC9-CB35-F21A-AC6156B55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21"/>
        <a:stretch>
          <a:fillRect/>
        </a:stretch>
      </xdr:blipFill>
      <xdr:spPr bwMode="auto">
        <a:xfrm>
          <a:off x="190500" y="8481060"/>
          <a:ext cx="8496300" cy="1272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1104900</xdr:colOff>
      <xdr:row>0</xdr:row>
      <xdr:rowOff>160020</xdr:rowOff>
    </xdr:from>
    <xdr:to>
      <xdr:col>16</xdr:col>
      <xdr:colOff>22860</xdr:colOff>
      <xdr:row>3</xdr:row>
      <xdr:rowOff>152400</xdr:rowOff>
    </xdr:to>
    <xdr:pic>
      <xdr:nvPicPr>
        <xdr:cNvPr id="2113" name="Picture 5">
          <a:extLst>
            <a:ext uri="{FF2B5EF4-FFF2-40B4-BE49-F238E27FC236}">
              <a16:creationId xmlns:a16="http://schemas.microsoft.com/office/drawing/2014/main" id="{20F1BB8C-3FAD-F6AD-0A05-ACFEA6B1E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060" y="160020"/>
          <a:ext cx="161544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30480</xdr:colOff>
      <xdr:row>0</xdr:row>
      <xdr:rowOff>160020</xdr:rowOff>
    </xdr:from>
    <xdr:to>
      <xdr:col>2</xdr:col>
      <xdr:colOff>556260</xdr:colOff>
      <xdr:row>4</xdr:row>
      <xdr:rowOff>68580</xdr:rowOff>
    </xdr:to>
    <xdr:pic>
      <xdr:nvPicPr>
        <xdr:cNvPr id="2114" name="Picture 19">
          <a:extLst>
            <a:ext uri="{FF2B5EF4-FFF2-40B4-BE49-F238E27FC236}">
              <a16:creationId xmlns:a16="http://schemas.microsoft.com/office/drawing/2014/main" id="{5B1D4170-B4B2-9E02-883F-473F66108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" y="160020"/>
          <a:ext cx="77724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0</xdr:row>
      <xdr:rowOff>68580</xdr:rowOff>
    </xdr:from>
    <xdr:to>
      <xdr:col>1</xdr:col>
      <xdr:colOff>929640</xdr:colOff>
      <xdr:row>4</xdr:row>
      <xdr:rowOff>220980</xdr:rowOff>
    </xdr:to>
    <xdr:pic>
      <xdr:nvPicPr>
        <xdr:cNvPr id="3142" name="Picture 19">
          <a:extLst>
            <a:ext uri="{FF2B5EF4-FFF2-40B4-BE49-F238E27FC236}">
              <a16:creationId xmlns:a16="http://schemas.microsoft.com/office/drawing/2014/main" id="{1B13884B-7308-11E7-1989-7A3D1A74A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68580"/>
          <a:ext cx="90678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464820</xdr:colOff>
      <xdr:row>0</xdr:row>
      <xdr:rowOff>0</xdr:rowOff>
    </xdr:from>
    <xdr:to>
      <xdr:col>28</xdr:col>
      <xdr:colOff>0</xdr:colOff>
      <xdr:row>3</xdr:row>
      <xdr:rowOff>236220</xdr:rowOff>
    </xdr:to>
    <xdr:pic>
      <xdr:nvPicPr>
        <xdr:cNvPr id="3143" name="Picture 2">
          <a:extLst>
            <a:ext uri="{FF2B5EF4-FFF2-40B4-BE49-F238E27FC236}">
              <a16:creationId xmlns:a16="http://schemas.microsoft.com/office/drawing/2014/main" id="{9BCCFE47-3EC3-C3FC-E824-0E9694278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9020" y="0"/>
          <a:ext cx="1706880" cy="80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0</xdr:row>
      <xdr:rowOff>68580</xdr:rowOff>
    </xdr:from>
    <xdr:to>
      <xdr:col>1</xdr:col>
      <xdr:colOff>929640</xdr:colOff>
      <xdr:row>4</xdr:row>
      <xdr:rowOff>220980</xdr:rowOff>
    </xdr:to>
    <xdr:pic>
      <xdr:nvPicPr>
        <xdr:cNvPr id="4158" name="Picture 19">
          <a:extLst>
            <a:ext uri="{FF2B5EF4-FFF2-40B4-BE49-F238E27FC236}">
              <a16:creationId xmlns:a16="http://schemas.microsoft.com/office/drawing/2014/main" id="{B46CCD44-7F0F-167A-7C08-D8A2D33F1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68580"/>
          <a:ext cx="90678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464820</xdr:colOff>
      <xdr:row>0</xdr:row>
      <xdr:rowOff>0</xdr:rowOff>
    </xdr:from>
    <xdr:to>
      <xdr:col>27</xdr:col>
      <xdr:colOff>617220</xdr:colOff>
      <xdr:row>3</xdr:row>
      <xdr:rowOff>236220</xdr:rowOff>
    </xdr:to>
    <xdr:pic>
      <xdr:nvPicPr>
        <xdr:cNvPr id="4159" name="Picture 2">
          <a:extLst>
            <a:ext uri="{FF2B5EF4-FFF2-40B4-BE49-F238E27FC236}">
              <a16:creationId xmlns:a16="http://schemas.microsoft.com/office/drawing/2014/main" id="{69D4056C-1DFB-8425-7020-7DA7DE1A1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9020" y="0"/>
          <a:ext cx="1615440" cy="80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0</xdr:row>
      <xdr:rowOff>68580</xdr:rowOff>
    </xdr:from>
    <xdr:to>
      <xdr:col>1</xdr:col>
      <xdr:colOff>929640</xdr:colOff>
      <xdr:row>4</xdr:row>
      <xdr:rowOff>220980</xdr:rowOff>
    </xdr:to>
    <xdr:pic>
      <xdr:nvPicPr>
        <xdr:cNvPr id="5182" name="Picture 19">
          <a:extLst>
            <a:ext uri="{FF2B5EF4-FFF2-40B4-BE49-F238E27FC236}">
              <a16:creationId xmlns:a16="http://schemas.microsoft.com/office/drawing/2014/main" id="{B79B0F3A-682B-A971-BDCD-F54733316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68580"/>
          <a:ext cx="90678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464820</xdr:colOff>
      <xdr:row>0</xdr:row>
      <xdr:rowOff>0</xdr:rowOff>
    </xdr:from>
    <xdr:to>
      <xdr:col>28</xdr:col>
      <xdr:colOff>0</xdr:colOff>
      <xdr:row>3</xdr:row>
      <xdr:rowOff>236220</xdr:rowOff>
    </xdr:to>
    <xdr:pic>
      <xdr:nvPicPr>
        <xdr:cNvPr id="5183" name="Picture 2">
          <a:extLst>
            <a:ext uri="{FF2B5EF4-FFF2-40B4-BE49-F238E27FC236}">
              <a16:creationId xmlns:a16="http://schemas.microsoft.com/office/drawing/2014/main" id="{B7A0E529-037C-1169-321C-87F9861BA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9020" y="0"/>
          <a:ext cx="1706880" cy="80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68580</xdr:rowOff>
    </xdr:from>
    <xdr:to>
      <xdr:col>1</xdr:col>
      <xdr:colOff>784860</xdr:colOff>
      <xdr:row>5</xdr:row>
      <xdr:rowOff>182880</xdr:rowOff>
    </xdr:to>
    <xdr:pic>
      <xdr:nvPicPr>
        <xdr:cNvPr id="6206" name="Picture 19">
          <a:extLst>
            <a:ext uri="{FF2B5EF4-FFF2-40B4-BE49-F238E27FC236}">
              <a16:creationId xmlns:a16="http://schemas.microsoft.com/office/drawing/2014/main" id="{8CEA0B4B-B14B-AB38-D25A-1AA344237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028700" cy="1127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320040</xdr:colOff>
      <xdr:row>0</xdr:row>
      <xdr:rowOff>0</xdr:rowOff>
    </xdr:from>
    <xdr:to>
      <xdr:col>29</xdr:col>
      <xdr:colOff>0</xdr:colOff>
      <xdr:row>3</xdr:row>
      <xdr:rowOff>91440</xdr:rowOff>
    </xdr:to>
    <xdr:pic>
      <xdr:nvPicPr>
        <xdr:cNvPr id="6207" name="Picture 1">
          <a:extLst>
            <a:ext uri="{FF2B5EF4-FFF2-40B4-BE49-F238E27FC236}">
              <a16:creationId xmlns:a16="http://schemas.microsoft.com/office/drawing/2014/main" id="{96900B7F-D704-9072-CDF9-6204C7244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0" y="0"/>
          <a:ext cx="1303020" cy="662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goyab/Documents/MSAT/Forms/e-class%20records%20for%20evaluation/SHS%20E-Class%20Record%20Final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1ST"/>
      <sheetName val="2ND"/>
      <sheetName val="Final Semestral Grade"/>
    </sheetNames>
    <sheetDataSet>
      <sheetData sheetId="0">
        <row r="1002">
          <cell r="A1002" t="str">
            <v>Core Subject (All Tracks)</v>
          </cell>
        </row>
        <row r="1003">
          <cell r="A1003" t="str">
            <v>Academic Track (except Immersion)</v>
          </cell>
        </row>
        <row r="1004">
          <cell r="A1004" t="str">
            <v>Work Immersion/ Culminating Activity (for Academic Track)</v>
          </cell>
        </row>
        <row r="1005">
          <cell r="A1005" t="str">
            <v>TVL/ Sports/ Arts and Design Track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teachpinas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teachpinas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6C78-B919-4912-A12B-3D8A97E60B03}">
  <sheetPr>
    <tabColor rgb="FFC00000"/>
    <outlinePr summaryBelow="0" summaryRight="0"/>
    <pageSetUpPr autoPageBreaks="0"/>
  </sheetPr>
  <dimension ref="A1:W97"/>
  <sheetViews>
    <sheetView showGridLines="0" topLeftCell="C1" zoomScale="142" zoomScaleSheetLayoutView="100" workbookViewId="0">
      <pane ySplit="3" topLeftCell="A66" activePane="bottomLeft" state="frozen"/>
      <selection pane="bottomLeft" activeCell="S3" sqref="S3"/>
    </sheetView>
  </sheetViews>
  <sheetFormatPr defaultColWidth="0" defaultRowHeight="13.8" zeroHeight="1" x14ac:dyDescent="0.3"/>
  <cols>
    <col min="1" max="1" width="3.6640625" style="120" customWidth="1"/>
    <col min="2" max="2" width="3.6640625" style="121" customWidth="1"/>
    <col min="3" max="6" width="3.6640625" style="120" customWidth="1"/>
    <col min="7" max="20" width="7.33203125" style="120" customWidth="1"/>
    <col min="21" max="23" width="3.6640625" style="120" customWidth="1"/>
    <col min="24" max="16384" width="9.109375" style="120" hidden="1"/>
  </cols>
  <sheetData>
    <row r="1" spans="1:22" s="123" customFormat="1" x14ac:dyDescent="0.3">
      <c r="A1" s="180"/>
      <c r="B1" s="124"/>
      <c r="C1" s="125"/>
      <c r="D1" s="125"/>
      <c r="E1" s="125"/>
      <c r="F1" s="126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95"/>
    </row>
    <row r="2" spans="1:22" s="123" customFormat="1" x14ac:dyDescent="0.3">
      <c r="A2" s="95"/>
      <c r="B2" s="124"/>
      <c r="C2" s="125"/>
      <c r="D2" s="125"/>
      <c r="E2" s="125"/>
      <c r="F2" s="126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95"/>
    </row>
    <row r="3" spans="1:22" s="123" customFormat="1" ht="24.6" x14ac:dyDescent="0.3">
      <c r="A3" s="95"/>
      <c r="B3" s="98" t="s">
        <v>256</v>
      </c>
      <c r="C3" s="125"/>
      <c r="D3" s="127"/>
      <c r="E3" s="125"/>
      <c r="F3" s="126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95"/>
    </row>
    <row r="4" spans="1:22" s="123" customFormat="1" x14ac:dyDescent="0.3">
      <c r="A4" s="95"/>
      <c r="B4" s="124"/>
      <c r="C4" s="125"/>
      <c r="D4" s="125"/>
      <c r="E4" s="125"/>
      <c r="F4" s="126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95"/>
    </row>
    <row r="5" spans="1:22" s="123" customFormat="1" ht="14.4" x14ac:dyDescent="0.3">
      <c r="A5" s="95"/>
      <c r="B5" s="124"/>
      <c r="C5" s="125"/>
      <c r="D5" s="125"/>
      <c r="E5" s="125"/>
      <c r="F5" s="126"/>
      <c r="G5" s="125"/>
      <c r="H5" s="125"/>
      <c r="I5" s="125"/>
      <c r="J5" s="125"/>
      <c r="K5" s="125"/>
      <c r="L5" s="125"/>
      <c r="M5" s="125"/>
      <c r="N5" s="125"/>
      <c r="O5" s="125"/>
      <c r="P5" s="128"/>
      <c r="Q5" s="95"/>
    </row>
    <row r="6" spans="1:22" x14ac:dyDescent="0.3"/>
    <row r="7" spans="1:22" ht="15.6" x14ac:dyDescent="0.3">
      <c r="B7" s="142">
        <v>1</v>
      </c>
      <c r="C7" s="362" t="s">
        <v>0</v>
      </c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2"/>
      <c r="O7" s="362"/>
      <c r="P7" s="362"/>
      <c r="Q7" s="362"/>
      <c r="R7" s="362"/>
      <c r="S7" s="362"/>
      <c r="T7" s="362"/>
      <c r="U7" s="143"/>
      <c r="V7" s="144"/>
    </row>
    <row r="8" spans="1:22" ht="15.6" x14ac:dyDescent="0.3">
      <c r="B8" s="145"/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141"/>
      <c r="V8" s="146"/>
    </row>
    <row r="9" spans="1:22" x14ac:dyDescent="0.3">
      <c r="B9" s="147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46"/>
    </row>
    <row r="10" spans="1:22" x14ac:dyDescent="0.3">
      <c r="B10" s="155"/>
      <c r="C10" s="137" t="s">
        <v>1</v>
      </c>
      <c r="D10" s="138"/>
      <c r="E10" s="138"/>
      <c r="F10" s="138"/>
      <c r="G10" s="138"/>
      <c r="H10" s="138"/>
      <c r="I10" s="139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46"/>
    </row>
    <row r="11" spans="1:22" x14ac:dyDescent="0.3">
      <c r="B11" s="150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29"/>
      <c r="R11" s="129"/>
      <c r="S11" s="129"/>
      <c r="T11" s="129"/>
      <c r="U11" s="129"/>
      <c r="V11" s="151"/>
    </row>
    <row r="12" spans="1:22" x14ac:dyDescent="0.3">
      <c r="B12" s="152"/>
      <c r="C12" s="121" t="s">
        <v>2</v>
      </c>
      <c r="D12" s="121" t="s">
        <v>3</v>
      </c>
      <c r="V12" s="153"/>
    </row>
    <row r="13" spans="1:22" x14ac:dyDescent="0.3">
      <c r="B13" s="152"/>
      <c r="D13" s="120">
        <v>1</v>
      </c>
      <c r="E13" s="120" t="s">
        <v>4</v>
      </c>
      <c r="I13" s="130" t="s">
        <v>5</v>
      </c>
      <c r="J13" s="120" t="s">
        <v>6</v>
      </c>
      <c r="V13" s="153"/>
    </row>
    <row r="14" spans="1:22" x14ac:dyDescent="0.3">
      <c r="B14" s="152"/>
      <c r="D14" s="120">
        <v>2</v>
      </c>
      <c r="E14" s="120" t="s">
        <v>7</v>
      </c>
      <c r="I14" s="130" t="s">
        <v>5</v>
      </c>
      <c r="J14" s="120" t="s">
        <v>8</v>
      </c>
      <c r="V14" s="153"/>
    </row>
    <row r="15" spans="1:22" x14ac:dyDescent="0.3">
      <c r="B15" s="152"/>
      <c r="D15" s="120">
        <v>3</v>
      </c>
      <c r="E15" s="120" t="s">
        <v>9</v>
      </c>
      <c r="I15" s="130" t="s">
        <v>5</v>
      </c>
      <c r="J15" s="120" t="s">
        <v>10</v>
      </c>
      <c r="V15" s="153"/>
    </row>
    <row r="16" spans="1:22" x14ac:dyDescent="0.3">
      <c r="B16" s="152"/>
      <c r="D16" s="120">
        <v>4</v>
      </c>
      <c r="E16" s="120" t="s">
        <v>11</v>
      </c>
      <c r="I16" s="130" t="s">
        <v>5</v>
      </c>
      <c r="J16" s="120" t="s">
        <v>12</v>
      </c>
      <c r="V16" s="153"/>
    </row>
    <row r="17" spans="2:22" x14ac:dyDescent="0.3">
      <c r="B17" s="152"/>
      <c r="C17" s="131"/>
      <c r="D17" s="131">
        <v>5</v>
      </c>
      <c r="E17" s="131" t="s">
        <v>13</v>
      </c>
      <c r="F17" s="131"/>
      <c r="G17" s="131"/>
      <c r="H17" s="131"/>
      <c r="I17" s="132" t="s">
        <v>5</v>
      </c>
      <c r="J17" s="131" t="s">
        <v>14</v>
      </c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53"/>
    </row>
    <row r="18" spans="2:22" x14ac:dyDescent="0.3">
      <c r="B18" s="152"/>
      <c r="I18" s="130"/>
      <c r="V18" s="153"/>
    </row>
    <row r="19" spans="2:22" x14ac:dyDescent="0.3">
      <c r="B19" s="152"/>
      <c r="C19" s="121" t="s">
        <v>15</v>
      </c>
      <c r="D19" s="121" t="s">
        <v>16</v>
      </c>
      <c r="V19" s="153"/>
    </row>
    <row r="20" spans="2:22" x14ac:dyDescent="0.3">
      <c r="B20" s="152"/>
      <c r="D20" s="120">
        <v>1</v>
      </c>
      <c r="E20" s="120" t="s">
        <v>17</v>
      </c>
      <c r="J20" s="120" t="s">
        <v>18</v>
      </c>
      <c r="V20" s="153"/>
    </row>
    <row r="21" spans="2:22" x14ac:dyDescent="0.3">
      <c r="B21" s="152"/>
      <c r="D21" s="120">
        <v>2</v>
      </c>
      <c r="E21" s="120" t="s">
        <v>19</v>
      </c>
      <c r="J21" s="120" t="s">
        <v>20</v>
      </c>
      <c r="V21" s="153"/>
    </row>
    <row r="22" spans="2:22" x14ac:dyDescent="0.3">
      <c r="B22" s="152"/>
      <c r="D22" s="120">
        <v>3</v>
      </c>
      <c r="E22" s="120" t="s">
        <v>21</v>
      </c>
      <c r="J22" s="120" t="s">
        <v>22</v>
      </c>
      <c r="V22" s="153"/>
    </row>
    <row r="23" spans="2:22" x14ac:dyDescent="0.3">
      <c r="B23" s="152"/>
      <c r="D23" s="120">
        <v>4</v>
      </c>
      <c r="E23" s="120" t="s">
        <v>23</v>
      </c>
      <c r="J23" s="120" t="s">
        <v>24</v>
      </c>
      <c r="V23" s="153"/>
    </row>
    <row r="24" spans="2:22" ht="14.4" x14ac:dyDescent="0.3">
      <c r="B24" s="152"/>
      <c r="D24" s="120">
        <v>5</v>
      </c>
      <c r="E24" s="120" t="s">
        <v>25</v>
      </c>
      <c r="J24" s="134" t="s">
        <v>26</v>
      </c>
      <c r="V24" s="153"/>
    </row>
    <row r="25" spans="2:22" ht="14.7" customHeight="1" x14ac:dyDescent="0.3">
      <c r="B25" s="152"/>
      <c r="E25" s="243">
        <v>5.0999999999999996</v>
      </c>
      <c r="F25" s="369" t="s">
        <v>260</v>
      </c>
      <c r="G25" s="369"/>
      <c r="H25" s="369"/>
      <c r="I25" s="244"/>
      <c r="J25" s="369" t="s">
        <v>261</v>
      </c>
      <c r="K25" s="369"/>
      <c r="L25" s="369"/>
      <c r="M25" s="369"/>
      <c r="N25" s="369"/>
      <c r="O25" s="369"/>
      <c r="P25" s="369"/>
      <c r="Q25" s="369"/>
      <c r="R25" s="369"/>
      <c r="S25" s="369"/>
      <c r="T25" s="369"/>
      <c r="U25" s="369"/>
      <c r="V25" s="153"/>
    </row>
    <row r="26" spans="2:22" ht="14.7" customHeight="1" x14ac:dyDescent="0.3">
      <c r="B26" s="152"/>
      <c r="E26" s="244"/>
      <c r="F26" s="369"/>
      <c r="G26" s="369"/>
      <c r="H26" s="369"/>
      <c r="I26" s="244"/>
      <c r="J26" s="369"/>
      <c r="K26" s="369"/>
      <c r="L26" s="369"/>
      <c r="M26" s="369"/>
      <c r="N26" s="369"/>
      <c r="O26" s="369"/>
      <c r="P26" s="369"/>
      <c r="Q26" s="369"/>
      <c r="R26" s="369"/>
      <c r="S26" s="369"/>
      <c r="T26" s="369"/>
      <c r="U26" s="369"/>
      <c r="V26" s="153"/>
    </row>
    <row r="27" spans="2:22" ht="14.4" x14ac:dyDescent="0.3">
      <c r="B27" s="152"/>
      <c r="J27" s="134"/>
      <c r="V27" s="153"/>
    </row>
    <row r="28" spans="2:22" ht="15" customHeight="1" x14ac:dyDescent="0.3">
      <c r="B28" s="152"/>
      <c r="C28" s="135"/>
      <c r="D28" s="373" t="s">
        <v>27</v>
      </c>
      <c r="E28" s="373"/>
      <c r="F28" s="373"/>
      <c r="G28" s="373"/>
      <c r="H28" s="373"/>
      <c r="I28" s="373"/>
      <c r="J28" s="373"/>
      <c r="K28" s="373"/>
      <c r="L28" s="373"/>
      <c r="M28" s="373"/>
      <c r="N28" s="373"/>
      <c r="O28" s="373"/>
      <c r="P28" s="373"/>
      <c r="Q28" s="373"/>
      <c r="R28" s="373"/>
      <c r="S28" s="373"/>
      <c r="T28" s="373"/>
      <c r="U28" s="135"/>
      <c r="V28" s="153"/>
    </row>
    <row r="29" spans="2:22" ht="14.4" x14ac:dyDescent="0.3">
      <c r="B29" s="152"/>
      <c r="C29" s="135"/>
      <c r="D29" s="373"/>
      <c r="E29" s="373"/>
      <c r="F29" s="373"/>
      <c r="G29" s="373"/>
      <c r="H29" s="373"/>
      <c r="I29" s="373"/>
      <c r="J29" s="373"/>
      <c r="K29" s="373"/>
      <c r="L29" s="373"/>
      <c r="M29" s="373"/>
      <c r="N29" s="373"/>
      <c r="O29" s="373"/>
      <c r="P29" s="373"/>
      <c r="Q29" s="373"/>
      <c r="R29" s="373"/>
      <c r="S29" s="373"/>
      <c r="T29" s="373"/>
      <c r="U29" s="135"/>
      <c r="V29" s="153"/>
    </row>
    <row r="30" spans="2:22" x14ac:dyDescent="0.3">
      <c r="B30" s="152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53"/>
    </row>
    <row r="31" spans="2:22" x14ac:dyDescent="0.3">
      <c r="B31" s="152"/>
      <c r="V31" s="153"/>
    </row>
    <row r="32" spans="2:22" x14ac:dyDescent="0.3">
      <c r="B32" s="152"/>
      <c r="C32" s="121" t="s">
        <v>28</v>
      </c>
      <c r="D32" s="121" t="s">
        <v>29</v>
      </c>
      <c r="V32" s="153"/>
    </row>
    <row r="33" spans="2:22" ht="13.95" customHeight="1" x14ac:dyDescent="0.3">
      <c r="B33" s="152"/>
      <c r="D33" s="361" t="s">
        <v>30</v>
      </c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181"/>
      <c r="P33" s="181"/>
      <c r="Q33" s="181"/>
      <c r="R33" s="181"/>
      <c r="S33" s="181"/>
      <c r="T33" s="181"/>
      <c r="U33" s="136"/>
      <c r="V33" s="153"/>
    </row>
    <row r="34" spans="2:22" ht="13.95" customHeight="1" x14ac:dyDescent="0.3">
      <c r="B34" s="152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181"/>
      <c r="P34" s="181"/>
      <c r="Q34" s="181"/>
      <c r="R34" s="181"/>
      <c r="S34" s="181"/>
      <c r="T34" s="181"/>
      <c r="U34" s="136"/>
      <c r="V34" s="153"/>
    </row>
    <row r="35" spans="2:22" ht="14.4" x14ac:dyDescent="0.3">
      <c r="B35" s="152"/>
      <c r="F35" s="134"/>
      <c r="V35" s="153"/>
    </row>
    <row r="36" spans="2:22" ht="14.4" x14ac:dyDescent="0.3">
      <c r="B36" s="163"/>
      <c r="C36" s="122"/>
      <c r="D36" s="122"/>
      <c r="E36" s="122"/>
      <c r="F36" s="164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62"/>
    </row>
    <row r="37" spans="2:22" x14ac:dyDescent="0.3">
      <c r="B37" s="163"/>
      <c r="C37" s="122"/>
      <c r="D37" s="383" t="s">
        <v>31</v>
      </c>
      <c r="E37" s="383"/>
      <c r="F37" s="383"/>
      <c r="G37" s="383"/>
      <c r="H37" s="383"/>
      <c r="I37" s="383"/>
      <c r="J37" s="383"/>
      <c r="K37" s="383"/>
      <c r="L37" s="122"/>
      <c r="M37" s="355" t="s">
        <v>32</v>
      </c>
      <c r="N37" s="356"/>
      <c r="O37" s="357"/>
      <c r="P37" s="353" t="s">
        <v>33</v>
      </c>
      <c r="Q37" s="353" t="s">
        <v>34</v>
      </c>
      <c r="R37" s="353" t="s">
        <v>35</v>
      </c>
      <c r="S37" s="381" t="s">
        <v>36</v>
      </c>
      <c r="T37" s="122"/>
      <c r="U37" s="122"/>
      <c r="V37" s="162"/>
    </row>
    <row r="38" spans="2:22" ht="15.75" customHeight="1" x14ac:dyDescent="0.3">
      <c r="B38" s="163"/>
      <c r="C38" s="122"/>
      <c r="D38" s="383"/>
      <c r="E38" s="383"/>
      <c r="F38" s="383"/>
      <c r="G38" s="383"/>
      <c r="H38" s="383"/>
      <c r="I38" s="383"/>
      <c r="J38" s="383"/>
      <c r="K38" s="383"/>
      <c r="L38" s="122"/>
      <c r="M38" s="358"/>
      <c r="N38" s="359"/>
      <c r="O38" s="360"/>
      <c r="P38" s="354"/>
      <c r="Q38" s="354"/>
      <c r="R38" s="354"/>
      <c r="S38" s="382"/>
      <c r="T38" s="122"/>
      <c r="U38" s="122"/>
      <c r="V38" s="162"/>
    </row>
    <row r="39" spans="2:22" x14ac:dyDescent="0.3">
      <c r="B39" s="163"/>
      <c r="C39" s="122"/>
      <c r="D39" s="383"/>
      <c r="E39" s="383"/>
      <c r="F39" s="383"/>
      <c r="G39" s="383"/>
      <c r="H39" s="383"/>
      <c r="I39" s="383"/>
      <c r="J39" s="383"/>
      <c r="K39" s="383"/>
      <c r="L39" s="122"/>
      <c r="M39" s="355" t="s">
        <v>37</v>
      </c>
      <c r="N39" s="357"/>
      <c r="O39" s="86"/>
      <c r="P39" s="78"/>
      <c r="Q39" s="78"/>
      <c r="R39" s="78"/>
      <c r="S39" s="78"/>
      <c r="T39" s="122"/>
      <c r="U39" s="122"/>
      <c r="V39" s="162"/>
    </row>
    <row r="40" spans="2:22" x14ac:dyDescent="0.3">
      <c r="B40" s="163"/>
      <c r="C40" s="122"/>
      <c r="D40" s="383"/>
      <c r="E40" s="383"/>
      <c r="F40" s="383"/>
      <c r="G40" s="383"/>
      <c r="H40" s="383"/>
      <c r="I40" s="383"/>
      <c r="J40" s="383"/>
      <c r="K40" s="383"/>
      <c r="L40" s="122"/>
      <c r="M40" s="358"/>
      <c r="N40" s="360"/>
      <c r="O40" s="86"/>
      <c r="P40" s="78"/>
      <c r="Q40" s="78"/>
      <c r="R40" s="78"/>
      <c r="S40" s="78"/>
      <c r="T40" s="122"/>
      <c r="U40" s="122"/>
      <c r="V40" s="162"/>
    </row>
    <row r="41" spans="2:22" x14ac:dyDescent="0.3">
      <c r="B41" s="159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1"/>
    </row>
    <row r="42" spans="2:22" x14ac:dyDescent="0.3"/>
    <row r="43" spans="2:22" ht="15.6" x14ac:dyDescent="0.3">
      <c r="B43" s="142">
        <v>2</v>
      </c>
      <c r="C43" s="362" t="s">
        <v>281</v>
      </c>
      <c r="D43" s="362"/>
      <c r="E43" s="362"/>
      <c r="F43" s="362"/>
      <c r="G43" s="362"/>
      <c r="H43" s="362"/>
      <c r="I43" s="362"/>
      <c r="J43" s="362"/>
      <c r="K43" s="362"/>
      <c r="L43" s="362"/>
      <c r="M43" s="362"/>
      <c r="N43" s="362"/>
      <c r="O43" s="362"/>
      <c r="P43" s="362"/>
      <c r="Q43" s="362"/>
      <c r="R43" s="362"/>
      <c r="S43" s="362"/>
      <c r="T43" s="362"/>
      <c r="U43" s="143"/>
      <c r="V43" s="144"/>
    </row>
    <row r="44" spans="2:22" ht="15.6" x14ac:dyDescent="0.3">
      <c r="B44" s="145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141"/>
      <c r="V44" s="146"/>
    </row>
    <row r="45" spans="2:22" x14ac:dyDescent="0.3">
      <c r="B45" s="147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46"/>
    </row>
    <row r="46" spans="2:22" x14ac:dyDescent="0.3">
      <c r="B46" s="148"/>
      <c r="C46" s="137" t="s">
        <v>280</v>
      </c>
      <c r="D46" s="138"/>
      <c r="E46" s="138"/>
      <c r="F46" s="138"/>
      <c r="G46" s="138"/>
      <c r="H46" s="138"/>
      <c r="I46" s="138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9"/>
    </row>
    <row r="47" spans="2:22" x14ac:dyDescent="0.3">
      <c r="B47" s="163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255"/>
      <c r="V47" s="162"/>
    </row>
    <row r="48" spans="2:22" x14ac:dyDescent="0.3">
      <c r="B48" s="163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62"/>
    </row>
    <row r="49" spans="2:22" x14ac:dyDescent="0.3">
      <c r="B49" s="163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62"/>
    </row>
    <row r="50" spans="2:22" x14ac:dyDescent="0.3">
      <c r="B50" s="163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62"/>
    </row>
    <row r="51" spans="2:22" x14ac:dyDescent="0.3">
      <c r="B51" s="163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62"/>
    </row>
    <row r="52" spans="2:22" x14ac:dyDescent="0.3">
      <c r="B52" s="163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62"/>
    </row>
    <row r="53" spans="2:22" x14ac:dyDescent="0.3">
      <c r="B53" s="163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62"/>
    </row>
    <row r="54" spans="2:22" x14ac:dyDescent="0.3">
      <c r="B54" s="163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257"/>
      <c r="V54" s="162"/>
    </row>
    <row r="55" spans="2:22" x14ac:dyDescent="0.3">
      <c r="B55" s="252"/>
      <c r="C55" s="365" t="s">
        <v>262</v>
      </c>
      <c r="D55" s="365"/>
      <c r="E55" s="365"/>
      <c r="F55" s="365"/>
      <c r="G55" s="380" t="s">
        <v>263</v>
      </c>
      <c r="H55" s="380"/>
      <c r="I55" s="288" t="s">
        <v>276</v>
      </c>
      <c r="J55" s="288" t="s">
        <v>277</v>
      </c>
      <c r="K55" s="289" t="s">
        <v>278</v>
      </c>
      <c r="L55" s="289" t="s">
        <v>279</v>
      </c>
      <c r="M55" s="366"/>
      <c r="N55" s="367"/>
      <c r="O55" s="367"/>
      <c r="P55" s="367"/>
      <c r="Q55" s="367"/>
      <c r="R55" s="367"/>
      <c r="S55" s="367"/>
      <c r="T55" s="367"/>
      <c r="U55" s="368"/>
      <c r="V55" s="153"/>
    </row>
    <row r="56" spans="2:22" x14ac:dyDescent="0.3">
      <c r="B56" s="152"/>
      <c r="U56" s="256"/>
      <c r="V56" s="153"/>
    </row>
    <row r="57" spans="2:22" x14ac:dyDescent="0.3">
      <c r="B57" s="152"/>
      <c r="C57" s="253"/>
      <c r="D57" s="121" t="s">
        <v>53</v>
      </c>
      <c r="J57" s="120" t="s">
        <v>54</v>
      </c>
      <c r="V57" s="153"/>
    </row>
    <row r="58" spans="2:22" x14ac:dyDescent="0.3">
      <c r="B58" s="152"/>
      <c r="C58" s="254"/>
      <c r="D58" s="121" t="s">
        <v>55</v>
      </c>
      <c r="J58" s="120" t="s">
        <v>56</v>
      </c>
      <c r="V58" s="153"/>
    </row>
    <row r="59" spans="2:22" x14ac:dyDescent="0.3">
      <c r="B59" s="152"/>
      <c r="V59" s="153"/>
    </row>
    <row r="60" spans="2:22" ht="14.4" x14ac:dyDescent="0.3">
      <c r="B60" s="152"/>
      <c r="C60" s="135"/>
      <c r="D60" s="373" t="s">
        <v>282</v>
      </c>
      <c r="E60" s="373"/>
      <c r="F60" s="373"/>
      <c r="G60" s="373"/>
      <c r="H60" s="373"/>
      <c r="I60" s="373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  <c r="U60" s="135"/>
      <c r="V60" s="153"/>
    </row>
    <row r="61" spans="2:22" ht="15" customHeight="1" x14ac:dyDescent="0.3">
      <c r="B61" s="152"/>
      <c r="C61" s="135"/>
      <c r="D61" s="373"/>
      <c r="E61" s="373"/>
      <c r="F61" s="373"/>
      <c r="G61" s="373"/>
      <c r="H61" s="373"/>
      <c r="I61" s="373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  <c r="U61" s="135"/>
      <c r="V61" s="153"/>
    </row>
    <row r="62" spans="2:22" x14ac:dyDescent="0.3">
      <c r="B62" s="152"/>
      <c r="V62" s="153"/>
    </row>
    <row r="63" spans="2:22" x14ac:dyDescent="0.3">
      <c r="B63" s="249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1"/>
    </row>
    <row r="64" spans="2:22" x14ac:dyDescent="0.3">
      <c r="B64" s="245"/>
      <c r="C64" s="248" t="s">
        <v>42</v>
      </c>
      <c r="D64" s="246" t="s">
        <v>43</v>
      </c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  <c r="U64" s="246"/>
      <c r="V64" s="247"/>
    </row>
    <row r="65" spans="1:23" x14ac:dyDescent="0.3">
      <c r="B65" s="245"/>
      <c r="C65" s="248"/>
      <c r="D65" s="246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7"/>
    </row>
    <row r="66" spans="1:23" x14ac:dyDescent="0.3">
      <c r="B66" s="245"/>
      <c r="C66" s="248"/>
      <c r="D66" s="246"/>
      <c r="E66" s="246"/>
      <c r="F66" s="246"/>
      <c r="G66" s="246"/>
      <c r="H66" s="246"/>
      <c r="I66" s="246"/>
      <c r="J66" s="246"/>
      <c r="K66" s="384" t="s">
        <v>44</v>
      </c>
      <c r="L66" s="384"/>
      <c r="M66" s="377" t="s">
        <v>45</v>
      </c>
      <c r="N66" s="378"/>
      <c r="O66" s="378"/>
      <c r="P66" s="379"/>
      <c r="Q66" s="377" t="s">
        <v>46</v>
      </c>
      <c r="R66" s="378"/>
      <c r="S66" s="378"/>
      <c r="T66" s="379"/>
      <c r="U66" s="246"/>
      <c r="V66" s="247"/>
    </row>
    <row r="67" spans="1:23" ht="36" customHeight="1" x14ac:dyDescent="0.3">
      <c r="B67" s="245"/>
      <c r="C67" s="248"/>
      <c r="D67" s="246"/>
      <c r="E67" s="246"/>
      <c r="F67" s="246"/>
      <c r="G67" s="246"/>
      <c r="H67" s="246"/>
      <c r="I67" s="246"/>
      <c r="J67" s="246"/>
      <c r="K67" s="385"/>
      <c r="L67" s="385"/>
      <c r="M67" s="364" t="s">
        <v>47</v>
      </c>
      <c r="N67" s="364"/>
      <c r="O67" s="364" t="s">
        <v>48</v>
      </c>
      <c r="P67" s="364"/>
      <c r="Q67" s="364" t="s">
        <v>47</v>
      </c>
      <c r="R67" s="364"/>
      <c r="S67" s="364" t="s">
        <v>49</v>
      </c>
      <c r="T67" s="364"/>
      <c r="U67" s="246"/>
      <c r="V67" s="247"/>
    </row>
    <row r="68" spans="1:23" x14ac:dyDescent="0.3">
      <c r="B68" s="245"/>
      <c r="C68" s="246"/>
      <c r="D68" s="246"/>
      <c r="E68" s="370" t="s">
        <v>50</v>
      </c>
      <c r="F68" s="371"/>
      <c r="G68" s="371"/>
      <c r="H68" s="371"/>
      <c r="I68" s="371"/>
      <c r="J68" s="372"/>
      <c r="K68" s="352">
        <v>0.2</v>
      </c>
      <c r="L68" s="352"/>
      <c r="M68" s="352">
        <v>0.2</v>
      </c>
      <c r="N68" s="352"/>
      <c r="O68" s="352">
        <v>0.15</v>
      </c>
      <c r="P68" s="352"/>
      <c r="Q68" s="352">
        <v>0.15</v>
      </c>
      <c r="R68" s="352"/>
      <c r="S68" s="352">
        <v>0.2</v>
      </c>
      <c r="T68" s="352"/>
      <c r="U68" s="246"/>
      <c r="V68" s="247"/>
    </row>
    <row r="69" spans="1:23" x14ac:dyDescent="0.3">
      <c r="B69" s="245"/>
      <c r="C69" s="246"/>
      <c r="D69" s="246"/>
      <c r="E69" s="370" t="s">
        <v>51</v>
      </c>
      <c r="F69" s="371"/>
      <c r="G69" s="371"/>
      <c r="H69" s="371"/>
      <c r="I69" s="371"/>
      <c r="J69" s="372"/>
      <c r="K69" s="352">
        <v>0.5</v>
      </c>
      <c r="L69" s="352"/>
      <c r="M69" s="352">
        <v>0.5</v>
      </c>
      <c r="N69" s="352"/>
      <c r="O69" s="352">
        <v>0.7</v>
      </c>
      <c r="P69" s="352"/>
      <c r="Q69" s="352">
        <v>0.65</v>
      </c>
      <c r="R69" s="352"/>
      <c r="S69" s="352">
        <v>0.8</v>
      </c>
      <c r="T69" s="352"/>
      <c r="U69" s="246"/>
      <c r="V69" s="247"/>
    </row>
    <row r="70" spans="1:23" x14ac:dyDescent="0.3">
      <c r="B70" s="245"/>
      <c r="C70" s="246"/>
      <c r="D70" s="246"/>
      <c r="E70" s="370" t="s">
        <v>52</v>
      </c>
      <c r="F70" s="371"/>
      <c r="G70" s="371"/>
      <c r="H70" s="371"/>
      <c r="I70" s="371"/>
      <c r="J70" s="372"/>
      <c r="K70" s="352">
        <v>0.3</v>
      </c>
      <c r="L70" s="352"/>
      <c r="M70" s="352">
        <v>0.3</v>
      </c>
      <c r="N70" s="352"/>
      <c r="O70" s="352">
        <v>0.15</v>
      </c>
      <c r="P70" s="352"/>
      <c r="Q70" s="352">
        <v>0.2</v>
      </c>
      <c r="R70" s="352"/>
      <c r="S70" s="375"/>
      <c r="T70" s="375"/>
      <c r="U70" s="246"/>
      <c r="V70" s="247"/>
    </row>
    <row r="71" spans="1:23" x14ac:dyDescent="0.3">
      <c r="B71" s="245"/>
      <c r="C71" s="246"/>
      <c r="D71" s="246"/>
      <c r="E71" s="246"/>
      <c r="F71" s="246"/>
      <c r="G71" s="246"/>
      <c r="H71" s="246"/>
      <c r="I71" s="246"/>
      <c r="J71" s="246"/>
      <c r="K71" s="374">
        <f>SUM(K68:K70)</f>
        <v>1</v>
      </c>
      <c r="L71" s="374"/>
      <c r="M71" s="374">
        <f>SUM(M68:M70)</f>
        <v>1</v>
      </c>
      <c r="N71" s="374"/>
      <c r="O71" s="374">
        <f>SUM(O68:O70)</f>
        <v>1</v>
      </c>
      <c r="P71" s="374"/>
      <c r="Q71" s="374">
        <f>SUM(Q68:Q70)</f>
        <v>1</v>
      </c>
      <c r="R71" s="374"/>
      <c r="S71" s="374">
        <f>SUM(S68:S70)</f>
        <v>1</v>
      </c>
      <c r="T71" s="374"/>
      <c r="U71" s="246"/>
      <c r="V71" s="247"/>
    </row>
    <row r="72" spans="1:23" x14ac:dyDescent="0.3">
      <c r="B72" s="258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60"/>
    </row>
    <row r="73" spans="1:23" x14ac:dyDescent="0.3"/>
    <row r="74" spans="1:23" x14ac:dyDescent="0.3"/>
    <row r="75" spans="1:23" ht="15.6" x14ac:dyDescent="0.3">
      <c r="B75" s="142">
        <v>3</v>
      </c>
      <c r="C75" s="362" t="s">
        <v>58</v>
      </c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2"/>
      <c r="Q75" s="362"/>
      <c r="R75" s="362"/>
      <c r="S75" s="362"/>
      <c r="T75" s="362"/>
      <c r="U75" s="143"/>
      <c r="V75" s="144"/>
    </row>
    <row r="76" spans="1:23" ht="15.6" x14ac:dyDescent="0.3">
      <c r="B76" s="156"/>
      <c r="C76" s="376"/>
      <c r="D76" s="376"/>
      <c r="E76" s="376"/>
      <c r="F76" s="376"/>
      <c r="G76" s="376"/>
      <c r="H76" s="376"/>
      <c r="I76" s="376"/>
      <c r="J76" s="376"/>
      <c r="K76" s="376"/>
      <c r="L76" s="376"/>
      <c r="M76" s="376"/>
      <c r="N76" s="376"/>
      <c r="O76" s="376"/>
      <c r="P76" s="376"/>
      <c r="Q76" s="376"/>
      <c r="R76" s="376"/>
      <c r="S76" s="376"/>
      <c r="T76" s="376"/>
      <c r="U76" s="157"/>
      <c r="V76" s="158"/>
    </row>
    <row r="77" spans="1:23" x14ac:dyDescent="0.3"/>
    <row r="78" spans="1:23" x14ac:dyDescent="0.3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</row>
    <row r="79" spans="1:23" x14ac:dyDescent="0.3"/>
    <row r="80" spans="1:23" x14ac:dyDescent="0.3"/>
    <row r="81" spans="3:3" x14ac:dyDescent="0.3">
      <c r="C81" s="121" t="s">
        <v>297</v>
      </c>
    </row>
    <row r="82" spans="3:3" ht="14.4" x14ac:dyDescent="0.3">
      <c r="C82" s="341" t="s">
        <v>298</v>
      </c>
    </row>
    <row r="83" spans="3:3" x14ac:dyDescent="0.3"/>
    <row r="84" spans="3:3" x14ac:dyDescent="0.3"/>
    <row r="85" spans="3:3" x14ac:dyDescent="0.3"/>
    <row r="86" spans="3:3" x14ac:dyDescent="0.3"/>
    <row r="87" spans="3:3" x14ac:dyDescent="0.3"/>
    <row r="88" spans="3:3" x14ac:dyDescent="0.3"/>
    <row r="89" spans="3:3" x14ac:dyDescent="0.3"/>
    <row r="90" spans="3:3" x14ac:dyDescent="0.3"/>
    <row r="91" spans="3:3" x14ac:dyDescent="0.3"/>
    <row r="92" spans="3:3" x14ac:dyDescent="0.3"/>
    <row r="93" spans="3:3" x14ac:dyDescent="0.3"/>
    <row r="94" spans="3:3" x14ac:dyDescent="0.3"/>
    <row r="95" spans="3:3" x14ac:dyDescent="0.3"/>
    <row r="96" spans="3:3" x14ac:dyDescent="0.3"/>
    <row r="97" x14ac:dyDescent="0.3"/>
  </sheetData>
  <sheetProtection sheet="1" objects="1" scenarios="1"/>
  <mergeCells count="48">
    <mergeCell ref="Q71:R71"/>
    <mergeCell ref="G55:H55"/>
    <mergeCell ref="S37:S38"/>
    <mergeCell ref="F25:H26"/>
    <mergeCell ref="D37:K40"/>
    <mergeCell ref="O71:P71"/>
    <mergeCell ref="Q67:R67"/>
    <mergeCell ref="K66:L67"/>
    <mergeCell ref="S67:T67"/>
    <mergeCell ref="E70:J70"/>
    <mergeCell ref="C75:T76"/>
    <mergeCell ref="Q66:T66"/>
    <mergeCell ref="M66:P66"/>
    <mergeCell ref="Q37:Q38"/>
    <mergeCell ref="Q70:R70"/>
    <mergeCell ref="M69:N69"/>
    <mergeCell ref="Q69:R69"/>
    <mergeCell ref="K71:L71"/>
    <mergeCell ref="D60:T61"/>
    <mergeCell ref="E68:J68"/>
    <mergeCell ref="S71:T71"/>
    <mergeCell ref="O68:P68"/>
    <mergeCell ref="K68:L68"/>
    <mergeCell ref="Q68:R68"/>
    <mergeCell ref="S69:T69"/>
    <mergeCell ref="O69:P69"/>
    <mergeCell ref="S70:T70"/>
    <mergeCell ref="M71:N71"/>
    <mergeCell ref="M70:N70"/>
    <mergeCell ref="O70:P70"/>
    <mergeCell ref="M55:U55"/>
    <mergeCell ref="J25:U26"/>
    <mergeCell ref="E69:J69"/>
    <mergeCell ref="D28:T29"/>
    <mergeCell ref="M39:N40"/>
    <mergeCell ref="O67:P67"/>
    <mergeCell ref="K69:L69"/>
    <mergeCell ref="C43:T44"/>
    <mergeCell ref="K70:L70"/>
    <mergeCell ref="P37:P38"/>
    <mergeCell ref="M37:O38"/>
    <mergeCell ref="D33:N34"/>
    <mergeCell ref="C7:T8"/>
    <mergeCell ref="M68:N68"/>
    <mergeCell ref="M67:N67"/>
    <mergeCell ref="S68:T68"/>
    <mergeCell ref="C55:F55"/>
    <mergeCell ref="R37:R38"/>
  </mergeCells>
  <hyperlinks>
    <hyperlink ref="C82" r:id="rId1" xr:uid="{DB63AD2A-12CA-4F6E-B472-97961A853FDC}"/>
  </hyperlinks>
  <pageMargins left="0.7" right="0.7" top="0.75" bottom="0.75" header="0.3" footer="0.3"/>
  <pageSetup paperSize="14" fitToWidth="0" fitToHeight="0" orientation="portrait" horizontalDpi="300" verticalDpi="300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CC4B-6E91-4496-94CC-4D8376223AC2}">
  <sheetPr>
    <tabColor rgb="FF1F4E79"/>
    <outlinePr summaryBelow="0" summaryRight="0"/>
    <pageSetUpPr autoPageBreaks="0"/>
  </sheetPr>
  <dimension ref="A1:Y69"/>
  <sheetViews>
    <sheetView showGridLines="0" topLeftCell="E1" zoomScale="99" zoomScaleNormal="99" zoomScaleSheetLayoutView="100" workbookViewId="0">
      <pane ySplit="3" topLeftCell="A27" activePane="bottomLeft" state="frozen"/>
      <selection pane="bottomLeft" activeCell="O11" sqref="O11:O12"/>
    </sheetView>
  </sheetViews>
  <sheetFormatPr defaultColWidth="0" defaultRowHeight="13.8" zeroHeight="1" x14ac:dyDescent="0.3"/>
  <cols>
    <col min="1" max="1" width="3.6640625" style="71" customWidth="1"/>
    <col min="2" max="2" width="3.6640625" style="73" customWidth="1"/>
    <col min="3" max="3" width="10.6640625" style="71" customWidth="1"/>
    <col min="4" max="4" width="10.6640625" style="72" customWidth="1"/>
    <col min="5" max="5" width="2.6640625" style="75" customWidth="1"/>
    <col min="6" max="6" width="19.33203125" style="74" customWidth="1"/>
    <col min="7" max="7" width="21.44140625" style="74" customWidth="1"/>
    <col min="8" max="9" width="3.6640625" style="71" customWidth="1"/>
    <col min="10" max="10" width="3.6640625" style="74" customWidth="1"/>
    <col min="11" max="11" width="3.6640625" style="71" customWidth="1"/>
    <col min="12" max="12" width="35.6640625" style="71" customWidth="1"/>
    <col min="13" max="14" width="3.6640625" style="71" customWidth="1"/>
    <col min="15" max="15" width="35.6640625" style="71" customWidth="1"/>
    <col min="16" max="17" width="3.6640625" style="71" customWidth="1"/>
    <col min="18" max="19" width="9.109375" style="71" hidden="1" customWidth="1"/>
    <col min="20" max="25" width="0" style="71" hidden="1" customWidth="1"/>
    <col min="26" max="16384" width="9.109375" style="71" hidden="1"/>
  </cols>
  <sheetData>
    <row r="1" spans="1:17" ht="15" customHeight="1" x14ac:dyDescent="0.3">
      <c r="A1" s="165"/>
      <c r="B1" s="103"/>
      <c r="C1" s="96"/>
      <c r="D1" s="96"/>
      <c r="E1" s="96"/>
      <c r="F1" s="97"/>
      <c r="G1" s="96"/>
      <c r="H1" s="96"/>
      <c r="I1" s="96"/>
      <c r="J1" s="96"/>
      <c r="K1" s="96"/>
      <c r="L1" s="96"/>
      <c r="M1" s="96"/>
      <c r="N1" s="96"/>
      <c r="O1" s="96"/>
      <c r="P1" s="96"/>
      <c r="Q1" s="95"/>
    </row>
    <row r="2" spans="1:17" ht="15" customHeight="1" x14ac:dyDescent="0.3">
      <c r="A2" s="95"/>
      <c r="B2" s="103"/>
      <c r="C2" s="96"/>
      <c r="D2" s="96"/>
      <c r="E2" s="96"/>
      <c r="F2" s="97"/>
      <c r="G2" s="96"/>
      <c r="H2" s="96"/>
      <c r="I2" s="96"/>
      <c r="J2" s="96"/>
      <c r="K2" s="96"/>
      <c r="L2" s="96"/>
      <c r="M2" s="96"/>
      <c r="N2" s="96"/>
      <c r="O2" s="96"/>
      <c r="P2" s="96"/>
      <c r="Q2" s="95"/>
    </row>
    <row r="3" spans="1:17" ht="24.6" x14ac:dyDescent="0.3">
      <c r="A3" s="95"/>
      <c r="B3" s="103"/>
      <c r="C3" s="96"/>
      <c r="D3" s="98" t="s">
        <v>257</v>
      </c>
      <c r="E3" s="96"/>
      <c r="F3" s="97"/>
      <c r="G3" s="96"/>
      <c r="H3" s="96"/>
      <c r="I3" s="96"/>
      <c r="J3" s="96"/>
      <c r="K3" s="96"/>
      <c r="L3" s="96"/>
      <c r="M3" s="96"/>
      <c r="N3" s="96"/>
      <c r="O3" s="96"/>
      <c r="P3" s="96"/>
      <c r="Q3" s="95"/>
    </row>
    <row r="4" spans="1:17" ht="15" customHeight="1" x14ac:dyDescent="0.3">
      <c r="A4" s="95"/>
      <c r="B4" s="103"/>
      <c r="C4" s="96"/>
      <c r="D4" s="96"/>
      <c r="E4" s="96"/>
      <c r="F4" s="97"/>
      <c r="G4" s="96"/>
      <c r="H4" s="96"/>
      <c r="I4" s="96"/>
      <c r="J4" s="96"/>
      <c r="K4" s="96"/>
      <c r="L4" s="96"/>
      <c r="M4" s="96"/>
      <c r="N4" s="96"/>
      <c r="O4" s="96"/>
      <c r="P4" s="96"/>
      <c r="Q4" s="95"/>
    </row>
    <row r="5" spans="1:17" ht="15" customHeight="1" x14ac:dyDescent="0.3">
      <c r="A5" s="95"/>
      <c r="B5" s="103"/>
      <c r="C5" s="96"/>
      <c r="D5" s="96"/>
      <c r="E5" s="96"/>
      <c r="F5" s="97"/>
      <c r="G5" s="96"/>
      <c r="H5" s="96"/>
      <c r="I5" s="96"/>
      <c r="J5" s="96"/>
      <c r="K5" s="96"/>
      <c r="L5" s="96"/>
      <c r="M5" s="96"/>
      <c r="N5" s="96"/>
      <c r="O5" s="96"/>
      <c r="P5" s="114"/>
      <c r="Q5" s="95"/>
    </row>
    <row r="6" spans="1:17" x14ac:dyDescent="0.3"/>
    <row r="7" spans="1:17" x14ac:dyDescent="0.3">
      <c r="B7" s="386" t="s">
        <v>3</v>
      </c>
      <c r="C7" s="387"/>
      <c r="D7" s="387"/>
      <c r="E7" s="387"/>
      <c r="F7" s="387"/>
      <c r="G7" s="387"/>
      <c r="H7" s="388"/>
      <c r="J7" s="386" t="s">
        <v>29</v>
      </c>
      <c r="K7" s="387"/>
      <c r="L7" s="387"/>
      <c r="M7" s="387"/>
      <c r="N7" s="387"/>
      <c r="O7" s="387"/>
      <c r="P7" s="388"/>
    </row>
    <row r="8" spans="1:17" x14ac:dyDescent="0.3">
      <c r="B8" s="389"/>
      <c r="C8" s="390"/>
      <c r="D8" s="390"/>
      <c r="E8" s="390"/>
      <c r="F8" s="390"/>
      <c r="G8" s="390"/>
      <c r="H8" s="391"/>
      <c r="J8" s="389"/>
      <c r="K8" s="390"/>
      <c r="L8" s="390"/>
      <c r="M8" s="390"/>
      <c r="N8" s="390"/>
      <c r="O8" s="390"/>
      <c r="P8" s="391"/>
    </row>
    <row r="9" spans="1:17" x14ac:dyDescent="0.3">
      <c r="B9" s="92"/>
      <c r="C9" s="94"/>
      <c r="D9" s="94"/>
      <c r="E9" s="93"/>
      <c r="F9" s="94"/>
      <c r="G9" s="94"/>
      <c r="H9" s="99"/>
      <c r="J9" s="76"/>
      <c r="K9" s="78"/>
      <c r="L9" s="87"/>
      <c r="M9" s="78"/>
      <c r="N9" s="78"/>
      <c r="O9" s="78"/>
      <c r="P9" s="77"/>
    </row>
    <row r="10" spans="1:17" x14ac:dyDescent="0.3">
      <c r="B10" s="104"/>
      <c r="C10" s="392" t="s">
        <v>4</v>
      </c>
      <c r="D10" s="393"/>
      <c r="E10" s="84" t="s">
        <v>5</v>
      </c>
      <c r="F10" s="394" t="s">
        <v>300</v>
      </c>
      <c r="G10" s="395"/>
      <c r="H10" s="77"/>
      <c r="J10" s="76"/>
      <c r="K10" s="88" t="s">
        <v>59</v>
      </c>
      <c r="L10" s="100"/>
      <c r="M10" s="78"/>
      <c r="N10" s="88" t="s">
        <v>60</v>
      </c>
      <c r="O10" s="101"/>
      <c r="P10" s="77"/>
    </row>
    <row r="11" spans="1:17" x14ac:dyDescent="0.3">
      <c r="B11" s="104"/>
      <c r="C11" s="392" t="s">
        <v>7</v>
      </c>
      <c r="D11" s="393"/>
      <c r="E11" s="84" t="s">
        <v>5</v>
      </c>
      <c r="F11" s="278" t="s">
        <v>301</v>
      </c>
      <c r="G11" s="279"/>
      <c r="H11" s="77"/>
      <c r="J11" s="76"/>
      <c r="K11" s="89">
        <v>1</v>
      </c>
      <c r="L11" s="166"/>
      <c r="M11" s="78"/>
      <c r="N11" s="89">
        <v>1</v>
      </c>
      <c r="O11" s="166"/>
      <c r="P11" s="77"/>
    </row>
    <row r="12" spans="1:17" x14ac:dyDescent="0.3">
      <c r="B12" s="104"/>
      <c r="C12" s="83"/>
      <c r="D12" s="83"/>
      <c r="E12" s="85"/>
      <c r="F12" s="87"/>
      <c r="G12" s="87"/>
      <c r="H12" s="77"/>
      <c r="J12" s="102"/>
      <c r="K12" s="89">
        <v>2</v>
      </c>
      <c r="L12" s="166"/>
      <c r="M12" s="78"/>
      <c r="N12" s="89">
        <v>2</v>
      </c>
      <c r="O12" s="166"/>
      <c r="P12" s="77"/>
    </row>
    <row r="13" spans="1:17" x14ac:dyDescent="0.3">
      <c r="B13" s="104"/>
      <c r="C13" s="392" t="s">
        <v>9</v>
      </c>
      <c r="D13" s="393"/>
      <c r="E13" s="84" t="s">
        <v>5</v>
      </c>
      <c r="F13" s="167">
        <v>302204</v>
      </c>
      <c r="G13" s="87"/>
      <c r="H13" s="77"/>
      <c r="J13" s="102"/>
      <c r="K13" s="89">
        <v>3</v>
      </c>
      <c r="L13" s="166"/>
      <c r="M13" s="78"/>
      <c r="N13" s="89">
        <v>3</v>
      </c>
      <c r="O13" s="166"/>
      <c r="P13" s="77"/>
    </row>
    <row r="14" spans="1:17" x14ac:dyDescent="0.3">
      <c r="B14" s="104"/>
      <c r="C14" s="398" t="s">
        <v>11</v>
      </c>
      <c r="D14" s="399"/>
      <c r="E14" s="396" t="s">
        <v>5</v>
      </c>
      <c r="F14" s="406" t="s">
        <v>302</v>
      </c>
      <c r="G14" s="407"/>
      <c r="H14" s="77"/>
      <c r="J14" s="102"/>
      <c r="K14" s="89">
        <v>4</v>
      </c>
      <c r="L14" s="166"/>
      <c r="M14" s="78"/>
      <c r="N14" s="89">
        <v>4</v>
      </c>
      <c r="O14" s="166"/>
      <c r="P14" s="77"/>
    </row>
    <row r="15" spans="1:17" x14ac:dyDescent="0.3">
      <c r="B15" s="104"/>
      <c r="C15" s="400"/>
      <c r="D15" s="401"/>
      <c r="E15" s="397"/>
      <c r="F15" s="408"/>
      <c r="G15" s="409"/>
      <c r="H15" s="77"/>
      <c r="J15" s="102"/>
      <c r="K15" s="89">
        <v>5</v>
      </c>
      <c r="L15" s="166"/>
      <c r="M15" s="78"/>
      <c r="N15" s="89">
        <v>5</v>
      </c>
      <c r="O15" s="166"/>
      <c r="P15" s="77"/>
    </row>
    <row r="16" spans="1:17" x14ac:dyDescent="0.3">
      <c r="B16" s="104"/>
      <c r="C16" s="392" t="s">
        <v>13</v>
      </c>
      <c r="D16" s="393"/>
      <c r="E16" s="84" t="s">
        <v>5</v>
      </c>
      <c r="F16" s="394" t="s">
        <v>303</v>
      </c>
      <c r="G16" s="395"/>
      <c r="H16" s="77"/>
      <c r="J16" s="102"/>
      <c r="K16" s="89">
        <v>6</v>
      </c>
      <c r="L16" s="166"/>
      <c r="M16" s="78"/>
      <c r="N16" s="89">
        <v>6</v>
      </c>
      <c r="O16" s="166"/>
      <c r="P16" s="77"/>
    </row>
    <row r="17" spans="2:16" x14ac:dyDescent="0.3">
      <c r="B17" s="105"/>
      <c r="C17" s="80"/>
      <c r="D17" s="90"/>
      <c r="E17" s="81"/>
      <c r="F17" s="90"/>
      <c r="G17" s="80"/>
      <c r="H17" s="82"/>
      <c r="J17" s="102"/>
      <c r="K17" s="89">
        <v>7</v>
      </c>
      <c r="L17" s="166"/>
      <c r="M17" s="78"/>
      <c r="N17" s="89">
        <v>7</v>
      </c>
      <c r="O17" s="166"/>
      <c r="P17" s="77"/>
    </row>
    <row r="18" spans="2:16" x14ac:dyDescent="0.3">
      <c r="J18" s="102"/>
      <c r="K18" s="89">
        <v>8</v>
      </c>
      <c r="L18" s="166"/>
      <c r="M18" s="78"/>
      <c r="N18" s="89">
        <v>8</v>
      </c>
      <c r="O18" s="166"/>
      <c r="P18" s="77"/>
    </row>
    <row r="19" spans="2:16" x14ac:dyDescent="0.3">
      <c r="B19" s="386" t="s">
        <v>295</v>
      </c>
      <c r="C19" s="387"/>
      <c r="D19" s="387"/>
      <c r="E19" s="387"/>
      <c r="F19" s="387"/>
      <c r="G19" s="387"/>
      <c r="H19" s="388"/>
      <c r="J19" s="102"/>
      <c r="K19" s="89">
        <v>9</v>
      </c>
      <c r="L19" s="166"/>
      <c r="M19" s="78"/>
      <c r="N19" s="89">
        <v>9</v>
      </c>
      <c r="O19" s="166"/>
      <c r="P19" s="77"/>
    </row>
    <row r="20" spans="2:16" x14ac:dyDescent="0.3">
      <c r="B20" s="389"/>
      <c r="C20" s="390"/>
      <c r="D20" s="390"/>
      <c r="E20" s="390"/>
      <c r="F20" s="390"/>
      <c r="G20" s="390"/>
      <c r="H20" s="391"/>
      <c r="J20" s="102"/>
      <c r="K20" s="89">
        <v>10</v>
      </c>
      <c r="L20" s="166"/>
      <c r="M20" s="78"/>
      <c r="N20" s="89">
        <v>10</v>
      </c>
      <c r="O20" s="166"/>
      <c r="P20" s="77"/>
    </row>
    <row r="21" spans="2:16" x14ac:dyDescent="0.3">
      <c r="B21" s="92"/>
      <c r="C21" s="94"/>
      <c r="D21" s="93"/>
      <c r="E21" s="94"/>
      <c r="F21" s="94"/>
      <c r="G21" s="94"/>
      <c r="H21" s="99"/>
      <c r="J21" s="102"/>
      <c r="K21" s="89">
        <v>11</v>
      </c>
      <c r="L21" s="166"/>
      <c r="M21" s="78"/>
      <c r="N21" s="89">
        <v>11</v>
      </c>
      <c r="O21" s="166"/>
      <c r="P21" s="77"/>
    </row>
    <row r="22" spans="2:16" ht="13.95" customHeight="1" x14ac:dyDescent="0.3">
      <c r="B22" s="104"/>
      <c r="C22" s="338" t="s">
        <v>17</v>
      </c>
      <c r="D22" s="339"/>
      <c r="E22" s="84" t="s">
        <v>5</v>
      </c>
      <c r="F22" s="418" t="s">
        <v>304</v>
      </c>
      <c r="G22" s="419"/>
      <c r="H22" s="77"/>
      <c r="J22" s="102"/>
      <c r="K22" s="89">
        <v>12</v>
      </c>
      <c r="L22" s="166"/>
      <c r="M22" s="78"/>
      <c r="N22" s="89">
        <v>12</v>
      </c>
      <c r="O22" s="166"/>
      <c r="P22" s="77"/>
    </row>
    <row r="23" spans="2:16" ht="13.95" customHeight="1" x14ac:dyDescent="0.3">
      <c r="B23" s="104"/>
      <c r="C23" s="336" t="s">
        <v>291</v>
      </c>
      <c r="D23" s="335"/>
      <c r="E23" s="337" t="s">
        <v>5</v>
      </c>
      <c r="F23" s="280" t="s">
        <v>305</v>
      </c>
      <c r="G23" s="344" t="s">
        <v>294</v>
      </c>
      <c r="H23" s="77"/>
      <c r="J23" s="102"/>
      <c r="K23" s="89">
        <v>13</v>
      </c>
      <c r="L23" s="166"/>
      <c r="M23" s="78"/>
      <c r="N23" s="89">
        <v>13</v>
      </c>
      <c r="O23" s="166"/>
      <c r="P23" s="77"/>
    </row>
    <row r="24" spans="2:16" ht="13.95" customHeight="1" x14ac:dyDescent="0.3">
      <c r="B24" s="104"/>
      <c r="C24" s="404" t="s">
        <v>19</v>
      </c>
      <c r="D24" s="405"/>
      <c r="E24" s="84" t="s">
        <v>5</v>
      </c>
      <c r="F24" s="275">
        <v>11</v>
      </c>
      <c r="G24" s="344" t="s">
        <v>274</v>
      </c>
      <c r="H24" s="77"/>
      <c r="J24" s="102"/>
      <c r="K24" s="89">
        <v>14</v>
      </c>
      <c r="L24" s="166"/>
      <c r="M24" s="78"/>
      <c r="N24" s="89">
        <v>14</v>
      </c>
      <c r="O24" s="166"/>
      <c r="P24" s="77"/>
    </row>
    <row r="25" spans="2:16" ht="13.95" customHeight="1" x14ac:dyDescent="0.3">
      <c r="B25" s="104"/>
      <c r="C25" s="242" t="s">
        <v>273</v>
      </c>
      <c r="D25" s="91"/>
      <c r="E25" s="84" t="s">
        <v>5</v>
      </c>
      <c r="F25" s="280" t="s">
        <v>306</v>
      </c>
      <c r="G25" s="281"/>
      <c r="H25" s="77"/>
      <c r="J25" s="102"/>
      <c r="K25" s="89">
        <v>15</v>
      </c>
      <c r="L25" s="166"/>
      <c r="M25" s="78"/>
      <c r="N25" s="89">
        <v>15</v>
      </c>
      <c r="O25" s="166"/>
      <c r="P25" s="77"/>
    </row>
    <row r="26" spans="2:16" x14ac:dyDescent="0.3">
      <c r="B26" s="104"/>
      <c r="C26" s="410" t="s">
        <v>23</v>
      </c>
      <c r="D26" s="411"/>
      <c r="E26" s="396" t="s">
        <v>5</v>
      </c>
      <c r="F26" s="414" t="s">
        <v>101</v>
      </c>
      <c r="G26" s="415"/>
      <c r="H26" s="77"/>
      <c r="J26" s="102"/>
      <c r="K26" s="89">
        <v>16</v>
      </c>
      <c r="L26" s="166"/>
      <c r="M26" s="78"/>
      <c r="N26" s="89">
        <v>16</v>
      </c>
      <c r="O26" s="166"/>
      <c r="P26" s="77"/>
    </row>
    <row r="27" spans="2:16" ht="15" customHeight="1" x14ac:dyDescent="0.3">
      <c r="B27" s="92"/>
      <c r="C27" s="412"/>
      <c r="D27" s="413"/>
      <c r="E27" s="397"/>
      <c r="F27" s="416"/>
      <c r="G27" s="417"/>
      <c r="H27" s="99"/>
      <c r="J27" s="102"/>
      <c r="K27" s="89">
        <v>17</v>
      </c>
      <c r="L27" s="166"/>
      <c r="M27" s="78"/>
      <c r="N27" s="89">
        <v>17</v>
      </c>
      <c r="O27" s="166"/>
      <c r="P27" s="77"/>
    </row>
    <row r="28" spans="2:16" x14ac:dyDescent="0.3">
      <c r="B28" s="92"/>
      <c r="C28" s="410" t="s">
        <v>25</v>
      </c>
      <c r="D28" s="411"/>
      <c r="E28" s="396" t="s">
        <v>5</v>
      </c>
      <c r="F28" s="414" t="s">
        <v>307</v>
      </c>
      <c r="G28" s="415"/>
      <c r="H28" s="99"/>
      <c r="J28" s="102"/>
      <c r="K28" s="89">
        <v>18</v>
      </c>
      <c r="L28" s="166"/>
      <c r="M28" s="78"/>
      <c r="N28" s="89">
        <v>18</v>
      </c>
      <c r="O28" s="166"/>
      <c r="P28" s="77"/>
    </row>
    <row r="29" spans="2:16" x14ac:dyDescent="0.3">
      <c r="B29" s="92"/>
      <c r="C29" s="412"/>
      <c r="D29" s="413"/>
      <c r="E29" s="397"/>
      <c r="F29" s="416"/>
      <c r="G29" s="417"/>
      <c r="H29" s="99"/>
      <c r="J29" s="102"/>
      <c r="K29" s="89">
        <v>19</v>
      </c>
      <c r="L29" s="166"/>
      <c r="M29" s="78"/>
      <c r="N29" s="89">
        <v>19</v>
      </c>
      <c r="O29" s="166"/>
      <c r="P29" s="77"/>
    </row>
    <row r="30" spans="2:16" x14ac:dyDescent="0.3">
      <c r="B30" s="92"/>
      <c r="C30" s="428" t="s">
        <v>259</v>
      </c>
      <c r="D30" s="429"/>
      <c r="E30" s="426" t="s">
        <v>5</v>
      </c>
      <c r="F30" s="422"/>
      <c r="G30" s="423"/>
      <c r="H30" s="99"/>
      <c r="J30" s="102"/>
      <c r="K30" s="89">
        <v>20</v>
      </c>
      <c r="L30" s="166"/>
      <c r="M30" s="78"/>
      <c r="N30" s="89">
        <v>20</v>
      </c>
      <c r="O30" s="166"/>
      <c r="P30" s="77"/>
    </row>
    <row r="31" spans="2:16" ht="15" customHeight="1" x14ac:dyDescent="0.3">
      <c r="B31" s="92"/>
      <c r="C31" s="430"/>
      <c r="D31" s="431"/>
      <c r="E31" s="427"/>
      <c r="F31" s="424"/>
      <c r="G31" s="425"/>
      <c r="H31" s="99"/>
      <c r="J31" s="102"/>
      <c r="K31" s="89">
        <v>21</v>
      </c>
      <c r="L31" s="166"/>
      <c r="M31" s="78"/>
      <c r="N31" s="89">
        <v>21</v>
      </c>
      <c r="O31" s="166"/>
      <c r="P31" s="77"/>
    </row>
    <row r="32" spans="2:16" x14ac:dyDescent="0.3">
      <c r="B32" s="104"/>
      <c r="C32" s="78"/>
      <c r="D32" s="78"/>
      <c r="E32" s="78"/>
      <c r="F32" s="86"/>
      <c r="G32" s="78"/>
      <c r="H32" s="77"/>
      <c r="J32" s="102"/>
      <c r="K32" s="89">
        <v>22</v>
      </c>
      <c r="L32" s="166"/>
      <c r="M32" s="78"/>
      <c r="N32" s="89">
        <v>22</v>
      </c>
      <c r="O32" s="166"/>
      <c r="P32" s="77"/>
    </row>
    <row r="33" spans="2:16" x14ac:dyDescent="0.3">
      <c r="B33" s="106"/>
      <c r="C33" s="421" t="s">
        <v>296</v>
      </c>
      <c r="D33" s="421"/>
      <c r="E33" s="421"/>
      <c r="F33" s="421"/>
      <c r="G33" s="421"/>
      <c r="H33" s="107"/>
      <c r="J33" s="102"/>
      <c r="K33" s="89">
        <v>23</v>
      </c>
      <c r="L33" s="166"/>
      <c r="M33" s="78"/>
      <c r="N33" s="89">
        <v>23</v>
      </c>
      <c r="O33" s="166"/>
      <c r="P33" s="77"/>
    </row>
    <row r="34" spans="2:16" x14ac:dyDescent="0.3">
      <c r="B34" s="106"/>
      <c r="C34" s="421"/>
      <c r="D34" s="421"/>
      <c r="E34" s="421"/>
      <c r="F34" s="421"/>
      <c r="G34" s="421"/>
      <c r="H34" s="107"/>
      <c r="J34" s="102"/>
      <c r="K34" s="89">
        <v>24</v>
      </c>
      <c r="L34" s="166"/>
      <c r="M34" s="78"/>
      <c r="N34" s="89">
        <v>24</v>
      </c>
      <c r="O34" s="166"/>
      <c r="P34" s="77"/>
    </row>
    <row r="35" spans="2:16" x14ac:dyDescent="0.3">
      <c r="B35" s="106"/>
      <c r="C35" s="421"/>
      <c r="D35" s="421"/>
      <c r="E35" s="421"/>
      <c r="F35" s="421"/>
      <c r="G35" s="421"/>
      <c r="H35" s="107"/>
      <c r="J35" s="102"/>
      <c r="K35" s="89">
        <v>25</v>
      </c>
      <c r="L35" s="166"/>
      <c r="M35" s="78"/>
      <c r="N35" s="89">
        <v>25</v>
      </c>
      <c r="O35" s="166"/>
      <c r="P35" s="77"/>
    </row>
    <row r="36" spans="2:16" x14ac:dyDescent="0.3">
      <c r="B36" s="108"/>
      <c r="C36" s="109"/>
      <c r="D36" s="110"/>
      <c r="E36" s="111"/>
      <c r="F36" s="109"/>
      <c r="G36" s="111"/>
      <c r="H36" s="112"/>
      <c r="J36" s="102"/>
      <c r="K36" s="89">
        <v>26</v>
      </c>
      <c r="L36" s="166"/>
      <c r="M36" s="78"/>
      <c r="N36" s="89">
        <v>26</v>
      </c>
      <c r="O36" s="166"/>
      <c r="P36" s="77"/>
    </row>
    <row r="37" spans="2:16" x14ac:dyDescent="0.3">
      <c r="J37" s="102"/>
      <c r="K37" s="89">
        <v>27</v>
      </c>
      <c r="L37" s="166"/>
      <c r="M37" s="78"/>
      <c r="N37" s="89">
        <v>27</v>
      </c>
      <c r="O37" s="166"/>
      <c r="P37" s="77"/>
    </row>
    <row r="38" spans="2:16" ht="15" customHeight="1" x14ac:dyDescent="0.3">
      <c r="B38" s="377" t="s">
        <v>297</v>
      </c>
      <c r="C38" s="378"/>
      <c r="D38" s="378"/>
      <c r="E38" s="378"/>
      <c r="F38" s="378"/>
      <c r="G38" s="378"/>
      <c r="H38" s="379"/>
      <c r="J38" s="102"/>
      <c r="K38" s="89">
        <v>28</v>
      </c>
      <c r="L38" s="166"/>
      <c r="M38" s="78"/>
      <c r="N38" s="89">
        <v>28</v>
      </c>
      <c r="O38" s="166"/>
      <c r="P38" s="77"/>
    </row>
    <row r="39" spans="2:16" ht="15" x14ac:dyDescent="0.3">
      <c r="B39" s="402" t="s">
        <v>298</v>
      </c>
      <c r="C39" s="403"/>
      <c r="D39" s="403"/>
      <c r="E39" s="403"/>
      <c r="F39" s="403"/>
      <c r="G39" s="403"/>
      <c r="H39" s="403"/>
      <c r="J39" s="102"/>
      <c r="K39" s="89">
        <v>29</v>
      </c>
      <c r="L39" s="166"/>
      <c r="M39" s="78"/>
      <c r="N39" s="89">
        <v>29</v>
      </c>
      <c r="O39" s="166"/>
      <c r="P39" s="77"/>
    </row>
    <row r="40" spans="2:16" ht="15" customHeight="1" x14ac:dyDescent="0.3">
      <c r="J40" s="102"/>
      <c r="K40" s="89">
        <v>30</v>
      </c>
      <c r="L40" s="166"/>
      <c r="M40" s="78"/>
      <c r="N40" s="89">
        <v>30</v>
      </c>
      <c r="O40" s="166"/>
      <c r="P40" s="77"/>
    </row>
    <row r="41" spans="2:16" ht="15" customHeight="1" x14ac:dyDescent="0.3">
      <c r="B41" s="72"/>
      <c r="C41" s="72"/>
      <c r="D41" s="74"/>
      <c r="E41" s="74"/>
      <c r="J41" s="102"/>
      <c r="K41" s="89">
        <v>31</v>
      </c>
      <c r="L41" s="166"/>
      <c r="M41" s="78"/>
      <c r="N41" s="89">
        <v>31</v>
      </c>
      <c r="O41" s="166"/>
      <c r="P41" s="77"/>
    </row>
    <row r="42" spans="2:16" ht="14.4" x14ac:dyDescent="0.3">
      <c r="B42" s="420"/>
      <c r="C42" s="420"/>
      <c r="D42" s="340"/>
      <c r="J42" s="102"/>
      <c r="K42" s="89">
        <v>32</v>
      </c>
      <c r="L42" s="166"/>
      <c r="M42" s="78"/>
      <c r="N42" s="89">
        <v>32</v>
      </c>
      <c r="O42" s="166"/>
      <c r="P42" s="77"/>
    </row>
    <row r="43" spans="2:16" x14ac:dyDescent="0.3">
      <c r="J43" s="102"/>
      <c r="K43" s="89">
        <v>33</v>
      </c>
      <c r="L43" s="166"/>
      <c r="M43" s="78"/>
      <c r="N43" s="89">
        <v>33</v>
      </c>
      <c r="O43" s="166"/>
      <c r="P43" s="77"/>
    </row>
    <row r="44" spans="2:16" x14ac:dyDescent="0.3">
      <c r="J44" s="102"/>
      <c r="K44" s="89">
        <v>34</v>
      </c>
      <c r="L44" s="166"/>
      <c r="M44" s="78"/>
      <c r="N44" s="89">
        <v>34</v>
      </c>
      <c r="O44" s="166"/>
      <c r="P44" s="77"/>
    </row>
    <row r="45" spans="2:16" x14ac:dyDescent="0.3">
      <c r="J45" s="102"/>
      <c r="K45" s="89">
        <v>35</v>
      </c>
      <c r="L45" s="166"/>
      <c r="M45" s="78"/>
      <c r="N45" s="89">
        <v>35</v>
      </c>
      <c r="O45" s="166"/>
      <c r="P45" s="77"/>
    </row>
    <row r="46" spans="2:16" x14ac:dyDescent="0.3">
      <c r="J46" s="102"/>
      <c r="K46" s="89">
        <v>36</v>
      </c>
      <c r="L46" s="166"/>
      <c r="M46" s="78"/>
      <c r="N46" s="89">
        <v>36</v>
      </c>
      <c r="O46" s="166"/>
      <c r="P46" s="77"/>
    </row>
    <row r="47" spans="2:16" x14ac:dyDescent="0.3">
      <c r="J47" s="102"/>
      <c r="K47" s="89">
        <v>37</v>
      </c>
      <c r="L47" s="166"/>
      <c r="M47" s="78"/>
      <c r="N47" s="89">
        <v>37</v>
      </c>
      <c r="O47" s="166"/>
      <c r="P47" s="77"/>
    </row>
    <row r="48" spans="2:16" x14ac:dyDescent="0.3">
      <c r="J48" s="102"/>
      <c r="K48" s="89">
        <v>38</v>
      </c>
      <c r="L48" s="166"/>
      <c r="M48" s="78"/>
      <c r="N48" s="89">
        <v>38</v>
      </c>
      <c r="O48" s="166"/>
      <c r="P48" s="77"/>
    </row>
    <row r="49" spans="10:16" x14ac:dyDescent="0.3">
      <c r="J49" s="102"/>
      <c r="K49" s="89">
        <v>39</v>
      </c>
      <c r="L49" s="166"/>
      <c r="M49" s="78"/>
      <c r="N49" s="89">
        <v>39</v>
      </c>
      <c r="O49" s="166"/>
      <c r="P49" s="77"/>
    </row>
    <row r="50" spans="10:16" x14ac:dyDescent="0.3">
      <c r="J50" s="102"/>
      <c r="K50" s="89">
        <v>40</v>
      </c>
      <c r="L50" s="166"/>
      <c r="M50" s="78"/>
      <c r="N50" s="89">
        <v>40</v>
      </c>
      <c r="O50" s="166"/>
      <c r="P50" s="77"/>
    </row>
    <row r="51" spans="10:16" x14ac:dyDescent="0.3">
      <c r="J51" s="102"/>
      <c r="K51" s="89">
        <v>41</v>
      </c>
      <c r="L51" s="166"/>
      <c r="M51" s="78"/>
      <c r="N51" s="89">
        <v>41</v>
      </c>
      <c r="O51" s="166"/>
      <c r="P51" s="77"/>
    </row>
    <row r="52" spans="10:16" x14ac:dyDescent="0.3">
      <c r="J52" s="102"/>
      <c r="K52" s="89">
        <v>42</v>
      </c>
      <c r="L52" s="166"/>
      <c r="M52" s="78"/>
      <c r="N52" s="89">
        <v>42</v>
      </c>
      <c r="O52" s="166"/>
      <c r="P52" s="77"/>
    </row>
    <row r="53" spans="10:16" x14ac:dyDescent="0.3">
      <c r="J53" s="102"/>
      <c r="K53" s="89">
        <v>43</v>
      </c>
      <c r="L53" s="166"/>
      <c r="M53" s="78"/>
      <c r="N53" s="89">
        <v>43</v>
      </c>
      <c r="O53" s="166"/>
      <c r="P53" s="77"/>
    </row>
    <row r="54" spans="10:16" x14ac:dyDescent="0.3">
      <c r="J54" s="102"/>
      <c r="K54" s="89">
        <v>44</v>
      </c>
      <c r="L54" s="166"/>
      <c r="M54" s="78"/>
      <c r="N54" s="89">
        <v>44</v>
      </c>
      <c r="O54" s="166"/>
      <c r="P54" s="77"/>
    </row>
    <row r="55" spans="10:16" x14ac:dyDescent="0.3">
      <c r="J55" s="102"/>
      <c r="K55" s="89">
        <v>45</v>
      </c>
      <c r="L55" s="166"/>
      <c r="M55" s="78"/>
      <c r="N55" s="89">
        <v>45</v>
      </c>
      <c r="O55" s="166"/>
      <c r="P55" s="77"/>
    </row>
    <row r="56" spans="10:16" x14ac:dyDescent="0.3">
      <c r="J56" s="102"/>
      <c r="K56" s="89">
        <v>46</v>
      </c>
      <c r="L56" s="166"/>
      <c r="M56" s="78"/>
      <c r="N56" s="89">
        <v>46</v>
      </c>
      <c r="O56" s="166"/>
      <c r="P56" s="77"/>
    </row>
    <row r="57" spans="10:16" x14ac:dyDescent="0.3">
      <c r="J57" s="102"/>
      <c r="K57" s="89">
        <v>47</v>
      </c>
      <c r="L57" s="166"/>
      <c r="M57" s="78"/>
      <c r="N57" s="89">
        <v>47</v>
      </c>
      <c r="O57" s="166"/>
      <c r="P57" s="77"/>
    </row>
    <row r="58" spans="10:16" x14ac:dyDescent="0.3">
      <c r="J58" s="102"/>
      <c r="K58" s="89">
        <v>48</v>
      </c>
      <c r="L58" s="166"/>
      <c r="M58" s="78"/>
      <c r="N58" s="89">
        <v>48</v>
      </c>
      <c r="O58" s="166"/>
      <c r="P58" s="77"/>
    </row>
    <row r="59" spans="10:16" x14ac:dyDescent="0.3">
      <c r="J59" s="102"/>
      <c r="K59" s="89">
        <v>49</v>
      </c>
      <c r="L59" s="166"/>
      <c r="M59" s="78"/>
      <c r="N59" s="89">
        <v>49</v>
      </c>
      <c r="O59" s="166"/>
      <c r="P59" s="77"/>
    </row>
    <row r="60" spans="10:16" x14ac:dyDescent="0.3">
      <c r="J60" s="102"/>
      <c r="K60" s="89">
        <v>50</v>
      </c>
      <c r="L60" s="166"/>
      <c r="M60" s="78"/>
      <c r="N60" s="89">
        <v>50</v>
      </c>
      <c r="O60" s="166"/>
      <c r="P60" s="77"/>
    </row>
    <row r="61" spans="10:16" x14ac:dyDescent="0.3">
      <c r="J61" s="79"/>
      <c r="K61" s="80"/>
      <c r="L61" s="80"/>
      <c r="M61" s="80"/>
      <c r="N61" s="80"/>
      <c r="O61" s="80"/>
      <c r="P61" s="82"/>
    </row>
    <row r="62" spans="10:16" x14ac:dyDescent="0.3">
      <c r="J62" s="71"/>
      <c r="P62" s="182" t="s">
        <v>255</v>
      </c>
    </row>
    <row r="63" spans="10:16" hidden="1" x14ac:dyDescent="0.3">
      <c r="J63" s="71"/>
    </row>
    <row r="64" spans="10:16" hidden="1" x14ac:dyDescent="0.3">
      <c r="J64" s="71"/>
    </row>
    <row r="65" spans="10:10" hidden="1" x14ac:dyDescent="0.3">
      <c r="J65" s="71"/>
    </row>
    <row r="66" spans="10:10" hidden="1" x14ac:dyDescent="0.3">
      <c r="J66" s="71"/>
    </row>
    <row r="67" spans="10:10" hidden="1" x14ac:dyDescent="0.3">
      <c r="J67" s="71"/>
    </row>
    <row r="68" spans="10:10" hidden="1" x14ac:dyDescent="0.3">
      <c r="J68" s="71"/>
    </row>
    <row r="69" spans="10:10" hidden="1" x14ac:dyDescent="0.3">
      <c r="J69" s="71"/>
    </row>
  </sheetData>
  <sheetProtection sheet="1" objects="1" scenarios="1"/>
  <mergeCells count="27">
    <mergeCell ref="B42:C42"/>
    <mergeCell ref="F16:G16"/>
    <mergeCell ref="C16:D16"/>
    <mergeCell ref="C33:G35"/>
    <mergeCell ref="F30:G31"/>
    <mergeCell ref="E30:E31"/>
    <mergeCell ref="E26:E27"/>
    <mergeCell ref="F26:G27"/>
    <mergeCell ref="C30:D31"/>
    <mergeCell ref="B38:H38"/>
    <mergeCell ref="B39:H39"/>
    <mergeCell ref="C24:D24"/>
    <mergeCell ref="F14:G15"/>
    <mergeCell ref="C28:D29"/>
    <mergeCell ref="E28:E29"/>
    <mergeCell ref="C26:D27"/>
    <mergeCell ref="F28:G29"/>
    <mergeCell ref="F22:G22"/>
    <mergeCell ref="J7:P8"/>
    <mergeCell ref="B7:H8"/>
    <mergeCell ref="C10:D10"/>
    <mergeCell ref="C11:D11"/>
    <mergeCell ref="F10:G10"/>
    <mergeCell ref="B19:H20"/>
    <mergeCell ref="E14:E15"/>
    <mergeCell ref="C13:D13"/>
    <mergeCell ref="C14:D15"/>
  </mergeCells>
  <conditionalFormatting sqref="C30:G31">
    <cfRule type="expression" dxfId="40" priority="1">
      <formula>$F$28="Other Elective and Special Curricular Program"</formula>
    </cfRule>
  </conditionalFormatting>
  <dataValidations count="6">
    <dataValidation type="list" allowBlank="1" showInputMessage="1" showErrorMessage="1" sqref="F28:G29" xr:uid="{74899D33-0120-40BF-82E4-8812BDBCFF4E}"/>
    <dataValidation type="list" allowBlank="1" showInputMessage="1" showErrorMessage="1" sqref="F26" xr:uid="{8BD1F9BA-C77D-4812-A2D0-9C70111D9303}">
      <formula1>INDIRECT(IF(F25=12,"'Helper(IMPORTANT!)'!DD3:DD6","'Helper(IMPORTANT!)'!DD2:DD5"))</formula1>
    </dataValidation>
    <dataValidation type="list" allowBlank="1" showInputMessage="1" showErrorMessage="1" sqref="F24" xr:uid="{7ED990B4-759A-4E3C-B052-E2413A68E2DE}">
      <formula1>"11,12"</formula1>
    </dataValidation>
    <dataValidation type="list" allowBlank="1" showInputMessage="1" showErrorMessage="1" sqref="F10:G10" xr:uid="{65439237-FC48-4939-966D-EDB163A741DE}">
      <formula1>"Select Region, CAR , NCR , Region I , Region II , Region III , Region IV-A , MIMAROPA , Region V , Region VI , Region VII , Region VIII , NIR , Region IX , Region X , Region XI , Region XII , CARAGA, BARMM"</formula1>
    </dataValidation>
    <dataValidation type="list" allowBlank="1" showInputMessage="1" showErrorMessage="1" sqref="F16:G16" xr:uid="{B470C481-0A5C-4AB7-BDD8-5A58056373BE}">
      <formula1>"2026-2027, 2027-2028, 2028-2029, 2029-2030"</formula1>
    </dataValidation>
    <dataValidation type="list" allowBlank="1" showInputMessage="1" showErrorMessage="1" sqref="F23" xr:uid="{002FAE70-5C8D-48D8-8A56-BF3E98F794DF}">
      <formula1>"ACADEMIC, TECHNICAL PROFESSIONAL"</formula1>
    </dataValidation>
  </dataValidations>
  <hyperlinks>
    <hyperlink ref="B39" r:id="rId1" xr:uid="{63F8811E-14A6-4458-87BE-A7186588314C}"/>
  </hyperlinks>
  <pageMargins left="0.7" right="0.7" top="0.75" bottom="0.75" header="0.3" footer="0.3"/>
  <pageSetup paperSize="14" fitToWidth="0" fitToHeight="0" orientation="portrait" horizontalDpi="300" verticalDpi="300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885F-58DA-4CEE-95DE-AC23D7DCC18C}">
  <sheetPr>
    <tabColor rgb="FFC55911"/>
    <outlinePr summaryBelow="0" summaryRight="0"/>
    <pageSetUpPr autoPageBreaks="0" fitToPage="1"/>
  </sheetPr>
  <dimension ref="A1:IV113"/>
  <sheetViews>
    <sheetView showGridLines="0" tabSelected="1" zoomScale="90" zoomScaleNormal="90" zoomScaleSheetLayoutView="100" workbookViewId="0">
      <pane ySplit="11" topLeftCell="A12" activePane="bottomLeft" state="frozen"/>
      <selection pane="bottomLeft" activeCell="A3" sqref="A3:AB3"/>
    </sheetView>
  </sheetViews>
  <sheetFormatPr defaultColWidth="0" defaultRowHeight="13.95" customHeight="1" x14ac:dyDescent="0.3"/>
  <cols>
    <col min="1" max="1" width="4.109375" style="39" customWidth="1"/>
    <col min="2" max="2" width="28.6640625" style="39" customWidth="1"/>
    <col min="3" max="5" width="3.33203125" style="39" customWidth="1"/>
    <col min="6" max="10" width="4.33203125" style="39" customWidth="1"/>
    <col min="11" max="11" width="6.33203125" style="39" customWidth="1"/>
    <col min="12" max="13" width="7.109375" style="36" customWidth="1"/>
    <col min="14" max="16" width="4.33203125" style="39" customWidth="1"/>
    <col min="17" max="17" width="6.33203125" style="39" customWidth="1"/>
    <col min="18" max="18" width="7.109375" style="36" customWidth="1"/>
    <col min="19" max="19" width="7.6640625" style="36" customWidth="1"/>
    <col min="20" max="22" width="5.6640625" style="39" customWidth="1"/>
    <col min="23" max="23" width="6.33203125" style="39" customWidth="1"/>
    <col min="24" max="25" width="7.109375" style="36" customWidth="1"/>
    <col min="26" max="26" width="10.33203125" style="36" customWidth="1"/>
    <col min="27" max="27" width="11" style="276" customWidth="1"/>
    <col min="28" max="28" width="10.33203125" style="35" customWidth="1"/>
    <col min="29" max="29" width="4.6640625" style="38" customWidth="1"/>
    <col min="30" max="31" width="4.6640625" style="38" hidden="1"/>
    <col min="32" max="48" width="4.6640625" style="37" hidden="1"/>
    <col min="49" max="248" width="4.6640625" style="38" hidden="1"/>
    <col min="249" max="249" width="4.109375" style="38" hidden="1"/>
    <col min="250" max="250" width="28.6640625" style="38" hidden="1"/>
    <col min="251" max="16384" width="3.33203125" style="38" hidden="1"/>
  </cols>
  <sheetData>
    <row r="1" spans="1:256" s="37" customFormat="1" ht="15" customHeight="1" x14ac:dyDescent="0.3">
      <c r="A1" s="508" t="s">
        <v>62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  <c r="R1" s="508"/>
      <c r="S1" s="508"/>
      <c r="T1" s="508"/>
      <c r="U1" s="508"/>
      <c r="V1" s="508"/>
      <c r="W1" s="508"/>
      <c r="X1" s="508"/>
      <c r="Y1" s="508"/>
      <c r="Z1" s="508"/>
      <c r="AA1" s="508"/>
      <c r="AB1" s="508"/>
      <c r="AC1" s="38"/>
      <c r="AD1" s="38"/>
      <c r="AE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  <c r="GM1" s="38"/>
      <c r="GN1" s="38"/>
      <c r="GO1" s="38"/>
      <c r="GP1" s="38"/>
      <c r="GQ1" s="38"/>
      <c r="GR1" s="38"/>
      <c r="GS1" s="38"/>
      <c r="GT1" s="38"/>
      <c r="GU1" s="38"/>
      <c r="GV1" s="38"/>
      <c r="GW1" s="38"/>
      <c r="GX1" s="38"/>
      <c r="GY1" s="38"/>
      <c r="GZ1" s="38"/>
      <c r="HA1" s="38"/>
      <c r="HB1" s="38"/>
      <c r="HC1" s="38"/>
      <c r="HD1" s="38"/>
      <c r="HE1" s="38"/>
      <c r="HF1" s="38"/>
      <c r="HG1" s="38"/>
      <c r="HH1" s="38"/>
      <c r="HI1" s="38"/>
      <c r="HJ1" s="38"/>
      <c r="HK1" s="38"/>
      <c r="HL1" s="38"/>
      <c r="HM1" s="38"/>
      <c r="HN1" s="38"/>
      <c r="HO1" s="38"/>
      <c r="HP1" s="38"/>
      <c r="HQ1" s="38"/>
      <c r="HR1" s="38"/>
      <c r="HS1" s="38"/>
      <c r="HT1" s="38"/>
      <c r="HU1" s="38"/>
      <c r="HV1" s="38"/>
      <c r="HW1" s="38"/>
      <c r="HX1" s="38"/>
      <c r="HY1" s="38"/>
      <c r="HZ1" s="38"/>
      <c r="IA1" s="38"/>
      <c r="IB1" s="38"/>
      <c r="IC1" s="38"/>
      <c r="ID1" s="38"/>
      <c r="IE1" s="38"/>
      <c r="IF1" s="38"/>
      <c r="IG1" s="38"/>
      <c r="IH1" s="38"/>
      <c r="II1" s="38"/>
      <c r="IJ1" s="38"/>
      <c r="IK1" s="38"/>
      <c r="IL1" s="38"/>
      <c r="IM1" s="38"/>
      <c r="IN1" s="38"/>
      <c r="IO1" s="38"/>
      <c r="IP1" s="38"/>
      <c r="IQ1" s="38"/>
      <c r="IR1" s="38"/>
      <c r="IS1" s="38"/>
      <c r="IT1" s="38"/>
      <c r="IU1" s="38"/>
      <c r="IV1" s="38"/>
    </row>
    <row r="2" spans="1:256" s="37" customFormat="1" ht="15" customHeight="1" x14ac:dyDescent="0.3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  <c r="R2" s="508"/>
      <c r="S2" s="508"/>
      <c r="T2" s="508"/>
      <c r="U2" s="508"/>
      <c r="V2" s="508"/>
      <c r="W2" s="508"/>
      <c r="X2" s="508"/>
      <c r="Y2" s="508"/>
      <c r="Z2" s="508"/>
      <c r="AA2" s="508"/>
      <c r="AB2" s="508"/>
      <c r="AC2" s="38"/>
      <c r="AD2" s="38"/>
      <c r="AE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</row>
    <row r="3" spans="1:256" s="37" customFormat="1" ht="15" customHeight="1" x14ac:dyDescent="0.3">
      <c r="A3" s="493" t="s">
        <v>299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38"/>
      <c r="AD3" s="38"/>
      <c r="AE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T3" s="38"/>
      <c r="IU3" s="38"/>
      <c r="IV3" s="38"/>
    </row>
    <row r="4" spans="1:256" s="37" customFormat="1" ht="21" customHeight="1" x14ac:dyDescent="0.3">
      <c r="A4" s="39"/>
      <c r="B4" s="40"/>
      <c r="C4" s="39"/>
      <c r="D4" s="113"/>
      <c r="E4" s="113"/>
      <c r="F4" s="27" t="s">
        <v>4</v>
      </c>
      <c r="G4" s="442" t="str">
        <f>'INPUT DATA'!F10</f>
        <v xml:space="preserve">Region V </v>
      </c>
      <c r="H4" s="443"/>
      <c r="I4" s="443"/>
      <c r="J4" s="443"/>
      <c r="K4" s="443"/>
      <c r="L4" s="443"/>
      <c r="M4" s="444"/>
      <c r="N4" s="33"/>
      <c r="O4" s="277" t="s">
        <v>7</v>
      </c>
      <c r="P4" s="277"/>
      <c r="Q4" s="263"/>
      <c r="R4" s="466" t="str">
        <f>'INPUT DATA'!F11</f>
        <v>SORSOGON</v>
      </c>
      <c r="S4" s="467"/>
      <c r="T4" s="467"/>
      <c r="U4" s="468"/>
      <c r="V4" s="33"/>
      <c r="W4" s="33"/>
      <c r="X4" s="33"/>
      <c r="Y4" s="33"/>
      <c r="Z4" s="33"/>
      <c r="AA4" s="33"/>
      <c r="AB4" s="8"/>
      <c r="AC4" s="8"/>
      <c r="AD4" s="8"/>
      <c r="AE4" s="8"/>
      <c r="AF4" s="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</row>
    <row r="5" spans="1:256" s="37" customFormat="1" ht="21" customHeight="1" x14ac:dyDescent="0.3">
      <c r="A5" s="39"/>
      <c r="B5" s="39"/>
      <c r="C5" s="113"/>
      <c r="D5" s="113"/>
      <c r="E5" s="113"/>
      <c r="F5" s="27" t="s">
        <v>11</v>
      </c>
      <c r="G5" s="445" t="str">
        <f>'INPUT DATA'!F14</f>
        <v>DONSOL NATIONAL COMPREHENSIVE HIGH SCHOOL</v>
      </c>
      <c r="H5" s="446"/>
      <c r="I5" s="446"/>
      <c r="J5" s="446"/>
      <c r="K5" s="446"/>
      <c r="L5" s="446"/>
      <c r="M5" s="447"/>
      <c r="N5" s="41"/>
      <c r="O5" s="277" t="s">
        <v>9</v>
      </c>
      <c r="P5" s="277"/>
      <c r="Q5" s="32"/>
      <c r="R5" s="469">
        <f>IF('INPUT DATA'!F13="","",'INPUT DATA'!F13)</f>
        <v>302204</v>
      </c>
      <c r="S5" s="470"/>
      <c r="T5" s="470"/>
      <c r="U5" s="471"/>
      <c r="V5" s="277"/>
      <c r="W5" s="455" t="s">
        <v>13</v>
      </c>
      <c r="X5" s="456"/>
      <c r="Y5" s="457"/>
      <c r="Z5" s="494" t="str">
        <f>'INPUT DATA'!F16</f>
        <v>2026-2027</v>
      </c>
      <c r="AA5" s="495"/>
      <c r="AB5" s="496"/>
      <c r="AC5" s="8"/>
      <c r="AD5" s="8"/>
      <c r="AE5" s="8"/>
      <c r="AF5" s="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</row>
    <row r="6" spans="1:256" s="37" customFormat="1" ht="15" customHeight="1" x14ac:dyDescent="0.3">
      <c r="A6" s="168"/>
      <c r="B6" s="27"/>
      <c r="C6" s="27"/>
      <c r="D6" s="27"/>
      <c r="E6" s="27"/>
      <c r="F6" s="27"/>
      <c r="G6" s="32"/>
      <c r="H6" s="32"/>
      <c r="I6" s="32"/>
      <c r="J6" s="32"/>
      <c r="K6" s="32"/>
      <c r="L6" s="32"/>
      <c r="M6" s="32"/>
      <c r="N6" s="41"/>
      <c r="O6" s="28"/>
      <c r="P6" s="28"/>
      <c r="Q6" s="32"/>
      <c r="R6" s="28"/>
      <c r="S6" s="28"/>
      <c r="T6" s="28"/>
      <c r="U6" s="28"/>
      <c r="V6" s="28"/>
      <c r="W6" s="28"/>
      <c r="X6" s="32"/>
      <c r="Y6" s="32"/>
      <c r="Z6" s="32"/>
      <c r="AA6" s="32"/>
      <c r="AB6" s="31"/>
      <c r="AC6" s="8"/>
      <c r="AD6" s="8"/>
      <c r="AE6" s="8"/>
      <c r="AF6" s="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</row>
    <row r="7" spans="1:256" ht="26.25" customHeight="1" x14ac:dyDescent="0.3">
      <c r="A7" s="484" t="s">
        <v>267</v>
      </c>
      <c r="B7" s="485"/>
      <c r="C7" s="485"/>
      <c r="D7" s="485"/>
      <c r="E7" s="486"/>
      <c r="F7" s="472" t="s">
        <v>275</v>
      </c>
      <c r="G7" s="473"/>
      <c r="H7" s="473"/>
      <c r="I7" s="473"/>
      <c r="J7" s="473"/>
      <c r="K7" s="432" t="str">
        <f>'INPUT DATA'!F24&amp;" - "&amp;'INPUT DATA'!F25</f>
        <v>11 - TechPro 11</v>
      </c>
      <c r="L7" s="433"/>
      <c r="M7" s="433"/>
      <c r="N7" s="433"/>
      <c r="O7" s="433"/>
      <c r="P7" s="434"/>
      <c r="Q7" s="476" t="s">
        <v>64</v>
      </c>
      <c r="R7" s="476"/>
      <c r="S7" s="458" t="str">
        <f>IF('INPUT DATA'!F22="","",'INPUT DATA'!F22)</f>
        <v>ALBERT S. LLAVA</v>
      </c>
      <c r="T7" s="458"/>
      <c r="U7" s="458"/>
      <c r="V7" s="458"/>
      <c r="W7" s="458"/>
      <c r="X7" s="440" t="s">
        <v>65</v>
      </c>
      <c r="Y7" s="441"/>
      <c r="Z7" s="497" t="str">
        <f>IF('INPUT DATA'!F30&lt;&gt;"",'INPUT DATA'!F30,'INPUT DATA'!F28)</f>
        <v>Computer System Servicing NC II</v>
      </c>
      <c r="AA7" s="498"/>
      <c r="AB7" s="499"/>
    </row>
    <row r="8" spans="1:256" ht="23.25" customHeight="1" x14ac:dyDescent="0.25">
      <c r="A8" s="487"/>
      <c r="B8" s="488"/>
      <c r="C8" s="488"/>
      <c r="D8" s="488"/>
      <c r="E8" s="489"/>
      <c r="F8" s="474"/>
      <c r="G8" s="475"/>
      <c r="H8" s="475"/>
      <c r="I8" s="475"/>
      <c r="J8" s="475"/>
      <c r="K8" s="435"/>
      <c r="L8" s="436"/>
      <c r="M8" s="436"/>
      <c r="N8" s="436"/>
      <c r="O8" s="436"/>
      <c r="P8" s="437"/>
      <c r="Q8" s="477" t="s">
        <v>73</v>
      </c>
      <c r="R8" s="478"/>
      <c r="S8" s="448" t="str">
        <f>'INPUT DATA'!F23</f>
        <v>TECHNICAL PROFESSIONAL</v>
      </c>
      <c r="T8" s="448"/>
      <c r="U8" s="448"/>
      <c r="V8" s="448"/>
      <c r="W8" s="449"/>
      <c r="X8" s="491" t="s">
        <v>66</v>
      </c>
      <c r="Y8" s="492"/>
      <c r="Z8" s="459" t="str">
        <f>'INPUT DATA'!F26</f>
        <v>TechPro Elective (All Other Electives)</v>
      </c>
      <c r="AA8" s="459"/>
      <c r="AB8" s="460"/>
    </row>
    <row r="9" spans="1:256" s="35" customFormat="1" ht="55.5" customHeight="1" x14ac:dyDescent="0.3">
      <c r="A9" s="481" t="s">
        <v>29</v>
      </c>
      <c r="B9" s="462"/>
      <c r="C9" s="462"/>
      <c r="D9" s="462"/>
      <c r="E9" s="462"/>
      <c r="F9" s="461" t="str">
        <f>IF('INPUT DATA'!$F$26="","",INDEX('Helper(IMPORTANT!)'!$CI$2:$CI$6,MATCH(Z8,'Helper(IMPORTANT!)'!$CH$2:$CH$6,0)))</f>
        <v>WRITTEN/ ORAL WORKS (15%)</v>
      </c>
      <c r="G9" s="462"/>
      <c r="H9" s="462"/>
      <c r="I9" s="462"/>
      <c r="J9" s="462"/>
      <c r="K9" s="462"/>
      <c r="L9" s="462"/>
      <c r="M9" s="463"/>
      <c r="N9" s="461" t="str">
        <f>IF('INPUT DATA'!$F$26="","",INDEX('Helper(IMPORTANT!)'!$CJ$2:$CJ$6,MATCH(Z8,'Helper(IMPORTANT!)'!$CH$2:$CH$6,0)))</f>
        <v>PRODUCT/ PERFORMANCE TASKS (65%)</v>
      </c>
      <c r="O9" s="462"/>
      <c r="P9" s="462"/>
      <c r="Q9" s="462"/>
      <c r="R9" s="462"/>
      <c r="S9" s="463"/>
      <c r="T9" s="464" t="str">
        <f>IF('INPUT DATA'!$F$26="","",INDEX('Helper(IMPORTANT!)'!$CK$2:$CK$6,MATCH(Z8,'Helper(IMPORTANT!)'!$CH$2:$CH$6,0)))</f>
        <v>SUMMATIVE TESTS &amp; TERM EXAMINATION (20%)</v>
      </c>
      <c r="U9" s="465"/>
      <c r="V9" s="465"/>
      <c r="W9" s="462"/>
      <c r="X9" s="462"/>
      <c r="Y9" s="463"/>
      <c r="Z9" s="490" t="s">
        <v>67</v>
      </c>
      <c r="AA9" s="503" t="s">
        <v>272</v>
      </c>
      <c r="AB9" s="503" t="s">
        <v>271</v>
      </c>
    </row>
    <row r="10" spans="1:256" s="35" customFormat="1" ht="18" customHeight="1" x14ac:dyDescent="0.3">
      <c r="A10" s="482"/>
      <c r="B10" s="483"/>
      <c r="C10" s="483"/>
      <c r="D10" s="483"/>
      <c r="E10" s="483"/>
      <c r="F10" s="50">
        <v>1</v>
      </c>
      <c r="G10" s="44">
        <v>2</v>
      </c>
      <c r="H10" s="44">
        <v>3</v>
      </c>
      <c r="I10" s="44">
        <v>4</v>
      </c>
      <c r="J10" s="44">
        <v>5</v>
      </c>
      <c r="K10" s="34" t="s">
        <v>68</v>
      </c>
      <c r="L10" s="43" t="s">
        <v>69</v>
      </c>
      <c r="M10" s="53" t="s">
        <v>70</v>
      </c>
      <c r="N10" s="50">
        <v>1</v>
      </c>
      <c r="O10" s="44">
        <v>2</v>
      </c>
      <c r="P10" s="44">
        <v>3</v>
      </c>
      <c r="Q10" s="34" t="s">
        <v>68</v>
      </c>
      <c r="R10" s="43" t="s">
        <v>69</v>
      </c>
      <c r="S10" s="53" t="s">
        <v>70</v>
      </c>
      <c r="T10" s="350" t="s">
        <v>264</v>
      </c>
      <c r="U10" s="351" t="s">
        <v>265</v>
      </c>
      <c r="V10" s="351" t="s">
        <v>266</v>
      </c>
      <c r="W10" s="351" t="s">
        <v>68</v>
      </c>
      <c r="X10" s="43" t="s">
        <v>69</v>
      </c>
      <c r="Y10" s="53" t="s">
        <v>70</v>
      </c>
      <c r="Z10" s="490"/>
      <c r="AA10" s="503"/>
      <c r="AB10" s="503"/>
      <c r="AF10" s="502"/>
      <c r="AG10" s="502"/>
      <c r="AH10" s="502"/>
      <c r="AI10" s="502"/>
      <c r="AJ10" s="502"/>
      <c r="AK10" s="502"/>
      <c r="AL10" s="502"/>
      <c r="AM10" s="502"/>
      <c r="AN10" s="502"/>
      <c r="AO10" s="502"/>
      <c r="AP10" s="502"/>
      <c r="AQ10" s="502"/>
      <c r="AR10" s="502"/>
      <c r="AS10" s="502"/>
      <c r="AT10" s="502"/>
      <c r="AU10" s="502"/>
      <c r="AV10" s="502"/>
      <c r="AW10" s="502"/>
      <c r="AX10" s="502"/>
    </row>
    <row r="11" spans="1:256" s="42" customFormat="1" ht="18" customHeight="1" x14ac:dyDescent="0.3">
      <c r="A11" s="479" t="s">
        <v>53</v>
      </c>
      <c r="B11" s="480"/>
      <c r="C11" s="480"/>
      <c r="D11" s="480"/>
      <c r="E11" s="480"/>
      <c r="F11" s="261">
        <v>10</v>
      </c>
      <c r="G11" s="262"/>
      <c r="H11" s="262"/>
      <c r="I11" s="262"/>
      <c r="J11" s="262"/>
      <c r="K11" s="57">
        <f>IF(COUNT($F11:$J11)=0,"",SUM($F11:$J11))</f>
        <v>10</v>
      </c>
      <c r="L11" s="56">
        <v>100</v>
      </c>
      <c r="M11" s="58">
        <f>IF('INPUT DATA'!$F$26="","",INDEX('Helper(IMPORTANT!)'!$CL$2:$CL$6,MATCH(Z8,'Helper(IMPORTANT!)'!$CH$2:$CH$6,0)))</f>
        <v>0.15</v>
      </c>
      <c r="N11" s="261">
        <v>80</v>
      </c>
      <c r="O11" s="262">
        <v>50</v>
      </c>
      <c r="P11" s="262"/>
      <c r="Q11" s="57">
        <f>IF(COUNT($N11:$P11)=0,"",SUM($N11:$P11))</f>
        <v>130</v>
      </c>
      <c r="R11" s="56">
        <v>100</v>
      </c>
      <c r="S11" s="58">
        <f>IF('INPUT DATA'!$F$26="","",INDEX('Helper(IMPORTANT!)'!$CM$2:$CM$6,MATCH(Z8,'Helper(IMPORTANT!)'!$CH$2:$CH$6,0)))</f>
        <v>0.65</v>
      </c>
      <c r="T11" s="264">
        <v>30</v>
      </c>
      <c r="U11" s="262">
        <v>30</v>
      </c>
      <c r="V11" s="262">
        <v>60</v>
      </c>
      <c r="W11" s="348">
        <f>IF(COUNT($T11:$V11)=0,"",SUM($T11:$V11))</f>
        <v>120</v>
      </c>
      <c r="X11" s="270">
        <v>100</v>
      </c>
      <c r="Y11" s="58">
        <f>IF('INPUT DATA'!$F$26="","",INDEX('Helper(IMPORTANT!)'!$CN$2:$CN$6,MATCH(Z8,'Helper(IMPORTANT!)'!$CH$2:$CH$6,0)))</f>
        <v>0.2</v>
      </c>
      <c r="Z11" s="490"/>
      <c r="AA11" s="507"/>
      <c r="AB11" s="503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</row>
    <row r="12" spans="1:256" s="42" customFormat="1" ht="18" customHeight="1" x14ac:dyDescent="0.3">
      <c r="A12" s="504" t="s">
        <v>71</v>
      </c>
      <c r="B12" s="505"/>
      <c r="C12" s="505"/>
      <c r="D12" s="505"/>
      <c r="E12" s="505"/>
      <c r="F12" s="505"/>
      <c r="G12" s="505"/>
      <c r="H12" s="505"/>
      <c r="I12" s="505"/>
      <c r="J12" s="505"/>
      <c r="K12" s="505"/>
      <c r="L12" s="505"/>
      <c r="M12" s="505"/>
      <c r="N12" s="505"/>
      <c r="O12" s="505"/>
      <c r="P12" s="505"/>
      <c r="Q12" s="505"/>
      <c r="R12" s="505"/>
      <c r="S12" s="505"/>
      <c r="T12" s="505"/>
      <c r="U12" s="505"/>
      <c r="V12" s="505"/>
      <c r="W12" s="505"/>
      <c r="X12" s="505"/>
      <c r="Y12" s="505"/>
      <c r="Z12" s="505"/>
      <c r="AA12" s="505"/>
      <c r="AB12" s="506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</row>
    <row r="13" spans="1:256" ht="18" customHeight="1" x14ac:dyDescent="0.3">
      <c r="A13" s="169">
        <v>1</v>
      </c>
      <c r="B13" s="438">
        <f>'INPUT DATA'!L11</f>
        <v>0</v>
      </c>
      <c r="C13" s="438"/>
      <c r="D13" s="438"/>
      <c r="E13" s="439"/>
      <c r="F13" s="51"/>
      <c r="G13" s="46"/>
      <c r="H13" s="46"/>
      <c r="I13" s="46"/>
      <c r="J13" s="46"/>
      <c r="K13" s="48" t="str">
        <f t="shared" ref="K13:K62" si="0">IF(COUNT($F13:$J13)=0,"",SUM($F13:$J13))</f>
        <v/>
      </c>
      <c r="L13" s="47" t="str">
        <f>IFERROR(IF(K13="","",ROUND(K13/$K$11*100,2)),"")</f>
        <v/>
      </c>
      <c r="M13" s="54" t="str">
        <f>IFERROR(IF(L13="","",ROUND(L13*$M$11,2)),"")</f>
        <v/>
      </c>
      <c r="N13" s="51"/>
      <c r="O13" s="46"/>
      <c r="P13" s="46"/>
      <c r="Q13" s="48" t="str">
        <f t="shared" ref="Q13:Q62" si="1">IF(COUNT($N13:$P13)=0,"",SUM($N13:$P13))</f>
        <v/>
      </c>
      <c r="R13" s="47" t="str">
        <f>IFERROR(IF(Q13="","",ROUND(Q13/$Q$11*100,2)),"")</f>
        <v/>
      </c>
      <c r="S13" s="54" t="str">
        <f>IFERROR(IF(R13="","",ROUND(R13*$S$11,2)),"")</f>
        <v/>
      </c>
      <c r="T13" s="287"/>
      <c r="U13" s="45"/>
      <c r="V13" s="273"/>
      <c r="W13" s="272" t="str">
        <f t="shared" ref="W13:W76" si="2">IF(COUNT($T13:$V13)=0,"",SUM($T13:$V13))</f>
        <v/>
      </c>
      <c r="X13" s="271" t="str">
        <f>IFERROR(IF(W13="","",ROUND((($T13/$T$11)*30+($U13/$U$11)*30+($V13/$V$11)*40),2)),"")</f>
        <v/>
      </c>
      <c r="Y13" s="54" t="str">
        <f>IFERROR(IF(X13="","",ROUND(X13*$Y$11,2)),"")</f>
        <v/>
      </c>
      <c r="Z13" s="55" t="str">
        <f t="shared" ref="Z13:Z62" si="3">IFERROR(M13+S13+Y13,"")</f>
        <v/>
      </c>
      <c r="AA13" s="274" t="str">
        <f>IFERROR(VLOOKUP(Z13,'Helper(IMPORTANT!)'!$CQ$1:$CR$41,2,TRUE),"")</f>
        <v/>
      </c>
      <c r="AB13" s="170" t="str">
        <f t="array" ref="AB13">IF(AA13="","",_xlfn.IFS(AA13&gt;=90,"A",AA13&gt;=80,"B",AA13&gt;=75,"C",AA13&gt;=65,"D",AA13&gt;=0,"E"))</f>
        <v/>
      </c>
      <c r="AD13" s="39"/>
      <c r="AF13" s="501"/>
      <c r="AG13" s="501"/>
      <c r="AH13" s="501"/>
      <c r="AI13" s="501"/>
      <c r="AJ13" s="501"/>
      <c r="AK13" s="501"/>
      <c r="AL13" s="501"/>
      <c r="AM13" s="501"/>
      <c r="AN13" s="501"/>
      <c r="AO13" s="501"/>
      <c r="AP13" s="501"/>
      <c r="AQ13" s="501"/>
      <c r="AR13" s="501"/>
      <c r="AS13" s="501"/>
      <c r="AT13" s="501"/>
      <c r="AU13" s="501"/>
      <c r="AV13" s="501"/>
      <c r="AW13" s="501"/>
      <c r="AX13" s="501"/>
    </row>
    <row r="14" spans="1:256" ht="18" customHeight="1" x14ac:dyDescent="0.3">
      <c r="A14" s="169">
        <v>2</v>
      </c>
      <c r="B14" s="438">
        <f>'INPUT DATA'!L12</f>
        <v>0</v>
      </c>
      <c r="C14" s="438"/>
      <c r="D14" s="438"/>
      <c r="E14" s="439"/>
      <c r="F14" s="51"/>
      <c r="G14" s="46"/>
      <c r="H14" s="46"/>
      <c r="I14" s="46"/>
      <c r="J14" s="46"/>
      <c r="K14" s="48" t="str">
        <f t="shared" si="0"/>
        <v/>
      </c>
      <c r="L14" s="47" t="str">
        <f t="shared" ref="L14:L62" si="4">IFERROR(IF(K14="","",ROUND(K14/$K$11*100,2)),"")</f>
        <v/>
      </c>
      <c r="M14" s="54" t="str">
        <f t="shared" ref="M14:M62" si="5">IFERROR(IF(L14="","",ROUND(L14*$M$11,2)),"")</f>
        <v/>
      </c>
      <c r="N14" s="51"/>
      <c r="O14" s="46"/>
      <c r="P14" s="46"/>
      <c r="Q14" s="48" t="str">
        <f t="shared" si="1"/>
        <v/>
      </c>
      <c r="R14" s="47" t="str">
        <f t="shared" ref="R14:R62" si="6">IFERROR(IF(Q14="","",ROUND(Q14/$Q$11*100,2)),"")</f>
        <v/>
      </c>
      <c r="S14" s="54" t="str">
        <f t="shared" ref="S14:S62" si="7">IFERROR(IF(R14="","",ROUND(R14*$S$11,2)),"")</f>
        <v/>
      </c>
      <c r="T14" s="265"/>
      <c r="U14" s="46"/>
      <c r="V14" s="268"/>
      <c r="W14" s="272" t="str">
        <f t="shared" si="2"/>
        <v/>
      </c>
      <c r="X14" s="345" t="str">
        <f>IFERROR(IF(W14="","",ROUND((($T14/$T$11)*30+($U14/$U$11)*30+($V14/$V$11)*40),2)),"")</f>
        <v/>
      </c>
      <c r="Y14" s="54" t="str">
        <f t="shared" ref="Y14:Y62" si="8">IFERROR(IF(X14="","",ROUND(X14*$Y$11,2)),"")</f>
        <v/>
      </c>
      <c r="Z14" s="55" t="str">
        <f t="shared" si="3"/>
        <v/>
      </c>
      <c r="AA14" s="274" t="str">
        <f>IFERROR(VLOOKUP(Z14,'Helper(IMPORTANT!)'!$CQ$1:$CR$41,2,TRUE),"")</f>
        <v/>
      </c>
      <c r="AB14" s="170" t="str">
        <f t="array" ref="AB14">IF(AA14="","",_xlfn.IFS(AA14&gt;=90,"A",AA14&gt;=80,"B",AA14&gt;=75,"C",AA14&gt;=65,"D",AA14&gt;=0,"E"))</f>
        <v/>
      </c>
      <c r="AD14" s="39"/>
      <c r="AF14" s="501"/>
      <c r="AG14" s="501"/>
      <c r="AH14" s="501"/>
      <c r="AI14" s="501"/>
      <c r="AJ14" s="501"/>
      <c r="AK14" s="501"/>
      <c r="AL14" s="501"/>
      <c r="AM14" s="501"/>
      <c r="AN14" s="501"/>
      <c r="AO14" s="501"/>
      <c r="AP14" s="501"/>
      <c r="AQ14" s="501"/>
      <c r="AR14" s="501"/>
      <c r="AS14" s="501"/>
      <c r="AT14" s="501"/>
      <c r="AU14" s="501"/>
      <c r="AV14" s="501"/>
      <c r="AW14" s="501"/>
      <c r="AX14" s="501"/>
    </row>
    <row r="15" spans="1:256" ht="18" customHeight="1" x14ac:dyDescent="0.3">
      <c r="A15" s="169">
        <v>3</v>
      </c>
      <c r="B15" s="438">
        <f>'INPUT DATA'!L13</f>
        <v>0</v>
      </c>
      <c r="C15" s="438"/>
      <c r="D15" s="438"/>
      <c r="E15" s="439"/>
      <c r="F15" s="51"/>
      <c r="G15" s="46"/>
      <c r="H15" s="46"/>
      <c r="I15" s="46"/>
      <c r="J15" s="46"/>
      <c r="K15" s="48" t="str">
        <f t="shared" si="0"/>
        <v/>
      </c>
      <c r="L15" s="47" t="str">
        <f t="shared" si="4"/>
        <v/>
      </c>
      <c r="M15" s="54" t="str">
        <f t="shared" si="5"/>
        <v/>
      </c>
      <c r="N15" s="51"/>
      <c r="O15" s="46"/>
      <c r="P15" s="46"/>
      <c r="Q15" s="48" t="str">
        <f t="shared" si="1"/>
        <v/>
      </c>
      <c r="R15" s="47" t="str">
        <f t="shared" si="6"/>
        <v/>
      </c>
      <c r="S15" s="54" t="str">
        <f t="shared" si="7"/>
        <v/>
      </c>
      <c r="T15" s="265"/>
      <c r="U15" s="46"/>
      <c r="V15" s="268"/>
      <c r="W15" s="272" t="str">
        <f t="shared" si="2"/>
        <v/>
      </c>
      <c r="X15" s="345" t="str">
        <f t="shared" ref="X15:X78" si="9">IFERROR(IF(W15="","",ROUND((($T15/$T$11)*30+($U15/$U$11)*30+($V15/$V$11)*40),2)),"")</f>
        <v/>
      </c>
      <c r="Y15" s="54" t="str">
        <f t="shared" si="8"/>
        <v/>
      </c>
      <c r="Z15" s="55" t="str">
        <f t="shared" si="3"/>
        <v/>
      </c>
      <c r="AA15" s="274" t="str">
        <f>IFERROR(VLOOKUP(Z15,'Helper(IMPORTANT!)'!$CQ$1:$CR$41,2,TRUE),"")</f>
        <v/>
      </c>
      <c r="AB15" s="170" t="str">
        <f t="array" ref="AB15">IF(AA15="","",_xlfn.IFS(AA15&gt;=90,"A",AA15&gt;=80,"B",AA15&gt;=75,"C",AA15&gt;=65,"D",AA15&gt;=0,"E"))</f>
        <v/>
      </c>
      <c r="AD15" s="39"/>
      <c r="AF15" s="501"/>
      <c r="AG15" s="501"/>
      <c r="AH15" s="501"/>
      <c r="AI15" s="501"/>
      <c r="AJ15" s="501"/>
      <c r="AK15" s="501"/>
      <c r="AL15" s="501"/>
      <c r="AM15" s="501"/>
      <c r="AN15" s="501"/>
      <c r="AO15" s="501"/>
      <c r="AP15" s="501"/>
      <c r="AQ15" s="501"/>
      <c r="AR15" s="501"/>
      <c r="AS15" s="501"/>
      <c r="AT15" s="501"/>
      <c r="AU15" s="501"/>
      <c r="AV15" s="501"/>
      <c r="AW15" s="501"/>
      <c r="AX15" s="501"/>
    </row>
    <row r="16" spans="1:256" ht="18" customHeight="1" x14ac:dyDescent="0.3">
      <c r="A16" s="169">
        <v>4</v>
      </c>
      <c r="B16" s="438">
        <f>'INPUT DATA'!L14</f>
        <v>0</v>
      </c>
      <c r="C16" s="438"/>
      <c r="D16" s="438"/>
      <c r="E16" s="439"/>
      <c r="F16" s="52"/>
      <c r="G16" s="49"/>
      <c r="H16" s="49"/>
      <c r="I16" s="49"/>
      <c r="J16" s="49"/>
      <c r="K16" s="48" t="str">
        <f t="shared" si="0"/>
        <v/>
      </c>
      <c r="L16" s="47" t="str">
        <f t="shared" si="4"/>
        <v/>
      </c>
      <c r="M16" s="54" t="str">
        <f t="shared" si="5"/>
        <v/>
      </c>
      <c r="N16" s="52"/>
      <c r="O16" s="49"/>
      <c r="P16" s="49"/>
      <c r="Q16" s="48" t="str">
        <f t="shared" si="1"/>
        <v/>
      </c>
      <c r="R16" s="47" t="str">
        <f t="shared" si="6"/>
        <v/>
      </c>
      <c r="S16" s="54" t="str">
        <f t="shared" si="7"/>
        <v/>
      </c>
      <c r="T16" s="265"/>
      <c r="U16" s="46"/>
      <c r="V16" s="268"/>
      <c r="W16" s="272" t="str">
        <f t="shared" si="2"/>
        <v/>
      </c>
      <c r="X16" s="345" t="str">
        <f t="shared" si="9"/>
        <v/>
      </c>
      <c r="Y16" s="54" t="str">
        <f t="shared" si="8"/>
        <v/>
      </c>
      <c r="Z16" s="55" t="str">
        <f t="shared" si="3"/>
        <v/>
      </c>
      <c r="AA16" s="274" t="str">
        <f>IFERROR(VLOOKUP(Z16,'Helper(IMPORTANT!)'!$CQ$1:$CR$41,2,TRUE),"")</f>
        <v/>
      </c>
      <c r="AB16" s="170" t="str">
        <f t="array" ref="AB16">IF(AA16="","",_xlfn.IFS(AA16&gt;=90,"A",AA16&gt;=80,"B",AA16&gt;=75,"C",AA16&gt;=65,"D",AA16&gt;=0,"E"))</f>
        <v/>
      </c>
      <c r="AD16" s="39"/>
      <c r="AF16" s="501"/>
      <c r="AG16" s="501"/>
      <c r="AH16" s="501"/>
      <c r="AI16" s="501"/>
      <c r="AJ16" s="501"/>
      <c r="AK16" s="501"/>
      <c r="AL16" s="501"/>
      <c r="AM16" s="501"/>
      <c r="AN16" s="501"/>
      <c r="AO16" s="501"/>
      <c r="AP16" s="501"/>
      <c r="AQ16" s="501"/>
      <c r="AR16" s="501"/>
      <c r="AS16" s="501"/>
      <c r="AT16" s="501"/>
      <c r="AU16" s="501"/>
      <c r="AV16" s="501"/>
      <c r="AW16" s="501"/>
      <c r="AX16" s="501"/>
    </row>
    <row r="17" spans="1:50" ht="18" customHeight="1" x14ac:dyDescent="0.3">
      <c r="A17" s="169">
        <v>5</v>
      </c>
      <c r="B17" s="438">
        <f>'INPUT DATA'!L15</f>
        <v>0</v>
      </c>
      <c r="C17" s="438"/>
      <c r="D17" s="438"/>
      <c r="E17" s="439"/>
      <c r="F17" s="52"/>
      <c r="G17" s="49"/>
      <c r="H17" s="49"/>
      <c r="I17" s="49"/>
      <c r="J17" s="49"/>
      <c r="K17" s="48" t="str">
        <f t="shared" si="0"/>
        <v/>
      </c>
      <c r="L17" s="47" t="str">
        <f t="shared" si="4"/>
        <v/>
      </c>
      <c r="M17" s="54" t="str">
        <f t="shared" si="5"/>
        <v/>
      </c>
      <c r="N17" s="52"/>
      <c r="O17" s="49"/>
      <c r="P17" s="49"/>
      <c r="Q17" s="48" t="str">
        <f t="shared" si="1"/>
        <v/>
      </c>
      <c r="R17" s="47" t="str">
        <f t="shared" si="6"/>
        <v/>
      </c>
      <c r="S17" s="54" t="str">
        <f t="shared" si="7"/>
        <v/>
      </c>
      <c r="T17" s="265"/>
      <c r="U17" s="46"/>
      <c r="V17" s="268"/>
      <c r="W17" s="272" t="str">
        <f t="shared" si="2"/>
        <v/>
      </c>
      <c r="X17" s="345" t="str">
        <f t="shared" si="9"/>
        <v/>
      </c>
      <c r="Y17" s="54" t="str">
        <f t="shared" si="8"/>
        <v/>
      </c>
      <c r="Z17" s="55" t="str">
        <f t="shared" si="3"/>
        <v/>
      </c>
      <c r="AA17" s="274" t="str">
        <f>IFERROR(VLOOKUP(Z17,'Helper(IMPORTANT!)'!$CQ$1:$CR$41,2,TRUE),"")</f>
        <v/>
      </c>
      <c r="AB17" s="170" t="str">
        <f t="array" ref="AB17">IF(AA17="","",_xlfn.IFS(AA17&gt;=90,"A",AA17&gt;=80,"B",AA17&gt;=75,"C",AA17&gt;=65,"D",AA17&gt;=0,"E"))</f>
        <v/>
      </c>
      <c r="AD17" s="39"/>
      <c r="AF17" s="501"/>
      <c r="AG17" s="501"/>
      <c r="AH17" s="501"/>
      <c r="AI17" s="501"/>
      <c r="AJ17" s="501"/>
      <c r="AK17" s="501"/>
      <c r="AL17" s="501"/>
      <c r="AM17" s="501"/>
      <c r="AN17" s="501"/>
      <c r="AO17" s="501"/>
      <c r="AP17" s="501"/>
      <c r="AQ17" s="501"/>
      <c r="AR17" s="501"/>
      <c r="AS17" s="501"/>
      <c r="AT17" s="501"/>
      <c r="AU17" s="501"/>
      <c r="AV17" s="501"/>
      <c r="AW17" s="501"/>
      <c r="AX17" s="501"/>
    </row>
    <row r="18" spans="1:50" ht="18" customHeight="1" x14ac:dyDescent="0.3">
      <c r="A18" s="169">
        <v>6</v>
      </c>
      <c r="B18" s="438">
        <f>'INPUT DATA'!L16</f>
        <v>0</v>
      </c>
      <c r="C18" s="438"/>
      <c r="D18" s="438"/>
      <c r="E18" s="439"/>
      <c r="F18" s="52"/>
      <c r="G18" s="49"/>
      <c r="H18" s="49"/>
      <c r="I18" s="49"/>
      <c r="J18" s="49"/>
      <c r="K18" s="48" t="str">
        <f t="shared" si="0"/>
        <v/>
      </c>
      <c r="L18" s="47" t="str">
        <f t="shared" si="4"/>
        <v/>
      </c>
      <c r="M18" s="54" t="str">
        <f t="shared" si="5"/>
        <v/>
      </c>
      <c r="N18" s="52"/>
      <c r="O18" s="49"/>
      <c r="P18" s="49"/>
      <c r="Q18" s="48" t="str">
        <f t="shared" si="1"/>
        <v/>
      </c>
      <c r="R18" s="47" t="str">
        <f t="shared" si="6"/>
        <v/>
      </c>
      <c r="S18" s="54" t="str">
        <f t="shared" si="7"/>
        <v/>
      </c>
      <c r="T18" s="265"/>
      <c r="U18" s="46"/>
      <c r="V18" s="268"/>
      <c r="W18" s="272" t="str">
        <f t="shared" si="2"/>
        <v/>
      </c>
      <c r="X18" s="345" t="str">
        <f t="shared" si="9"/>
        <v/>
      </c>
      <c r="Y18" s="54" t="str">
        <f t="shared" si="8"/>
        <v/>
      </c>
      <c r="Z18" s="55" t="str">
        <f t="shared" si="3"/>
        <v/>
      </c>
      <c r="AA18" s="274" t="str">
        <f>IFERROR(VLOOKUP(Z18,'Helper(IMPORTANT!)'!$CQ$1:$CR$41,2,TRUE),"")</f>
        <v/>
      </c>
      <c r="AB18" s="170" t="str">
        <f t="array" ref="AB18">IF(AA18="","",_xlfn.IFS(AA18&gt;=90,"A",AA18&gt;=80,"B",AA18&gt;=75,"C",AA18&gt;=65,"D",AA18&gt;=0,"E"))</f>
        <v/>
      </c>
      <c r="AD18" s="39"/>
      <c r="AF18" s="501"/>
      <c r="AG18" s="501"/>
      <c r="AH18" s="501"/>
      <c r="AI18" s="501"/>
      <c r="AJ18" s="501"/>
      <c r="AK18" s="501"/>
      <c r="AL18" s="501"/>
      <c r="AM18" s="501"/>
      <c r="AN18" s="501"/>
      <c r="AO18" s="501"/>
      <c r="AP18" s="501"/>
      <c r="AQ18" s="501"/>
      <c r="AR18" s="501"/>
      <c r="AS18" s="501"/>
      <c r="AT18" s="501"/>
      <c r="AU18" s="501"/>
      <c r="AV18" s="501"/>
      <c r="AW18" s="501"/>
      <c r="AX18" s="501"/>
    </row>
    <row r="19" spans="1:50" ht="18" customHeight="1" x14ac:dyDescent="0.3">
      <c r="A19" s="169">
        <v>7</v>
      </c>
      <c r="B19" s="438">
        <f>'INPUT DATA'!L17</f>
        <v>0</v>
      </c>
      <c r="C19" s="438"/>
      <c r="D19" s="438"/>
      <c r="E19" s="439"/>
      <c r="F19" s="52"/>
      <c r="G19" s="49"/>
      <c r="H19" s="49"/>
      <c r="I19" s="49"/>
      <c r="J19" s="49"/>
      <c r="K19" s="48" t="str">
        <f t="shared" si="0"/>
        <v/>
      </c>
      <c r="L19" s="47" t="str">
        <f t="shared" si="4"/>
        <v/>
      </c>
      <c r="M19" s="54" t="str">
        <f t="shared" si="5"/>
        <v/>
      </c>
      <c r="N19" s="52"/>
      <c r="O19" s="49"/>
      <c r="P19" s="49"/>
      <c r="Q19" s="48" t="str">
        <f t="shared" si="1"/>
        <v/>
      </c>
      <c r="R19" s="47" t="str">
        <f t="shared" si="6"/>
        <v/>
      </c>
      <c r="S19" s="54" t="str">
        <f t="shared" si="7"/>
        <v/>
      </c>
      <c r="T19" s="265"/>
      <c r="U19" s="46"/>
      <c r="V19" s="268"/>
      <c r="W19" s="272" t="str">
        <f t="shared" si="2"/>
        <v/>
      </c>
      <c r="X19" s="345" t="str">
        <f t="shared" si="9"/>
        <v/>
      </c>
      <c r="Y19" s="54" t="str">
        <f t="shared" si="8"/>
        <v/>
      </c>
      <c r="Z19" s="55" t="str">
        <f t="shared" si="3"/>
        <v/>
      </c>
      <c r="AA19" s="274" t="str">
        <f>IFERROR(VLOOKUP(Z19,'Helper(IMPORTANT!)'!$CQ$1:$CR$41,2,TRUE),"")</f>
        <v/>
      </c>
      <c r="AB19" s="170" t="str">
        <f t="array" ref="AB19">IF(AA19="","",_xlfn.IFS(AA19&gt;=90,"A",AA19&gt;=80,"B",AA19&gt;=75,"C",AA19&gt;=65,"D",AA19&gt;=0,"E"))</f>
        <v/>
      </c>
      <c r="AD19" s="39"/>
      <c r="AF19" s="501"/>
      <c r="AG19" s="501"/>
      <c r="AH19" s="501"/>
      <c r="AI19" s="501"/>
      <c r="AJ19" s="501"/>
      <c r="AK19" s="501"/>
      <c r="AL19" s="501"/>
      <c r="AM19" s="501"/>
      <c r="AN19" s="501"/>
      <c r="AO19" s="501"/>
      <c r="AP19" s="501"/>
      <c r="AQ19" s="501"/>
      <c r="AR19" s="501"/>
      <c r="AS19" s="501"/>
      <c r="AT19" s="501"/>
      <c r="AU19" s="501"/>
      <c r="AV19" s="501"/>
      <c r="AW19" s="501"/>
      <c r="AX19" s="501"/>
    </row>
    <row r="20" spans="1:50" ht="18" customHeight="1" x14ac:dyDescent="0.3">
      <c r="A20" s="169">
        <v>8</v>
      </c>
      <c r="B20" s="438">
        <f>'INPUT DATA'!L18</f>
        <v>0</v>
      </c>
      <c r="C20" s="438"/>
      <c r="D20" s="438"/>
      <c r="E20" s="439"/>
      <c r="F20" s="52"/>
      <c r="G20" s="49"/>
      <c r="H20" s="49"/>
      <c r="I20" s="49"/>
      <c r="J20" s="49"/>
      <c r="K20" s="48" t="str">
        <f t="shared" si="0"/>
        <v/>
      </c>
      <c r="L20" s="47" t="str">
        <f t="shared" si="4"/>
        <v/>
      </c>
      <c r="M20" s="54" t="str">
        <f t="shared" si="5"/>
        <v/>
      </c>
      <c r="N20" s="52"/>
      <c r="O20" s="49"/>
      <c r="P20" s="49"/>
      <c r="Q20" s="48" t="str">
        <f t="shared" si="1"/>
        <v/>
      </c>
      <c r="R20" s="47" t="str">
        <f t="shared" si="6"/>
        <v/>
      </c>
      <c r="S20" s="54" t="str">
        <f t="shared" si="7"/>
        <v/>
      </c>
      <c r="T20" s="265"/>
      <c r="U20" s="46"/>
      <c r="V20" s="268"/>
      <c r="W20" s="272" t="str">
        <f t="shared" si="2"/>
        <v/>
      </c>
      <c r="X20" s="345" t="str">
        <f t="shared" si="9"/>
        <v/>
      </c>
      <c r="Y20" s="54" t="str">
        <f t="shared" si="8"/>
        <v/>
      </c>
      <c r="Z20" s="55" t="str">
        <f t="shared" si="3"/>
        <v/>
      </c>
      <c r="AA20" s="274" t="str">
        <f>IFERROR(VLOOKUP(Z20,'Helper(IMPORTANT!)'!$CQ$1:$CR$41,2,TRUE),"")</f>
        <v/>
      </c>
      <c r="AB20" s="170" t="str">
        <f t="array" ref="AB20">IF(AA20="","",_xlfn.IFS(AA20&gt;=90,"A",AA20&gt;=80,"B",AA20&gt;=75,"C",AA20&gt;=65,"D",AA20&gt;=0,"E"))</f>
        <v/>
      </c>
      <c r="AD20" s="39"/>
      <c r="AF20" s="501"/>
      <c r="AG20" s="501"/>
      <c r="AH20" s="501"/>
      <c r="AI20" s="501"/>
      <c r="AJ20" s="501"/>
      <c r="AK20" s="501"/>
      <c r="AL20" s="501"/>
      <c r="AM20" s="501"/>
      <c r="AN20" s="501"/>
      <c r="AO20" s="501"/>
      <c r="AP20" s="501"/>
      <c r="AQ20" s="501"/>
      <c r="AR20" s="501"/>
      <c r="AS20" s="501"/>
      <c r="AT20" s="501"/>
      <c r="AU20" s="501"/>
      <c r="AV20" s="501"/>
      <c r="AW20" s="501"/>
      <c r="AX20" s="501"/>
    </row>
    <row r="21" spans="1:50" ht="18" customHeight="1" x14ac:dyDescent="0.3">
      <c r="A21" s="169">
        <v>9</v>
      </c>
      <c r="B21" s="438">
        <f>'INPUT DATA'!L19</f>
        <v>0</v>
      </c>
      <c r="C21" s="438"/>
      <c r="D21" s="438"/>
      <c r="E21" s="439"/>
      <c r="F21" s="52"/>
      <c r="G21" s="49"/>
      <c r="H21" s="49"/>
      <c r="I21" s="49"/>
      <c r="J21" s="49"/>
      <c r="K21" s="48" t="str">
        <f t="shared" si="0"/>
        <v/>
      </c>
      <c r="L21" s="47" t="str">
        <f t="shared" si="4"/>
        <v/>
      </c>
      <c r="M21" s="54" t="str">
        <f t="shared" si="5"/>
        <v/>
      </c>
      <c r="N21" s="52"/>
      <c r="O21" s="49"/>
      <c r="P21" s="49"/>
      <c r="Q21" s="48" t="str">
        <f t="shared" si="1"/>
        <v/>
      </c>
      <c r="R21" s="47" t="str">
        <f t="shared" si="6"/>
        <v/>
      </c>
      <c r="S21" s="54" t="str">
        <f t="shared" si="7"/>
        <v/>
      </c>
      <c r="T21" s="265"/>
      <c r="U21" s="46"/>
      <c r="V21" s="268"/>
      <c r="W21" s="272" t="str">
        <f t="shared" si="2"/>
        <v/>
      </c>
      <c r="X21" s="345" t="str">
        <f t="shared" si="9"/>
        <v/>
      </c>
      <c r="Y21" s="54" t="str">
        <f t="shared" si="8"/>
        <v/>
      </c>
      <c r="Z21" s="55" t="str">
        <f t="shared" si="3"/>
        <v/>
      </c>
      <c r="AA21" s="274" t="str">
        <f>IFERROR(VLOOKUP(Z21,'Helper(IMPORTANT!)'!$CQ$1:$CR$41,2,TRUE),"")</f>
        <v/>
      </c>
      <c r="AB21" s="170" t="str">
        <f t="array" ref="AB21">IF(AA21="","",_xlfn.IFS(AA21&gt;=90,"A",AA21&gt;=80,"B",AA21&gt;=75,"C",AA21&gt;=65,"D",AA21&gt;=0,"E"))</f>
        <v/>
      </c>
      <c r="AD21" s="39"/>
      <c r="AF21" s="501"/>
      <c r="AG21" s="501"/>
      <c r="AH21" s="501"/>
      <c r="AI21" s="501"/>
      <c r="AJ21" s="501"/>
      <c r="AK21" s="501"/>
      <c r="AL21" s="501"/>
      <c r="AM21" s="501"/>
      <c r="AN21" s="501"/>
      <c r="AO21" s="501"/>
      <c r="AP21" s="501"/>
      <c r="AQ21" s="501"/>
      <c r="AR21" s="501"/>
      <c r="AS21" s="501"/>
      <c r="AT21" s="501"/>
      <c r="AU21" s="501"/>
      <c r="AV21" s="501"/>
      <c r="AW21" s="501"/>
      <c r="AX21" s="501"/>
    </row>
    <row r="22" spans="1:50" ht="18" customHeight="1" x14ac:dyDescent="0.3">
      <c r="A22" s="169">
        <v>10</v>
      </c>
      <c r="B22" s="438">
        <f>'INPUT DATA'!L20</f>
        <v>0</v>
      </c>
      <c r="C22" s="438"/>
      <c r="D22" s="438"/>
      <c r="E22" s="439"/>
      <c r="F22" s="52"/>
      <c r="G22" s="49"/>
      <c r="H22" s="49"/>
      <c r="I22" s="49"/>
      <c r="J22" s="49"/>
      <c r="K22" s="48" t="str">
        <f t="shared" si="0"/>
        <v/>
      </c>
      <c r="L22" s="47" t="str">
        <f t="shared" si="4"/>
        <v/>
      </c>
      <c r="M22" s="54" t="str">
        <f t="shared" si="5"/>
        <v/>
      </c>
      <c r="N22" s="52"/>
      <c r="O22" s="49"/>
      <c r="P22" s="49"/>
      <c r="Q22" s="48" t="str">
        <f t="shared" si="1"/>
        <v/>
      </c>
      <c r="R22" s="47" t="str">
        <f t="shared" si="6"/>
        <v/>
      </c>
      <c r="S22" s="54" t="str">
        <f t="shared" si="7"/>
        <v/>
      </c>
      <c r="T22" s="265"/>
      <c r="U22" s="46"/>
      <c r="V22" s="268"/>
      <c r="W22" s="272" t="str">
        <f t="shared" si="2"/>
        <v/>
      </c>
      <c r="X22" s="345" t="str">
        <f t="shared" si="9"/>
        <v/>
      </c>
      <c r="Y22" s="54" t="str">
        <f t="shared" si="8"/>
        <v/>
      </c>
      <c r="Z22" s="55" t="str">
        <f t="shared" si="3"/>
        <v/>
      </c>
      <c r="AA22" s="274" t="str">
        <f>IFERROR(VLOOKUP(Z22,'Helper(IMPORTANT!)'!$CQ$1:$CR$41,2,TRUE),"")</f>
        <v/>
      </c>
      <c r="AB22" s="170" t="str">
        <f t="array" ref="AB22">IF(AA22="","",_xlfn.IFS(AA22&gt;=90,"A",AA22&gt;=80,"B",AA22&gt;=75,"C",AA22&gt;=65,"D",AA22&gt;=0,"E"))</f>
        <v/>
      </c>
      <c r="AD22" s="39"/>
      <c r="AF22" s="501"/>
      <c r="AG22" s="501"/>
      <c r="AH22" s="501"/>
      <c r="AI22" s="501"/>
      <c r="AJ22" s="501"/>
      <c r="AK22" s="501"/>
      <c r="AL22" s="501"/>
      <c r="AM22" s="501"/>
      <c r="AN22" s="501"/>
      <c r="AO22" s="501"/>
      <c r="AP22" s="501"/>
      <c r="AQ22" s="501"/>
      <c r="AR22" s="501"/>
      <c r="AS22" s="501"/>
      <c r="AT22" s="501"/>
      <c r="AU22" s="501"/>
      <c r="AV22" s="501"/>
      <c r="AW22" s="501"/>
      <c r="AX22" s="501"/>
    </row>
    <row r="23" spans="1:50" ht="18" customHeight="1" x14ac:dyDescent="0.3">
      <c r="A23" s="169">
        <v>11</v>
      </c>
      <c r="B23" s="438">
        <f>'INPUT DATA'!L21</f>
        <v>0</v>
      </c>
      <c r="C23" s="438"/>
      <c r="D23" s="438"/>
      <c r="E23" s="439"/>
      <c r="F23" s="52"/>
      <c r="G23" s="49"/>
      <c r="H23" s="49"/>
      <c r="I23" s="49"/>
      <c r="J23" s="49"/>
      <c r="K23" s="48" t="str">
        <f t="shared" si="0"/>
        <v/>
      </c>
      <c r="L23" s="47" t="str">
        <f t="shared" si="4"/>
        <v/>
      </c>
      <c r="M23" s="54" t="str">
        <f t="shared" si="5"/>
        <v/>
      </c>
      <c r="N23" s="52"/>
      <c r="O23" s="49"/>
      <c r="P23" s="49"/>
      <c r="Q23" s="48" t="str">
        <f t="shared" si="1"/>
        <v/>
      </c>
      <c r="R23" s="47" t="str">
        <f t="shared" si="6"/>
        <v/>
      </c>
      <c r="S23" s="54" t="str">
        <f t="shared" si="7"/>
        <v/>
      </c>
      <c r="T23" s="265"/>
      <c r="U23" s="46"/>
      <c r="V23" s="268"/>
      <c r="W23" s="272" t="str">
        <f t="shared" si="2"/>
        <v/>
      </c>
      <c r="X23" s="345" t="str">
        <f t="shared" si="9"/>
        <v/>
      </c>
      <c r="Y23" s="54" t="str">
        <f t="shared" si="8"/>
        <v/>
      </c>
      <c r="Z23" s="55" t="str">
        <f t="shared" si="3"/>
        <v/>
      </c>
      <c r="AA23" s="274" t="str">
        <f>IFERROR(VLOOKUP(Z23,'Helper(IMPORTANT!)'!$CQ$1:$CR$41,2,TRUE),"")</f>
        <v/>
      </c>
      <c r="AB23" s="170" t="str">
        <f t="array" ref="AB23">IF(AA23="","",_xlfn.IFS(AA23&gt;=90,"A",AA23&gt;=80,"B",AA23&gt;=75,"C",AA23&gt;=65,"D",AA23&gt;=0,"E"))</f>
        <v/>
      </c>
      <c r="AD23" s="39"/>
      <c r="AF23" s="502"/>
      <c r="AG23" s="502"/>
      <c r="AH23" s="502"/>
      <c r="AI23" s="502"/>
      <c r="AJ23" s="502"/>
      <c r="AK23" s="502"/>
      <c r="AL23" s="502"/>
      <c r="AM23" s="502"/>
      <c r="AN23" s="502"/>
      <c r="AO23" s="502"/>
      <c r="AP23" s="502"/>
      <c r="AQ23" s="502"/>
      <c r="AR23" s="502"/>
      <c r="AS23" s="502"/>
      <c r="AT23" s="502"/>
      <c r="AU23" s="502"/>
      <c r="AV23" s="502"/>
      <c r="AW23" s="502"/>
      <c r="AX23" s="502"/>
    </row>
    <row r="24" spans="1:50" ht="18" customHeight="1" x14ac:dyDescent="0.3">
      <c r="A24" s="169">
        <v>12</v>
      </c>
      <c r="B24" s="438">
        <f>'INPUT DATA'!L22</f>
        <v>0</v>
      </c>
      <c r="C24" s="438"/>
      <c r="D24" s="438"/>
      <c r="E24" s="439"/>
      <c r="F24" s="52"/>
      <c r="G24" s="49"/>
      <c r="H24" s="49"/>
      <c r="I24" s="49"/>
      <c r="J24" s="49"/>
      <c r="K24" s="48" t="str">
        <f t="shared" si="0"/>
        <v/>
      </c>
      <c r="L24" s="47" t="str">
        <f t="shared" si="4"/>
        <v/>
      </c>
      <c r="M24" s="54" t="str">
        <f t="shared" si="5"/>
        <v/>
      </c>
      <c r="N24" s="52"/>
      <c r="O24" s="49"/>
      <c r="P24" s="49"/>
      <c r="Q24" s="48" t="str">
        <f t="shared" si="1"/>
        <v/>
      </c>
      <c r="R24" s="47" t="str">
        <f t="shared" si="6"/>
        <v/>
      </c>
      <c r="S24" s="54" t="str">
        <f t="shared" si="7"/>
        <v/>
      </c>
      <c r="T24" s="265"/>
      <c r="U24" s="46"/>
      <c r="V24" s="268"/>
      <c r="W24" s="272" t="str">
        <f t="shared" si="2"/>
        <v/>
      </c>
      <c r="X24" s="345" t="str">
        <f t="shared" si="9"/>
        <v/>
      </c>
      <c r="Y24" s="54" t="str">
        <f t="shared" si="8"/>
        <v/>
      </c>
      <c r="Z24" s="55" t="str">
        <f t="shared" si="3"/>
        <v/>
      </c>
      <c r="AA24" s="274" t="str">
        <f>IFERROR(VLOOKUP(Z24,'Helper(IMPORTANT!)'!$CQ$1:$CR$41,2,TRUE),"")</f>
        <v/>
      </c>
      <c r="AB24" s="170" t="str">
        <f t="array" ref="AB24">IF(AA24="","",_xlfn.IFS(AA24&gt;=90,"A",AA24&gt;=80,"B",AA24&gt;=75,"C",AA24&gt;=65,"D",AA24&gt;=0,"E"))</f>
        <v/>
      </c>
      <c r="AD24" s="39"/>
      <c r="AF24" s="500"/>
      <c r="AG24" s="500"/>
      <c r="AH24" s="500"/>
      <c r="AI24" s="500"/>
      <c r="AJ24" s="500"/>
      <c r="AK24" s="500"/>
      <c r="AL24" s="500"/>
      <c r="AM24" s="500"/>
      <c r="AN24" s="500"/>
      <c r="AO24" s="500"/>
      <c r="AP24" s="500"/>
      <c r="AQ24" s="500"/>
      <c r="AR24" s="500"/>
      <c r="AS24" s="500"/>
      <c r="AT24" s="500"/>
      <c r="AU24" s="500"/>
      <c r="AV24" s="500"/>
      <c r="AW24" s="500"/>
      <c r="AX24" s="500"/>
    </row>
    <row r="25" spans="1:50" ht="18" customHeight="1" x14ac:dyDescent="0.3">
      <c r="A25" s="169">
        <v>13</v>
      </c>
      <c r="B25" s="438">
        <f>'INPUT DATA'!L23</f>
        <v>0</v>
      </c>
      <c r="C25" s="438"/>
      <c r="D25" s="438"/>
      <c r="E25" s="439"/>
      <c r="F25" s="52"/>
      <c r="G25" s="49"/>
      <c r="H25" s="49"/>
      <c r="I25" s="49"/>
      <c r="J25" s="49"/>
      <c r="K25" s="48" t="str">
        <f t="shared" si="0"/>
        <v/>
      </c>
      <c r="L25" s="47" t="str">
        <f t="shared" si="4"/>
        <v/>
      </c>
      <c r="M25" s="54" t="str">
        <f t="shared" si="5"/>
        <v/>
      </c>
      <c r="N25" s="52"/>
      <c r="O25" s="49"/>
      <c r="P25" s="49"/>
      <c r="Q25" s="48" t="str">
        <f t="shared" si="1"/>
        <v/>
      </c>
      <c r="R25" s="47" t="str">
        <f t="shared" si="6"/>
        <v/>
      </c>
      <c r="S25" s="54" t="str">
        <f t="shared" si="7"/>
        <v/>
      </c>
      <c r="T25" s="265"/>
      <c r="U25" s="46"/>
      <c r="V25" s="268"/>
      <c r="W25" s="272" t="str">
        <f t="shared" si="2"/>
        <v/>
      </c>
      <c r="X25" s="345" t="str">
        <f t="shared" si="9"/>
        <v/>
      </c>
      <c r="Y25" s="54" t="str">
        <f t="shared" si="8"/>
        <v/>
      </c>
      <c r="Z25" s="55" t="str">
        <f t="shared" si="3"/>
        <v/>
      </c>
      <c r="AA25" s="274" t="str">
        <f>IFERROR(VLOOKUP(Z25,'Helper(IMPORTANT!)'!$CQ$1:$CR$41,2,TRUE),"")</f>
        <v/>
      </c>
      <c r="AB25" s="170" t="str">
        <f t="array" ref="AB25">IF(AA25="","",_xlfn.IFS(AA25&gt;=90,"A",AA25&gt;=80,"B",AA25&gt;=75,"C",AA25&gt;=65,"D",AA25&gt;=0,"E"))</f>
        <v/>
      </c>
      <c r="AD25" s="39"/>
      <c r="AF25" s="500"/>
      <c r="AG25" s="500"/>
      <c r="AH25" s="500"/>
      <c r="AI25" s="500"/>
      <c r="AJ25" s="500"/>
      <c r="AK25" s="500"/>
      <c r="AL25" s="500"/>
      <c r="AM25" s="500"/>
      <c r="AN25" s="500"/>
      <c r="AO25" s="500"/>
      <c r="AP25" s="500"/>
      <c r="AQ25" s="500"/>
      <c r="AR25" s="500"/>
      <c r="AS25" s="500"/>
      <c r="AT25" s="500"/>
      <c r="AU25" s="500"/>
      <c r="AV25" s="500"/>
      <c r="AW25" s="500"/>
      <c r="AX25" s="500"/>
    </row>
    <row r="26" spans="1:50" ht="18" customHeight="1" x14ac:dyDescent="0.3">
      <c r="A26" s="169">
        <v>14</v>
      </c>
      <c r="B26" s="438">
        <f>'INPUT DATA'!L24</f>
        <v>0</v>
      </c>
      <c r="C26" s="438"/>
      <c r="D26" s="438"/>
      <c r="E26" s="439"/>
      <c r="F26" s="52"/>
      <c r="G26" s="49"/>
      <c r="H26" s="49"/>
      <c r="I26" s="49"/>
      <c r="J26" s="49"/>
      <c r="K26" s="48" t="str">
        <f t="shared" si="0"/>
        <v/>
      </c>
      <c r="L26" s="47" t="str">
        <f t="shared" si="4"/>
        <v/>
      </c>
      <c r="M26" s="54" t="str">
        <f t="shared" si="5"/>
        <v/>
      </c>
      <c r="N26" s="52"/>
      <c r="O26" s="49"/>
      <c r="P26" s="49"/>
      <c r="Q26" s="48" t="str">
        <f t="shared" si="1"/>
        <v/>
      </c>
      <c r="R26" s="47" t="str">
        <f t="shared" si="6"/>
        <v/>
      </c>
      <c r="S26" s="54" t="str">
        <f t="shared" si="7"/>
        <v/>
      </c>
      <c r="T26" s="265"/>
      <c r="U26" s="46"/>
      <c r="V26" s="268"/>
      <c r="W26" s="272" t="str">
        <f t="shared" si="2"/>
        <v/>
      </c>
      <c r="X26" s="345" t="str">
        <f t="shared" si="9"/>
        <v/>
      </c>
      <c r="Y26" s="54" t="str">
        <f t="shared" si="8"/>
        <v/>
      </c>
      <c r="Z26" s="55" t="str">
        <f t="shared" si="3"/>
        <v/>
      </c>
      <c r="AA26" s="274" t="str">
        <f>IFERROR(VLOOKUP(Z26,'Helper(IMPORTANT!)'!$CQ$1:$CR$41,2,TRUE),"")</f>
        <v/>
      </c>
      <c r="AB26" s="170" t="str">
        <f t="array" ref="AB26">IF(AA26="","",_xlfn.IFS(AA26&gt;=90,"A",AA26&gt;=80,"B",AA26&gt;=75,"C",AA26&gt;=65,"D",AA26&gt;=0,"E"))</f>
        <v/>
      </c>
      <c r="AD26" s="39"/>
      <c r="AF26" s="500"/>
      <c r="AG26" s="500"/>
      <c r="AH26" s="500"/>
      <c r="AI26" s="500"/>
      <c r="AJ26" s="500"/>
      <c r="AK26" s="500"/>
      <c r="AL26" s="500"/>
      <c r="AM26" s="500"/>
      <c r="AN26" s="500"/>
      <c r="AO26" s="500"/>
      <c r="AP26" s="500"/>
      <c r="AQ26" s="500"/>
      <c r="AR26" s="500"/>
      <c r="AS26" s="500"/>
      <c r="AT26" s="500"/>
      <c r="AU26" s="500"/>
      <c r="AV26" s="500"/>
      <c r="AW26" s="500"/>
      <c r="AX26" s="500"/>
    </row>
    <row r="27" spans="1:50" ht="18" customHeight="1" x14ac:dyDescent="0.3">
      <c r="A27" s="169">
        <v>15</v>
      </c>
      <c r="B27" s="438">
        <f>'INPUT DATA'!L25</f>
        <v>0</v>
      </c>
      <c r="C27" s="438"/>
      <c r="D27" s="438"/>
      <c r="E27" s="439"/>
      <c r="F27" s="52"/>
      <c r="G27" s="49"/>
      <c r="H27" s="49"/>
      <c r="I27" s="49"/>
      <c r="J27" s="49"/>
      <c r="K27" s="48" t="str">
        <f t="shared" si="0"/>
        <v/>
      </c>
      <c r="L27" s="47" t="str">
        <f t="shared" si="4"/>
        <v/>
      </c>
      <c r="M27" s="54" t="str">
        <f t="shared" si="5"/>
        <v/>
      </c>
      <c r="N27" s="52"/>
      <c r="O27" s="49"/>
      <c r="P27" s="49"/>
      <c r="Q27" s="48" t="str">
        <f t="shared" si="1"/>
        <v/>
      </c>
      <c r="R27" s="47" t="str">
        <f t="shared" si="6"/>
        <v/>
      </c>
      <c r="S27" s="54" t="str">
        <f t="shared" si="7"/>
        <v/>
      </c>
      <c r="T27" s="265"/>
      <c r="U27" s="46"/>
      <c r="V27" s="268"/>
      <c r="W27" s="272" t="str">
        <f t="shared" si="2"/>
        <v/>
      </c>
      <c r="X27" s="345" t="str">
        <f t="shared" si="9"/>
        <v/>
      </c>
      <c r="Y27" s="54" t="str">
        <f t="shared" si="8"/>
        <v/>
      </c>
      <c r="Z27" s="55" t="str">
        <f t="shared" si="3"/>
        <v/>
      </c>
      <c r="AA27" s="274" t="str">
        <f>IFERROR(VLOOKUP(Z27,'Helper(IMPORTANT!)'!$CQ$1:$CR$41,2,TRUE),"")</f>
        <v/>
      </c>
      <c r="AB27" s="170" t="str">
        <f t="array" ref="AB27">IF(AA27="","",_xlfn.IFS(AA27&gt;=90,"A",AA27&gt;=80,"B",AA27&gt;=75,"C",AA27&gt;=65,"D",AA27&gt;=0,"E"))</f>
        <v/>
      </c>
      <c r="AD27" s="39"/>
    </row>
    <row r="28" spans="1:50" ht="18" customHeight="1" x14ac:dyDescent="0.3">
      <c r="A28" s="169">
        <v>16</v>
      </c>
      <c r="B28" s="438">
        <f>'INPUT DATA'!L26</f>
        <v>0</v>
      </c>
      <c r="C28" s="438"/>
      <c r="D28" s="438"/>
      <c r="E28" s="439"/>
      <c r="F28" s="52"/>
      <c r="G28" s="49"/>
      <c r="H28" s="49"/>
      <c r="I28" s="49"/>
      <c r="J28" s="49"/>
      <c r="K28" s="48" t="str">
        <f t="shared" si="0"/>
        <v/>
      </c>
      <c r="L28" s="47" t="str">
        <f t="shared" si="4"/>
        <v/>
      </c>
      <c r="M28" s="54" t="str">
        <f t="shared" si="5"/>
        <v/>
      </c>
      <c r="N28" s="52"/>
      <c r="O28" s="49"/>
      <c r="P28" s="49"/>
      <c r="Q28" s="48" t="str">
        <f t="shared" si="1"/>
        <v/>
      </c>
      <c r="R28" s="47" t="str">
        <f t="shared" si="6"/>
        <v/>
      </c>
      <c r="S28" s="54" t="str">
        <f t="shared" si="7"/>
        <v/>
      </c>
      <c r="T28" s="265"/>
      <c r="U28" s="46"/>
      <c r="V28" s="268"/>
      <c r="W28" s="272" t="str">
        <f t="shared" si="2"/>
        <v/>
      </c>
      <c r="X28" s="345" t="str">
        <f t="shared" si="9"/>
        <v/>
      </c>
      <c r="Y28" s="54" t="str">
        <f t="shared" si="8"/>
        <v/>
      </c>
      <c r="Z28" s="55" t="str">
        <f t="shared" si="3"/>
        <v/>
      </c>
      <c r="AA28" s="274" t="str">
        <f>IFERROR(VLOOKUP(Z28,'Helper(IMPORTANT!)'!$CQ$1:$CR$41,2,TRUE),"")</f>
        <v/>
      </c>
      <c r="AB28" s="170" t="str">
        <f t="array" ref="AB28">IF(AA28="","",_xlfn.IFS(AA28&gt;=90,"A",AA28&gt;=80,"B",AA28&gt;=75,"C",AA28&gt;=65,"D",AA28&gt;=0,"E"))</f>
        <v/>
      </c>
      <c r="AD28" s="39"/>
    </row>
    <row r="29" spans="1:50" ht="18" customHeight="1" x14ac:dyDescent="0.3">
      <c r="A29" s="169">
        <v>17</v>
      </c>
      <c r="B29" s="438">
        <f>'INPUT DATA'!L27</f>
        <v>0</v>
      </c>
      <c r="C29" s="438"/>
      <c r="D29" s="438"/>
      <c r="E29" s="439"/>
      <c r="F29" s="52"/>
      <c r="G29" s="49"/>
      <c r="H29" s="49"/>
      <c r="I29" s="49"/>
      <c r="J29" s="49"/>
      <c r="K29" s="48" t="str">
        <f t="shared" si="0"/>
        <v/>
      </c>
      <c r="L29" s="47" t="str">
        <f t="shared" si="4"/>
        <v/>
      </c>
      <c r="M29" s="54" t="str">
        <f t="shared" si="5"/>
        <v/>
      </c>
      <c r="N29" s="52"/>
      <c r="O29" s="49"/>
      <c r="P29" s="49"/>
      <c r="Q29" s="48" t="str">
        <f t="shared" si="1"/>
        <v/>
      </c>
      <c r="R29" s="47" t="str">
        <f t="shared" si="6"/>
        <v/>
      </c>
      <c r="S29" s="54" t="str">
        <f t="shared" si="7"/>
        <v/>
      </c>
      <c r="T29" s="265"/>
      <c r="U29" s="46"/>
      <c r="V29" s="268"/>
      <c r="W29" s="272" t="str">
        <f t="shared" si="2"/>
        <v/>
      </c>
      <c r="X29" s="345" t="str">
        <f t="shared" si="9"/>
        <v/>
      </c>
      <c r="Y29" s="54" t="str">
        <f t="shared" si="8"/>
        <v/>
      </c>
      <c r="Z29" s="55" t="str">
        <f t="shared" si="3"/>
        <v/>
      </c>
      <c r="AA29" s="274" t="str">
        <f>IFERROR(VLOOKUP(Z29,'Helper(IMPORTANT!)'!$CQ$1:$CR$41,2,TRUE),"")</f>
        <v/>
      </c>
      <c r="AB29" s="170" t="str">
        <f t="array" ref="AB29">IF(AA29="","",_xlfn.IFS(AA29&gt;=90,"A",AA29&gt;=80,"B",AA29&gt;=75,"C",AA29&gt;=65,"D",AA29&gt;=0,"E"))</f>
        <v/>
      </c>
      <c r="AD29" s="39"/>
    </row>
    <row r="30" spans="1:50" ht="18" customHeight="1" x14ac:dyDescent="0.3">
      <c r="A30" s="169">
        <v>18</v>
      </c>
      <c r="B30" s="438">
        <f>'INPUT DATA'!L28</f>
        <v>0</v>
      </c>
      <c r="C30" s="438"/>
      <c r="D30" s="438"/>
      <c r="E30" s="439"/>
      <c r="F30" s="52"/>
      <c r="G30" s="49"/>
      <c r="H30" s="49"/>
      <c r="I30" s="49"/>
      <c r="J30" s="49"/>
      <c r="K30" s="48" t="str">
        <f t="shared" si="0"/>
        <v/>
      </c>
      <c r="L30" s="47" t="str">
        <f t="shared" si="4"/>
        <v/>
      </c>
      <c r="M30" s="54" t="str">
        <f t="shared" si="5"/>
        <v/>
      </c>
      <c r="N30" s="52"/>
      <c r="O30" s="49"/>
      <c r="P30" s="49"/>
      <c r="Q30" s="48" t="str">
        <f t="shared" si="1"/>
        <v/>
      </c>
      <c r="R30" s="47" t="str">
        <f t="shared" si="6"/>
        <v/>
      </c>
      <c r="S30" s="54" t="str">
        <f t="shared" si="7"/>
        <v/>
      </c>
      <c r="T30" s="265"/>
      <c r="U30" s="46"/>
      <c r="V30" s="268"/>
      <c r="W30" s="272" t="str">
        <f t="shared" si="2"/>
        <v/>
      </c>
      <c r="X30" s="345" t="str">
        <f t="shared" si="9"/>
        <v/>
      </c>
      <c r="Y30" s="54" t="str">
        <f t="shared" si="8"/>
        <v/>
      </c>
      <c r="Z30" s="55" t="str">
        <f t="shared" si="3"/>
        <v/>
      </c>
      <c r="AA30" s="274" t="str">
        <f>IFERROR(VLOOKUP(Z30,'Helper(IMPORTANT!)'!$CQ$1:$CR$41,2,TRUE),"")</f>
        <v/>
      </c>
      <c r="AB30" s="170" t="str">
        <f t="array" ref="AB30">IF(AA30="","",_xlfn.IFS(AA30&gt;=90,"A",AA30&gt;=80,"B",AA30&gt;=75,"C",AA30&gt;=65,"D",AA30&gt;=0,"E"))</f>
        <v/>
      </c>
      <c r="AD30" s="39"/>
    </row>
    <row r="31" spans="1:50" ht="18" customHeight="1" x14ac:dyDescent="0.3">
      <c r="A31" s="169">
        <v>19</v>
      </c>
      <c r="B31" s="438">
        <f>'INPUT DATA'!L29</f>
        <v>0</v>
      </c>
      <c r="C31" s="438"/>
      <c r="D31" s="438"/>
      <c r="E31" s="439"/>
      <c r="F31" s="52"/>
      <c r="G31" s="49"/>
      <c r="H31" s="49"/>
      <c r="I31" s="49"/>
      <c r="J31" s="49"/>
      <c r="K31" s="48" t="str">
        <f t="shared" si="0"/>
        <v/>
      </c>
      <c r="L31" s="47" t="str">
        <f t="shared" si="4"/>
        <v/>
      </c>
      <c r="M31" s="54" t="str">
        <f t="shared" si="5"/>
        <v/>
      </c>
      <c r="N31" s="52"/>
      <c r="O31" s="49"/>
      <c r="P31" s="49"/>
      <c r="Q31" s="48" t="str">
        <f t="shared" si="1"/>
        <v/>
      </c>
      <c r="R31" s="47" t="str">
        <f t="shared" si="6"/>
        <v/>
      </c>
      <c r="S31" s="54" t="str">
        <f t="shared" si="7"/>
        <v/>
      </c>
      <c r="T31" s="265"/>
      <c r="U31" s="46"/>
      <c r="V31" s="268"/>
      <c r="W31" s="272" t="str">
        <f t="shared" si="2"/>
        <v/>
      </c>
      <c r="X31" s="345" t="str">
        <f t="shared" si="9"/>
        <v/>
      </c>
      <c r="Y31" s="54" t="str">
        <f t="shared" si="8"/>
        <v/>
      </c>
      <c r="Z31" s="55" t="str">
        <f t="shared" si="3"/>
        <v/>
      </c>
      <c r="AA31" s="274" t="str">
        <f>IFERROR(VLOOKUP(Z31,'Helper(IMPORTANT!)'!$CQ$1:$CR$41,2,TRUE),"")</f>
        <v/>
      </c>
      <c r="AB31" s="170" t="str">
        <f t="array" ref="AB31">IF(AA31="","",_xlfn.IFS(AA31&gt;=90,"A",AA31&gt;=80,"B",AA31&gt;=75,"C",AA31&gt;=65,"D",AA31&gt;=0,"E"))</f>
        <v/>
      </c>
      <c r="AD31" s="39"/>
    </row>
    <row r="32" spans="1:50" ht="18" customHeight="1" x14ac:dyDescent="0.3">
      <c r="A32" s="169">
        <v>20</v>
      </c>
      <c r="B32" s="438">
        <f>'INPUT DATA'!L30</f>
        <v>0</v>
      </c>
      <c r="C32" s="438"/>
      <c r="D32" s="438"/>
      <c r="E32" s="439"/>
      <c r="F32" s="52"/>
      <c r="G32" s="49"/>
      <c r="H32" s="49"/>
      <c r="I32" s="49"/>
      <c r="J32" s="49"/>
      <c r="K32" s="48" t="str">
        <f t="shared" si="0"/>
        <v/>
      </c>
      <c r="L32" s="47" t="str">
        <f t="shared" si="4"/>
        <v/>
      </c>
      <c r="M32" s="54" t="str">
        <f t="shared" si="5"/>
        <v/>
      </c>
      <c r="N32" s="52"/>
      <c r="O32" s="49"/>
      <c r="P32" s="49"/>
      <c r="Q32" s="48" t="str">
        <f t="shared" si="1"/>
        <v/>
      </c>
      <c r="R32" s="47" t="str">
        <f t="shared" si="6"/>
        <v/>
      </c>
      <c r="S32" s="54" t="str">
        <f t="shared" si="7"/>
        <v/>
      </c>
      <c r="T32" s="265"/>
      <c r="U32" s="46"/>
      <c r="V32" s="268"/>
      <c r="W32" s="272" t="str">
        <f t="shared" si="2"/>
        <v/>
      </c>
      <c r="X32" s="345" t="str">
        <f t="shared" si="9"/>
        <v/>
      </c>
      <c r="Y32" s="54" t="str">
        <f t="shared" si="8"/>
        <v/>
      </c>
      <c r="Z32" s="55" t="str">
        <f t="shared" si="3"/>
        <v/>
      </c>
      <c r="AA32" s="274" t="str">
        <f>IFERROR(VLOOKUP(Z32,'Helper(IMPORTANT!)'!$CQ$1:$CR$41,2,TRUE),"")</f>
        <v/>
      </c>
      <c r="AB32" s="170" t="str">
        <f t="array" ref="AB32">IF(AA32="","",_xlfn.IFS(AA32&gt;=90,"A",AA32&gt;=80,"B",AA32&gt;=75,"C",AA32&gt;=65,"D",AA32&gt;=0,"E"))</f>
        <v/>
      </c>
      <c r="AD32" s="39"/>
    </row>
    <row r="33" spans="1:48" ht="18" customHeight="1" x14ac:dyDescent="0.3">
      <c r="A33" s="169">
        <v>21</v>
      </c>
      <c r="B33" s="438">
        <f>'INPUT DATA'!L31</f>
        <v>0</v>
      </c>
      <c r="C33" s="438"/>
      <c r="D33" s="438"/>
      <c r="E33" s="439"/>
      <c r="F33" s="52"/>
      <c r="G33" s="49"/>
      <c r="H33" s="49"/>
      <c r="I33" s="49"/>
      <c r="J33" s="49"/>
      <c r="K33" s="48" t="str">
        <f t="shared" si="0"/>
        <v/>
      </c>
      <c r="L33" s="47" t="str">
        <f t="shared" si="4"/>
        <v/>
      </c>
      <c r="M33" s="54" t="str">
        <f t="shared" si="5"/>
        <v/>
      </c>
      <c r="N33" s="52"/>
      <c r="O33" s="49"/>
      <c r="P33" s="49"/>
      <c r="Q33" s="48" t="str">
        <f t="shared" si="1"/>
        <v/>
      </c>
      <c r="R33" s="47" t="str">
        <f t="shared" si="6"/>
        <v/>
      </c>
      <c r="S33" s="54" t="str">
        <f t="shared" si="7"/>
        <v/>
      </c>
      <c r="T33" s="265"/>
      <c r="U33" s="46"/>
      <c r="V33" s="268"/>
      <c r="W33" s="272" t="str">
        <f t="shared" si="2"/>
        <v/>
      </c>
      <c r="X33" s="345" t="str">
        <f t="shared" si="9"/>
        <v/>
      </c>
      <c r="Y33" s="54" t="str">
        <f t="shared" si="8"/>
        <v/>
      </c>
      <c r="Z33" s="55" t="str">
        <f t="shared" si="3"/>
        <v/>
      </c>
      <c r="AA33" s="274" t="str">
        <f>IFERROR(VLOOKUP(Z33,'Helper(IMPORTANT!)'!$CQ$1:$CR$41,2,TRUE),"")</f>
        <v/>
      </c>
      <c r="AB33" s="170" t="str">
        <f t="array" ref="AB33">IF(AA33="","",_xlfn.IFS(AA33&gt;=90,"A",AA33&gt;=80,"B",AA33&gt;=75,"C",AA33&gt;=65,"D",AA33&gt;=0,"E"))</f>
        <v/>
      </c>
      <c r="AD33" s="39"/>
    </row>
    <row r="34" spans="1:48" ht="18" customHeight="1" x14ac:dyDescent="0.3">
      <c r="A34" s="169">
        <v>22</v>
      </c>
      <c r="B34" s="438">
        <f>'INPUT DATA'!L32</f>
        <v>0</v>
      </c>
      <c r="C34" s="438"/>
      <c r="D34" s="438"/>
      <c r="E34" s="439"/>
      <c r="F34" s="52"/>
      <c r="G34" s="49"/>
      <c r="H34" s="49"/>
      <c r="I34" s="49"/>
      <c r="J34" s="49"/>
      <c r="K34" s="48" t="str">
        <f t="shared" si="0"/>
        <v/>
      </c>
      <c r="L34" s="47" t="str">
        <f t="shared" si="4"/>
        <v/>
      </c>
      <c r="M34" s="54" t="str">
        <f t="shared" si="5"/>
        <v/>
      </c>
      <c r="N34" s="52"/>
      <c r="O34" s="49"/>
      <c r="P34" s="49"/>
      <c r="Q34" s="48" t="str">
        <f t="shared" si="1"/>
        <v/>
      </c>
      <c r="R34" s="47" t="str">
        <f t="shared" si="6"/>
        <v/>
      </c>
      <c r="S34" s="54" t="str">
        <f t="shared" si="7"/>
        <v/>
      </c>
      <c r="T34" s="265"/>
      <c r="U34" s="46"/>
      <c r="V34" s="268"/>
      <c r="W34" s="272" t="str">
        <f t="shared" si="2"/>
        <v/>
      </c>
      <c r="X34" s="345" t="str">
        <f t="shared" si="9"/>
        <v/>
      </c>
      <c r="Y34" s="54" t="str">
        <f t="shared" si="8"/>
        <v/>
      </c>
      <c r="Z34" s="55" t="str">
        <f t="shared" si="3"/>
        <v/>
      </c>
      <c r="AA34" s="274" t="str">
        <f>IFERROR(VLOOKUP(Z34,'Helper(IMPORTANT!)'!$CQ$1:$CR$41,2,TRUE),"")</f>
        <v/>
      </c>
      <c r="AB34" s="170" t="str">
        <f t="array" ref="AB34">IF(AA34="","",_xlfn.IFS(AA34&gt;=90,"A",AA34&gt;=80,"B",AA34&gt;=75,"C",AA34&gt;=65,"D",AA34&gt;=0,"E"))</f>
        <v/>
      </c>
      <c r="AD34" s="39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</row>
    <row r="35" spans="1:48" ht="18" customHeight="1" x14ac:dyDescent="0.3">
      <c r="A35" s="169">
        <v>23</v>
      </c>
      <c r="B35" s="438">
        <f>'INPUT DATA'!L33</f>
        <v>0</v>
      </c>
      <c r="C35" s="438"/>
      <c r="D35" s="438"/>
      <c r="E35" s="439"/>
      <c r="F35" s="52"/>
      <c r="G35" s="49"/>
      <c r="H35" s="49"/>
      <c r="I35" s="49"/>
      <c r="J35" s="49"/>
      <c r="K35" s="48" t="str">
        <f t="shared" si="0"/>
        <v/>
      </c>
      <c r="L35" s="47" t="str">
        <f t="shared" si="4"/>
        <v/>
      </c>
      <c r="M35" s="54" t="str">
        <f t="shared" si="5"/>
        <v/>
      </c>
      <c r="N35" s="52"/>
      <c r="O35" s="49"/>
      <c r="P35" s="49"/>
      <c r="Q35" s="48" t="str">
        <f t="shared" si="1"/>
        <v/>
      </c>
      <c r="R35" s="47" t="str">
        <f t="shared" si="6"/>
        <v/>
      </c>
      <c r="S35" s="54" t="str">
        <f t="shared" si="7"/>
        <v/>
      </c>
      <c r="T35" s="265"/>
      <c r="U35" s="46"/>
      <c r="V35" s="268"/>
      <c r="W35" s="272" t="str">
        <f t="shared" si="2"/>
        <v/>
      </c>
      <c r="X35" s="345" t="str">
        <f t="shared" si="9"/>
        <v/>
      </c>
      <c r="Y35" s="54" t="str">
        <f t="shared" si="8"/>
        <v/>
      </c>
      <c r="Z35" s="55" t="str">
        <f t="shared" si="3"/>
        <v/>
      </c>
      <c r="AA35" s="274" t="str">
        <f>IFERROR(VLOOKUP(Z35,'Helper(IMPORTANT!)'!$CQ$1:$CR$41,2,TRUE),"")</f>
        <v/>
      </c>
      <c r="AB35" s="170" t="str">
        <f t="array" ref="AB35">IF(AA35="","",_xlfn.IFS(AA35&gt;=90,"A",AA35&gt;=80,"B",AA35&gt;=75,"C",AA35&gt;=65,"D",AA35&gt;=0,"E"))</f>
        <v/>
      </c>
      <c r="AD35" s="39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</row>
    <row r="36" spans="1:48" ht="18" customHeight="1" x14ac:dyDescent="0.3">
      <c r="A36" s="169">
        <v>24</v>
      </c>
      <c r="B36" s="438">
        <f>'INPUT DATA'!L34</f>
        <v>0</v>
      </c>
      <c r="C36" s="438"/>
      <c r="D36" s="438"/>
      <c r="E36" s="439"/>
      <c r="F36" s="52"/>
      <c r="G36" s="49"/>
      <c r="H36" s="49"/>
      <c r="I36" s="49"/>
      <c r="J36" s="49"/>
      <c r="K36" s="48" t="str">
        <f t="shared" si="0"/>
        <v/>
      </c>
      <c r="L36" s="47" t="str">
        <f t="shared" si="4"/>
        <v/>
      </c>
      <c r="M36" s="54" t="str">
        <f t="shared" si="5"/>
        <v/>
      </c>
      <c r="N36" s="52"/>
      <c r="O36" s="49"/>
      <c r="P36" s="49"/>
      <c r="Q36" s="48" t="str">
        <f t="shared" si="1"/>
        <v/>
      </c>
      <c r="R36" s="47" t="str">
        <f t="shared" si="6"/>
        <v/>
      </c>
      <c r="S36" s="54" t="str">
        <f t="shared" si="7"/>
        <v/>
      </c>
      <c r="T36" s="265"/>
      <c r="U36" s="46"/>
      <c r="V36" s="268"/>
      <c r="W36" s="272" t="str">
        <f t="shared" si="2"/>
        <v/>
      </c>
      <c r="X36" s="345" t="str">
        <f t="shared" si="9"/>
        <v/>
      </c>
      <c r="Y36" s="54" t="str">
        <f t="shared" si="8"/>
        <v/>
      </c>
      <c r="Z36" s="55" t="str">
        <f t="shared" si="3"/>
        <v/>
      </c>
      <c r="AA36" s="274" t="str">
        <f>IFERROR(VLOOKUP(Z36,'Helper(IMPORTANT!)'!$CQ$1:$CR$41,2,TRUE),"")</f>
        <v/>
      </c>
      <c r="AB36" s="170" t="str">
        <f t="array" ref="AB36">IF(AA36="","",_xlfn.IFS(AA36&gt;=90,"A",AA36&gt;=80,"B",AA36&gt;=75,"C",AA36&gt;=65,"D",AA36&gt;=0,"E"))</f>
        <v/>
      </c>
      <c r="AD36" s="39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</row>
    <row r="37" spans="1:48" ht="18" customHeight="1" x14ac:dyDescent="0.3">
      <c r="A37" s="169">
        <v>25</v>
      </c>
      <c r="B37" s="438">
        <f>'INPUT DATA'!L35</f>
        <v>0</v>
      </c>
      <c r="C37" s="438"/>
      <c r="D37" s="438"/>
      <c r="E37" s="439"/>
      <c r="F37" s="52"/>
      <c r="G37" s="49"/>
      <c r="H37" s="49"/>
      <c r="I37" s="49"/>
      <c r="J37" s="49"/>
      <c r="K37" s="48" t="str">
        <f t="shared" si="0"/>
        <v/>
      </c>
      <c r="L37" s="47" t="str">
        <f t="shared" si="4"/>
        <v/>
      </c>
      <c r="M37" s="54" t="str">
        <f t="shared" si="5"/>
        <v/>
      </c>
      <c r="N37" s="52"/>
      <c r="O37" s="49"/>
      <c r="P37" s="49"/>
      <c r="Q37" s="48" t="str">
        <f t="shared" si="1"/>
        <v/>
      </c>
      <c r="R37" s="47" t="str">
        <f t="shared" si="6"/>
        <v/>
      </c>
      <c r="S37" s="54" t="str">
        <f t="shared" si="7"/>
        <v/>
      </c>
      <c r="T37" s="265"/>
      <c r="U37" s="46"/>
      <c r="V37" s="268"/>
      <c r="W37" s="272" t="str">
        <f t="shared" si="2"/>
        <v/>
      </c>
      <c r="X37" s="345" t="str">
        <f t="shared" si="9"/>
        <v/>
      </c>
      <c r="Y37" s="54" t="str">
        <f t="shared" si="8"/>
        <v/>
      </c>
      <c r="Z37" s="55" t="str">
        <f t="shared" si="3"/>
        <v/>
      </c>
      <c r="AA37" s="274" t="str">
        <f>IFERROR(VLOOKUP(Z37,'Helper(IMPORTANT!)'!$CQ$1:$CR$41,2,TRUE),"")</f>
        <v/>
      </c>
      <c r="AB37" s="170" t="str">
        <f t="array" ref="AB37">IF(AA37="","",_xlfn.IFS(AA37&gt;=90,"A",AA37&gt;=80,"B",AA37&gt;=75,"C",AA37&gt;=65,"D",AA37&gt;=0,"E"))</f>
        <v/>
      </c>
      <c r="AD37" s="39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</row>
    <row r="38" spans="1:48" ht="18" customHeight="1" x14ac:dyDescent="0.3">
      <c r="A38" s="169">
        <v>26</v>
      </c>
      <c r="B38" s="438">
        <f>'INPUT DATA'!L36</f>
        <v>0</v>
      </c>
      <c r="C38" s="438"/>
      <c r="D38" s="438"/>
      <c r="E38" s="439"/>
      <c r="F38" s="52"/>
      <c r="G38" s="49"/>
      <c r="H38" s="49"/>
      <c r="I38" s="49"/>
      <c r="J38" s="49"/>
      <c r="K38" s="48" t="str">
        <f t="shared" si="0"/>
        <v/>
      </c>
      <c r="L38" s="47" t="str">
        <f t="shared" si="4"/>
        <v/>
      </c>
      <c r="M38" s="54" t="str">
        <f t="shared" si="5"/>
        <v/>
      </c>
      <c r="N38" s="52"/>
      <c r="O38" s="49"/>
      <c r="P38" s="49"/>
      <c r="Q38" s="48" t="str">
        <f t="shared" si="1"/>
        <v/>
      </c>
      <c r="R38" s="47" t="str">
        <f t="shared" si="6"/>
        <v/>
      </c>
      <c r="S38" s="54" t="str">
        <f t="shared" si="7"/>
        <v/>
      </c>
      <c r="T38" s="265"/>
      <c r="U38" s="46"/>
      <c r="V38" s="268"/>
      <c r="W38" s="272" t="str">
        <f t="shared" si="2"/>
        <v/>
      </c>
      <c r="X38" s="345" t="str">
        <f t="shared" si="9"/>
        <v/>
      </c>
      <c r="Y38" s="54" t="str">
        <f t="shared" si="8"/>
        <v/>
      </c>
      <c r="Z38" s="55" t="str">
        <f t="shared" si="3"/>
        <v/>
      </c>
      <c r="AA38" s="274" t="str">
        <f>IFERROR(VLOOKUP(Z38,'Helper(IMPORTANT!)'!$CQ$1:$CR$41,2,TRUE),"")</f>
        <v/>
      </c>
      <c r="AB38" s="170" t="str">
        <f t="array" ref="AB38">IF(AA38="","",_xlfn.IFS(AA38&gt;=90,"A",AA38&gt;=80,"B",AA38&gt;=75,"C",AA38&gt;=65,"D",AA38&gt;=0,"E"))</f>
        <v/>
      </c>
      <c r="AD38" s="39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</row>
    <row r="39" spans="1:48" ht="18" customHeight="1" x14ac:dyDescent="0.3">
      <c r="A39" s="169">
        <v>27</v>
      </c>
      <c r="B39" s="438">
        <f>'INPUT DATA'!L37</f>
        <v>0</v>
      </c>
      <c r="C39" s="438"/>
      <c r="D39" s="438"/>
      <c r="E39" s="439"/>
      <c r="F39" s="52"/>
      <c r="G39" s="49"/>
      <c r="H39" s="49"/>
      <c r="I39" s="49"/>
      <c r="J39" s="49"/>
      <c r="K39" s="48" t="str">
        <f t="shared" si="0"/>
        <v/>
      </c>
      <c r="L39" s="47" t="str">
        <f t="shared" si="4"/>
        <v/>
      </c>
      <c r="M39" s="54" t="str">
        <f t="shared" si="5"/>
        <v/>
      </c>
      <c r="N39" s="52"/>
      <c r="O39" s="49"/>
      <c r="P39" s="49"/>
      <c r="Q39" s="48" t="str">
        <f t="shared" si="1"/>
        <v/>
      </c>
      <c r="R39" s="47" t="str">
        <f t="shared" si="6"/>
        <v/>
      </c>
      <c r="S39" s="54" t="str">
        <f t="shared" si="7"/>
        <v/>
      </c>
      <c r="T39" s="265"/>
      <c r="U39" s="46"/>
      <c r="V39" s="268"/>
      <c r="W39" s="272" t="str">
        <f t="shared" si="2"/>
        <v/>
      </c>
      <c r="X39" s="345" t="str">
        <f t="shared" si="9"/>
        <v/>
      </c>
      <c r="Y39" s="54" t="str">
        <f t="shared" si="8"/>
        <v/>
      </c>
      <c r="Z39" s="55" t="str">
        <f t="shared" si="3"/>
        <v/>
      </c>
      <c r="AA39" s="274" t="str">
        <f>IFERROR(VLOOKUP(Z39,'Helper(IMPORTANT!)'!$CQ$1:$CR$41,2,TRUE),"")</f>
        <v/>
      </c>
      <c r="AB39" s="170" t="str">
        <f t="array" ref="AB39">IF(AA39="","",_xlfn.IFS(AA39&gt;=90,"A",AA39&gt;=80,"B",AA39&gt;=75,"C",AA39&gt;=65,"D",AA39&gt;=0,"E"))</f>
        <v/>
      </c>
      <c r="AD39" s="39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</row>
    <row r="40" spans="1:48" ht="18" customHeight="1" x14ac:dyDescent="0.3">
      <c r="A40" s="169">
        <v>28</v>
      </c>
      <c r="B40" s="438">
        <f>'INPUT DATA'!L38</f>
        <v>0</v>
      </c>
      <c r="C40" s="438"/>
      <c r="D40" s="438"/>
      <c r="E40" s="439"/>
      <c r="F40" s="52"/>
      <c r="G40" s="49"/>
      <c r="H40" s="49"/>
      <c r="I40" s="49"/>
      <c r="J40" s="49"/>
      <c r="K40" s="48" t="str">
        <f t="shared" si="0"/>
        <v/>
      </c>
      <c r="L40" s="47" t="str">
        <f t="shared" si="4"/>
        <v/>
      </c>
      <c r="M40" s="54" t="str">
        <f t="shared" si="5"/>
        <v/>
      </c>
      <c r="N40" s="52"/>
      <c r="O40" s="49"/>
      <c r="P40" s="49"/>
      <c r="Q40" s="48" t="str">
        <f t="shared" si="1"/>
        <v/>
      </c>
      <c r="R40" s="47" t="str">
        <f t="shared" si="6"/>
        <v/>
      </c>
      <c r="S40" s="54" t="str">
        <f t="shared" si="7"/>
        <v/>
      </c>
      <c r="T40" s="265"/>
      <c r="U40" s="46"/>
      <c r="V40" s="268"/>
      <c r="W40" s="272" t="str">
        <f t="shared" si="2"/>
        <v/>
      </c>
      <c r="X40" s="345" t="str">
        <f t="shared" si="9"/>
        <v/>
      </c>
      <c r="Y40" s="54" t="str">
        <f t="shared" si="8"/>
        <v/>
      </c>
      <c r="Z40" s="55" t="str">
        <f t="shared" si="3"/>
        <v/>
      </c>
      <c r="AA40" s="274" t="str">
        <f>IFERROR(VLOOKUP(Z40,'Helper(IMPORTANT!)'!$CQ$1:$CR$41,2,TRUE),"")</f>
        <v/>
      </c>
      <c r="AB40" s="170" t="str">
        <f t="array" ref="AB40">IF(AA40="","",_xlfn.IFS(AA40&gt;=90,"A",AA40&gt;=80,"B",AA40&gt;=75,"C",AA40&gt;=65,"D",AA40&gt;=0,"E"))</f>
        <v/>
      </c>
      <c r="AD40" s="39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</row>
    <row r="41" spans="1:48" ht="18" customHeight="1" x14ac:dyDescent="0.3">
      <c r="A41" s="169">
        <v>29</v>
      </c>
      <c r="B41" s="438">
        <f>'INPUT DATA'!L39</f>
        <v>0</v>
      </c>
      <c r="C41" s="438"/>
      <c r="D41" s="438"/>
      <c r="E41" s="439"/>
      <c r="F41" s="52"/>
      <c r="G41" s="49"/>
      <c r="H41" s="49"/>
      <c r="I41" s="49"/>
      <c r="J41" s="49"/>
      <c r="K41" s="48" t="str">
        <f t="shared" si="0"/>
        <v/>
      </c>
      <c r="L41" s="47" t="str">
        <f t="shared" si="4"/>
        <v/>
      </c>
      <c r="M41" s="54" t="str">
        <f t="shared" si="5"/>
        <v/>
      </c>
      <c r="N41" s="52"/>
      <c r="O41" s="49"/>
      <c r="P41" s="49"/>
      <c r="Q41" s="48" t="str">
        <f t="shared" si="1"/>
        <v/>
      </c>
      <c r="R41" s="47" t="str">
        <f t="shared" si="6"/>
        <v/>
      </c>
      <c r="S41" s="54" t="str">
        <f t="shared" si="7"/>
        <v/>
      </c>
      <c r="T41" s="265"/>
      <c r="U41" s="46"/>
      <c r="V41" s="268"/>
      <c r="W41" s="272" t="str">
        <f t="shared" si="2"/>
        <v/>
      </c>
      <c r="X41" s="345" t="str">
        <f t="shared" si="9"/>
        <v/>
      </c>
      <c r="Y41" s="54" t="str">
        <f t="shared" si="8"/>
        <v/>
      </c>
      <c r="Z41" s="55" t="str">
        <f t="shared" si="3"/>
        <v/>
      </c>
      <c r="AA41" s="274" t="str">
        <f>IFERROR(VLOOKUP(Z41,'Helper(IMPORTANT!)'!$CQ$1:$CR$41,2,TRUE),"")</f>
        <v/>
      </c>
      <c r="AB41" s="170" t="str">
        <f t="array" ref="AB41">IF(AA41="","",_xlfn.IFS(AA41&gt;=90,"A",AA41&gt;=80,"B",AA41&gt;=75,"C",AA41&gt;=65,"D",AA41&gt;=0,"E"))</f>
        <v/>
      </c>
      <c r="AD41" s="39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</row>
    <row r="42" spans="1:48" ht="18" customHeight="1" x14ac:dyDescent="0.3">
      <c r="A42" s="169">
        <v>30</v>
      </c>
      <c r="B42" s="438">
        <f>'INPUT DATA'!L40</f>
        <v>0</v>
      </c>
      <c r="C42" s="438"/>
      <c r="D42" s="438"/>
      <c r="E42" s="439"/>
      <c r="F42" s="52"/>
      <c r="G42" s="49"/>
      <c r="H42" s="49"/>
      <c r="I42" s="49"/>
      <c r="J42" s="49"/>
      <c r="K42" s="48" t="str">
        <f t="shared" si="0"/>
        <v/>
      </c>
      <c r="L42" s="47" t="str">
        <f t="shared" si="4"/>
        <v/>
      </c>
      <c r="M42" s="54" t="str">
        <f t="shared" si="5"/>
        <v/>
      </c>
      <c r="N42" s="52"/>
      <c r="O42" s="49"/>
      <c r="P42" s="49"/>
      <c r="Q42" s="48" t="str">
        <f t="shared" si="1"/>
        <v/>
      </c>
      <c r="R42" s="47" t="str">
        <f t="shared" si="6"/>
        <v/>
      </c>
      <c r="S42" s="54" t="str">
        <f t="shared" si="7"/>
        <v/>
      </c>
      <c r="T42" s="265"/>
      <c r="U42" s="46"/>
      <c r="V42" s="268"/>
      <c r="W42" s="272" t="str">
        <f t="shared" si="2"/>
        <v/>
      </c>
      <c r="X42" s="345" t="str">
        <f t="shared" si="9"/>
        <v/>
      </c>
      <c r="Y42" s="54" t="str">
        <f t="shared" si="8"/>
        <v/>
      </c>
      <c r="Z42" s="55" t="str">
        <f t="shared" si="3"/>
        <v/>
      </c>
      <c r="AA42" s="274" t="str">
        <f>IFERROR(VLOOKUP(Z42,'Helper(IMPORTANT!)'!$CQ$1:$CR$41,2,TRUE),"")</f>
        <v/>
      </c>
      <c r="AB42" s="170" t="str">
        <f t="array" ref="AB42">IF(AA42="","",_xlfn.IFS(AA42&gt;=90,"A",AA42&gt;=80,"B",AA42&gt;=75,"C",AA42&gt;=65,"D",AA42&gt;=0,"E"))</f>
        <v/>
      </c>
      <c r="AD42" s="39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</row>
    <row r="43" spans="1:48" ht="18" customHeight="1" x14ac:dyDescent="0.3">
      <c r="A43" s="169">
        <v>31</v>
      </c>
      <c r="B43" s="438">
        <f>'INPUT DATA'!L41</f>
        <v>0</v>
      </c>
      <c r="C43" s="438"/>
      <c r="D43" s="438"/>
      <c r="E43" s="439"/>
      <c r="F43" s="52"/>
      <c r="G43" s="49"/>
      <c r="H43" s="49"/>
      <c r="I43" s="49"/>
      <c r="J43" s="49"/>
      <c r="K43" s="48" t="str">
        <f t="shared" si="0"/>
        <v/>
      </c>
      <c r="L43" s="47" t="str">
        <f t="shared" si="4"/>
        <v/>
      </c>
      <c r="M43" s="54" t="str">
        <f t="shared" si="5"/>
        <v/>
      </c>
      <c r="N43" s="52"/>
      <c r="O43" s="49"/>
      <c r="P43" s="49"/>
      <c r="Q43" s="48" t="str">
        <f t="shared" si="1"/>
        <v/>
      </c>
      <c r="R43" s="47" t="str">
        <f t="shared" si="6"/>
        <v/>
      </c>
      <c r="S43" s="54" t="str">
        <f t="shared" si="7"/>
        <v/>
      </c>
      <c r="T43" s="265"/>
      <c r="U43" s="46"/>
      <c r="V43" s="268"/>
      <c r="W43" s="272" t="str">
        <f t="shared" si="2"/>
        <v/>
      </c>
      <c r="X43" s="345" t="str">
        <f t="shared" si="9"/>
        <v/>
      </c>
      <c r="Y43" s="54" t="str">
        <f t="shared" si="8"/>
        <v/>
      </c>
      <c r="Z43" s="55" t="str">
        <f t="shared" si="3"/>
        <v/>
      </c>
      <c r="AA43" s="274" t="str">
        <f>IFERROR(VLOOKUP(Z43,'Helper(IMPORTANT!)'!$CQ$1:$CR$41,2,TRUE),"")</f>
        <v/>
      </c>
      <c r="AB43" s="170" t="str">
        <f t="array" ref="AB43">IF(AA43="","",_xlfn.IFS(AA43&gt;=90,"A",AA43&gt;=80,"B",AA43&gt;=75,"C",AA43&gt;=65,"D",AA43&gt;=0,"E"))</f>
        <v/>
      </c>
      <c r="AD43" s="39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</row>
    <row r="44" spans="1:48" ht="18" customHeight="1" x14ac:dyDescent="0.3">
      <c r="A44" s="169">
        <v>32</v>
      </c>
      <c r="B44" s="438">
        <f>'INPUT DATA'!L42</f>
        <v>0</v>
      </c>
      <c r="C44" s="438"/>
      <c r="D44" s="438"/>
      <c r="E44" s="439"/>
      <c r="F44" s="52"/>
      <c r="G44" s="49"/>
      <c r="H44" s="49"/>
      <c r="I44" s="49"/>
      <c r="J44" s="49"/>
      <c r="K44" s="48" t="str">
        <f t="shared" si="0"/>
        <v/>
      </c>
      <c r="L44" s="47" t="str">
        <f t="shared" si="4"/>
        <v/>
      </c>
      <c r="M44" s="54" t="str">
        <f t="shared" si="5"/>
        <v/>
      </c>
      <c r="N44" s="52"/>
      <c r="O44" s="49"/>
      <c r="P44" s="49"/>
      <c r="Q44" s="48" t="str">
        <f t="shared" si="1"/>
        <v/>
      </c>
      <c r="R44" s="47" t="str">
        <f t="shared" si="6"/>
        <v/>
      </c>
      <c r="S44" s="54" t="str">
        <f t="shared" si="7"/>
        <v/>
      </c>
      <c r="T44" s="265"/>
      <c r="U44" s="46"/>
      <c r="V44" s="268"/>
      <c r="W44" s="272" t="str">
        <f t="shared" si="2"/>
        <v/>
      </c>
      <c r="X44" s="345" t="str">
        <f t="shared" si="9"/>
        <v/>
      </c>
      <c r="Y44" s="54" t="str">
        <f t="shared" si="8"/>
        <v/>
      </c>
      <c r="Z44" s="55" t="str">
        <f t="shared" si="3"/>
        <v/>
      </c>
      <c r="AA44" s="274" t="str">
        <f>IFERROR(VLOOKUP(Z44,'Helper(IMPORTANT!)'!$CQ$1:$CR$41,2,TRUE),"")</f>
        <v/>
      </c>
      <c r="AB44" s="170" t="str">
        <f t="array" ref="AB44">IF(AA44="","",_xlfn.IFS(AA44&gt;=90,"A",AA44&gt;=80,"B",AA44&gt;=75,"C",AA44&gt;=65,"D",AA44&gt;=0,"E"))</f>
        <v/>
      </c>
      <c r="AD44" s="39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</row>
    <row r="45" spans="1:48" ht="18" customHeight="1" x14ac:dyDescent="0.3">
      <c r="A45" s="169">
        <v>33</v>
      </c>
      <c r="B45" s="438">
        <f>'INPUT DATA'!L43</f>
        <v>0</v>
      </c>
      <c r="C45" s="438"/>
      <c r="D45" s="438"/>
      <c r="E45" s="439"/>
      <c r="F45" s="52"/>
      <c r="G45" s="49"/>
      <c r="H45" s="49"/>
      <c r="I45" s="49"/>
      <c r="J45" s="49"/>
      <c r="K45" s="48" t="str">
        <f t="shared" si="0"/>
        <v/>
      </c>
      <c r="L45" s="47" t="str">
        <f t="shared" si="4"/>
        <v/>
      </c>
      <c r="M45" s="54" t="str">
        <f t="shared" si="5"/>
        <v/>
      </c>
      <c r="N45" s="52"/>
      <c r="O45" s="49"/>
      <c r="P45" s="49"/>
      <c r="Q45" s="48" t="str">
        <f t="shared" si="1"/>
        <v/>
      </c>
      <c r="R45" s="47" t="str">
        <f t="shared" si="6"/>
        <v/>
      </c>
      <c r="S45" s="54" t="str">
        <f t="shared" si="7"/>
        <v/>
      </c>
      <c r="T45" s="265"/>
      <c r="U45" s="46"/>
      <c r="V45" s="268"/>
      <c r="W45" s="272" t="str">
        <f t="shared" si="2"/>
        <v/>
      </c>
      <c r="X45" s="345" t="str">
        <f t="shared" si="9"/>
        <v/>
      </c>
      <c r="Y45" s="54" t="str">
        <f t="shared" si="8"/>
        <v/>
      </c>
      <c r="Z45" s="55" t="str">
        <f t="shared" si="3"/>
        <v/>
      </c>
      <c r="AA45" s="274" t="str">
        <f>IFERROR(VLOOKUP(Z45,'Helper(IMPORTANT!)'!$CQ$1:$CR$41,2,TRUE),"")</f>
        <v/>
      </c>
      <c r="AB45" s="170" t="str">
        <f t="array" ref="AB45">IF(AA45="","",_xlfn.IFS(AA45&gt;=90,"A",AA45&gt;=80,"B",AA45&gt;=75,"C",AA45&gt;=65,"D",AA45&gt;=0,"E"))</f>
        <v/>
      </c>
      <c r="AD45" s="39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</row>
    <row r="46" spans="1:48" ht="18" customHeight="1" x14ac:dyDescent="0.3">
      <c r="A46" s="169">
        <v>34</v>
      </c>
      <c r="B46" s="438">
        <f>'INPUT DATA'!L44</f>
        <v>0</v>
      </c>
      <c r="C46" s="438"/>
      <c r="D46" s="438"/>
      <c r="E46" s="439"/>
      <c r="F46" s="52"/>
      <c r="G46" s="49"/>
      <c r="H46" s="49"/>
      <c r="I46" s="49"/>
      <c r="J46" s="49"/>
      <c r="K46" s="48" t="str">
        <f t="shared" si="0"/>
        <v/>
      </c>
      <c r="L46" s="47" t="str">
        <f t="shared" si="4"/>
        <v/>
      </c>
      <c r="M46" s="54" t="str">
        <f t="shared" si="5"/>
        <v/>
      </c>
      <c r="N46" s="52"/>
      <c r="O46" s="49"/>
      <c r="P46" s="49"/>
      <c r="Q46" s="48" t="str">
        <f t="shared" si="1"/>
        <v/>
      </c>
      <c r="R46" s="47" t="str">
        <f t="shared" si="6"/>
        <v/>
      </c>
      <c r="S46" s="54" t="str">
        <f t="shared" si="7"/>
        <v/>
      </c>
      <c r="T46" s="265"/>
      <c r="U46" s="46"/>
      <c r="V46" s="268"/>
      <c r="W46" s="272" t="str">
        <f t="shared" si="2"/>
        <v/>
      </c>
      <c r="X46" s="345" t="str">
        <f t="shared" si="9"/>
        <v/>
      </c>
      <c r="Y46" s="54" t="str">
        <f t="shared" si="8"/>
        <v/>
      </c>
      <c r="Z46" s="55" t="str">
        <f t="shared" si="3"/>
        <v/>
      </c>
      <c r="AA46" s="274" t="str">
        <f>IFERROR(VLOOKUP(Z46,'Helper(IMPORTANT!)'!$CQ$1:$CR$41,2,TRUE),"")</f>
        <v/>
      </c>
      <c r="AB46" s="170" t="str">
        <f t="array" ref="AB46">IF(AA46="","",_xlfn.IFS(AA46&gt;=90,"A",AA46&gt;=80,"B",AA46&gt;=75,"C",AA46&gt;=65,"D",AA46&gt;=0,"E"))</f>
        <v/>
      </c>
      <c r="AD46" s="39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</row>
    <row r="47" spans="1:48" ht="18" customHeight="1" x14ac:dyDescent="0.3">
      <c r="A47" s="169">
        <v>35</v>
      </c>
      <c r="B47" s="438">
        <f>'INPUT DATA'!L45</f>
        <v>0</v>
      </c>
      <c r="C47" s="438"/>
      <c r="D47" s="438"/>
      <c r="E47" s="439"/>
      <c r="F47" s="52"/>
      <c r="G47" s="49"/>
      <c r="H47" s="49"/>
      <c r="I47" s="49"/>
      <c r="J47" s="49"/>
      <c r="K47" s="48" t="str">
        <f t="shared" si="0"/>
        <v/>
      </c>
      <c r="L47" s="47" t="str">
        <f t="shared" si="4"/>
        <v/>
      </c>
      <c r="M47" s="54" t="str">
        <f t="shared" si="5"/>
        <v/>
      </c>
      <c r="N47" s="52"/>
      <c r="O47" s="49"/>
      <c r="P47" s="49"/>
      <c r="Q47" s="48" t="str">
        <f t="shared" si="1"/>
        <v/>
      </c>
      <c r="R47" s="47" t="str">
        <f t="shared" si="6"/>
        <v/>
      </c>
      <c r="S47" s="54" t="str">
        <f t="shared" si="7"/>
        <v/>
      </c>
      <c r="T47" s="265"/>
      <c r="U47" s="46"/>
      <c r="V47" s="268"/>
      <c r="W47" s="272" t="str">
        <f t="shared" si="2"/>
        <v/>
      </c>
      <c r="X47" s="345" t="str">
        <f t="shared" si="9"/>
        <v/>
      </c>
      <c r="Y47" s="54" t="str">
        <f t="shared" si="8"/>
        <v/>
      </c>
      <c r="Z47" s="55" t="str">
        <f t="shared" si="3"/>
        <v/>
      </c>
      <c r="AA47" s="274" t="str">
        <f>IFERROR(VLOOKUP(Z47,'Helper(IMPORTANT!)'!$CQ$1:$CR$41,2,TRUE),"")</f>
        <v/>
      </c>
      <c r="AB47" s="170" t="str">
        <f t="array" ref="AB47">IF(AA47="","",_xlfn.IFS(AA47&gt;=90,"A",AA47&gt;=80,"B",AA47&gt;=75,"C",AA47&gt;=65,"D",AA47&gt;=0,"E"))</f>
        <v/>
      </c>
      <c r="AD47" s="39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</row>
    <row r="48" spans="1:48" ht="18" customHeight="1" x14ac:dyDescent="0.3">
      <c r="A48" s="169">
        <v>36</v>
      </c>
      <c r="B48" s="438">
        <f>'INPUT DATA'!L46</f>
        <v>0</v>
      </c>
      <c r="C48" s="438"/>
      <c r="D48" s="438"/>
      <c r="E48" s="439"/>
      <c r="F48" s="52"/>
      <c r="G48" s="49"/>
      <c r="H48" s="49"/>
      <c r="I48" s="49"/>
      <c r="J48" s="49"/>
      <c r="K48" s="48" t="str">
        <f t="shared" si="0"/>
        <v/>
      </c>
      <c r="L48" s="47" t="str">
        <f t="shared" si="4"/>
        <v/>
      </c>
      <c r="M48" s="54" t="str">
        <f t="shared" si="5"/>
        <v/>
      </c>
      <c r="N48" s="52"/>
      <c r="O48" s="49"/>
      <c r="P48" s="49"/>
      <c r="Q48" s="48" t="str">
        <f t="shared" si="1"/>
        <v/>
      </c>
      <c r="R48" s="47" t="str">
        <f t="shared" si="6"/>
        <v/>
      </c>
      <c r="S48" s="54" t="str">
        <f t="shared" si="7"/>
        <v/>
      </c>
      <c r="T48" s="265"/>
      <c r="U48" s="46"/>
      <c r="V48" s="268"/>
      <c r="W48" s="272" t="str">
        <f t="shared" si="2"/>
        <v/>
      </c>
      <c r="X48" s="345" t="str">
        <f t="shared" si="9"/>
        <v/>
      </c>
      <c r="Y48" s="54" t="str">
        <f t="shared" si="8"/>
        <v/>
      </c>
      <c r="Z48" s="55" t="str">
        <f t="shared" si="3"/>
        <v/>
      </c>
      <c r="AA48" s="274" t="str">
        <f>IFERROR(VLOOKUP(Z48,'Helper(IMPORTANT!)'!$CQ$1:$CR$41,2,TRUE),"")</f>
        <v/>
      </c>
      <c r="AB48" s="170" t="str">
        <f t="array" ref="AB48">IF(AA48="","",_xlfn.IFS(AA48&gt;=90,"A",AA48&gt;=80,"B",AA48&gt;=75,"C",AA48&gt;=65,"D",AA48&gt;=0,"E"))</f>
        <v/>
      </c>
      <c r="AD48" s="39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</row>
    <row r="49" spans="1:48" ht="18" customHeight="1" x14ac:dyDescent="0.3">
      <c r="A49" s="169">
        <v>37</v>
      </c>
      <c r="B49" s="438">
        <f>'INPUT DATA'!L47</f>
        <v>0</v>
      </c>
      <c r="C49" s="438"/>
      <c r="D49" s="438"/>
      <c r="E49" s="439"/>
      <c r="F49" s="52"/>
      <c r="G49" s="49"/>
      <c r="H49" s="49"/>
      <c r="I49" s="49"/>
      <c r="J49" s="49"/>
      <c r="K49" s="48" t="str">
        <f t="shared" si="0"/>
        <v/>
      </c>
      <c r="L49" s="47" t="str">
        <f t="shared" si="4"/>
        <v/>
      </c>
      <c r="M49" s="54" t="str">
        <f t="shared" si="5"/>
        <v/>
      </c>
      <c r="N49" s="52"/>
      <c r="O49" s="49"/>
      <c r="P49" s="49"/>
      <c r="Q49" s="48" t="str">
        <f t="shared" si="1"/>
        <v/>
      </c>
      <c r="R49" s="47" t="str">
        <f t="shared" si="6"/>
        <v/>
      </c>
      <c r="S49" s="54" t="str">
        <f t="shared" si="7"/>
        <v/>
      </c>
      <c r="T49" s="265"/>
      <c r="U49" s="46"/>
      <c r="V49" s="268"/>
      <c r="W49" s="272" t="str">
        <f t="shared" si="2"/>
        <v/>
      </c>
      <c r="X49" s="345" t="str">
        <f t="shared" si="9"/>
        <v/>
      </c>
      <c r="Y49" s="54" t="str">
        <f t="shared" si="8"/>
        <v/>
      </c>
      <c r="Z49" s="55" t="str">
        <f t="shared" si="3"/>
        <v/>
      </c>
      <c r="AA49" s="274" t="str">
        <f>IFERROR(VLOOKUP(Z49,'Helper(IMPORTANT!)'!$CQ$1:$CR$41,2,TRUE),"")</f>
        <v/>
      </c>
      <c r="AB49" s="170" t="str">
        <f t="array" ref="AB49">IF(AA49="","",_xlfn.IFS(AA49&gt;=90,"A",AA49&gt;=80,"B",AA49&gt;=75,"C",AA49&gt;=65,"D",AA49&gt;=0,"E"))</f>
        <v/>
      </c>
      <c r="AD49" s="39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</row>
    <row r="50" spans="1:48" ht="18" customHeight="1" x14ac:dyDescent="0.3">
      <c r="A50" s="169">
        <v>38</v>
      </c>
      <c r="B50" s="438">
        <f>'INPUT DATA'!L48</f>
        <v>0</v>
      </c>
      <c r="C50" s="438"/>
      <c r="D50" s="438"/>
      <c r="E50" s="439"/>
      <c r="F50" s="52"/>
      <c r="G50" s="49"/>
      <c r="H50" s="49"/>
      <c r="I50" s="49"/>
      <c r="J50" s="49"/>
      <c r="K50" s="48" t="str">
        <f t="shared" si="0"/>
        <v/>
      </c>
      <c r="L50" s="47" t="str">
        <f t="shared" si="4"/>
        <v/>
      </c>
      <c r="M50" s="54" t="str">
        <f t="shared" si="5"/>
        <v/>
      </c>
      <c r="N50" s="52"/>
      <c r="O50" s="49"/>
      <c r="P50" s="49"/>
      <c r="Q50" s="48" t="str">
        <f t="shared" si="1"/>
        <v/>
      </c>
      <c r="R50" s="47" t="str">
        <f t="shared" si="6"/>
        <v/>
      </c>
      <c r="S50" s="54" t="str">
        <f t="shared" si="7"/>
        <v/>
      </c>
      <c r="T50" s="265"/>
      <c r="U50" s="46"/>
      <c r="V50" s="268"/>
      <c r="W50" s="272" t="str">
        <f t="shared" si="2"/>
        <v/>
      </c>
      <c r="X50" s="345" t="str">
        <f t="shared" si="9"/>
        <v/>
      </c>
      <c r="Y50" s="54" t="str">
        <f t="shared" si="8"/>
        <v/>
      </c>
      <c r="Z50" s="55" t="str">
        <f t="shared" si="3"/>
        <v/>
      </c>
      <c r="AA50" s="274" t="str">
        <f>IFERROR(VLOOKUP(Z50,'Helper(IMPORTANT!)'!$CQ$1:$CR$41,2,TRUE),"")</f>
        <v/>
      </c>
      <c r="AB50" s="170" t="str">
        <f t="array" ref="AB50">IF(AA50="","",_xlfn.IFS(AA50&gt;=90,"A",AA50&gt;=80,"B",AA50&gt;=75,"C",AA50&gt;=65,"D",AA50&gt;=0,"E"))</f>
        <v/>
      </c>
      <c r="AD50" s="39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</row>
    <row r="51" spans="1:48" ht="18" customHeight="1" x14ac:dyDescent="0.3">
      <c r="A51" s="169">
        <v>39</v>
      </c>
      <c r="B51" s="438">
        <f>'INPUT DATA'!L49</f>
        <v>0</v>
      </c>
      <c r="C51" s="438"/>
      <c r="D51" s="438"/>
      <c r="E51" s="439"/>
      <c r="F51" s="52"/>
      <c r="G51" s="49"/>
      <c r="H51" s="49"/>
      <c r="I51" s="49"/>
      <c r="J51" s="49"/>
      <c r="K51" s="48" t="str">
        <f t="shared" si="0"/>
        <v/>
      </c>
      <c r="L51" s="47" t="str">
        <f t="shared" si="4"/>
        <v/>
      </c>
      <c r="M51" s="54" t="str">
        <f t="shared" si="5"/>
        <v/>
      </c>
      <c r="N51" s="52"/>
      <c r="O51" s="49"/>
      <c r="P51" s="49"/>
      <c r="Q51" s="48" t="str">
        <f t="shared" si="1"/>
        <v/>
      </c>
      <c r="R51" s="47" t="str">
        <f t="shared" si="6"/>
        <v/>
      </c>
      <c r="S51" s="54" t="str">
        <f t="shared" si="7"/>
        <v/>
      </c>
      <c r="T51" s="265"/>
      <c r="U51" s="46"/>
      <c r="V51" s="268"/>
      <c r="W51" s="272" t="str">
        <f t="shared" si="2"/>
        <v/>
      </c>
      <c r="X51" s="345" t="str">
        <f t="shared" si="9"/>
        <v/>
      </c>
      <c r="Y51" s="54" t="str">
        <f t="shared" si="8"/>
        <v/>
      </c>
      <c r="Z51" s="55" t="str">
        <f t="shared" si="3"/>
        <v/>
      </c>
      <c r="AA51" s="274" t="str">
        <f>IFERROR(VLOOKUP(Z51,'Helper(IMPORTANT!)'!$CQ$1:$CR$41,2,TRUE),"")</f>
        <v/>
      </c>
      <c r="AB51" s="170" t="str">
        <f t="array" ref="AB51">IF(AA51="","",_xlfn.IFS(AA51&gt;=90,"A",AA51&gt;=80,"B",AA51&gt;=75,"C",AA51&gt;=65,"D",AA51&gt;=0,"E"))</f>
        <v/>
      </c>
      <c r="AD51" s="39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</row>
    <row r="52" spans="1:48" ht="18" customHeight="1" x14ac:dyDescent="0.3">
      <c r="A52" s="169">
        <v>40</v>
      </c>
      <c r="B52" s="438">
        <f>'INPUT DATA'!L50</f>
        <v>0</v>
      </c>
      <c r="C52" s="438"/>
      <c r="D52" s="438"/>
      <c r="E52" s="439"/>
      <c r="F52" s="52"/>
      <c r="G52" s="49"/>
      <c r="H52" s="49"/>
      <c r="I52" s="49"/>
      <c r="J52" s="49"/>
      <c r="K52" s="48" t="str">
        <f t="shared" si="0"/>
        <v/>
      </c>
      <c r="L52" s="47" t="str">
        <f t="shared" si="4"/>
        <v/>
      </c>
      <c r="M52" s="54" t="str">
        <f t="shared" si="5"/>
        <v/>
      </c>
      <c r="N52" s="52"/>
      <c r="O52" s="49"/>
      <c r="P52" s="49"/>
      <c r="Q52" s="48" t="str">
        <f t="shared" si="1"/>
        <v/>
      </c>
      <c r="R52" s="47" t="str">
        <f t="shared" si="6"/>
        <v/>
      </c>
      <c r="S52" s="54" t="str">
        <f t="shared" si="7"/>
        <v/>
      </c>
      <c r="T52" s="265"/>
      <c r="U52" s="46"/>
      <c r="V52" s="268"/>
      <c r="W52" s="272" t="str">
        <f t="shared" si="2"/>
        <v/>
      </c>
      <c r="X52" s="345" t="str">
        <f t="shared" si="9"/>
        <v/>
      </c>
      <c r="Y52" s="54" t="str">
        <f t="shared" si="8"/>
        <v/>
      </c>
      <c r="Z52" s="55" t="str">
        <f t="shared" si="3"/>
        <v/>
      </c>
      <c r="AA52" s="274" t="str">
        <f>IFERROR(VLOOKUP(Z52,'Helper(IMPORTANT!)'!$CQ$1:$CR$41,2,TRUE),"")</f>
        <v/>
      </c>
      <c r="AB52" s="170" t="str">
        <f t="array" ref="AB52">IF(AA52="","",_xlfn.IFS(AA52&gt;=90,"A",AA52&gt;=80,"B",AA52&gt;=75,"C",AA52&gt;=65,"D",AA52&gt;=0,"E"))</f>
        <v/>
      </c>
      <c r="AD52" s="39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</row>
    <row r="53" spans="1:48" ht="18" customHeight="1" x14ac:dyDescent="0.3">
      <c r="A53" s="169">
        <v>41</v>
      </c>
      <c r="B53" s="438">
        <f>'INPUT DATA'!L51</f>
        <v>0</v>
      </c>
      <c r="C53" s="438"/>
      <c r="D53" s="438"/>
      <c r="E53" s="439"/>
      <c r="F53" s="52"/>
      <c r="G53" s="49"/>
      <c r="H53" s="49"/>
      <c r="I53" s="49"/>
      <c r="J53" s="49"/>
      <c r="K53" s="48" t="str">
        <f t="shared" si="0"/>
        <v/>
      </c>
      <c r="L53" s="47" t="str">
        <f t="shared" si="4"/>
        <v/>
      </c>
      <c r="M53" s="54" t="str">
        <f t="shared" si="5"/>
        <v/>
      </c>
      <c r="N53" s="52"/>
      <c r="O53" s="49"/>
      <c r="P53" s="49"/>
      <c r="Q53" s="48" t="str">
        <f t="shared" si="1"/>
        <v/>
      </c>
      <c r="R53" s="47" t="str">
        <f t="shared" si="6"/>
        <v/>
      </c>
      <c r="S53" s="54" t="str">
        <f t="shared" si="7"/>
        <v/>
      </c>
      <c r="T53" s="265"/>
      <c r="U53" s="46"/>
      <c r="V53" s="268"/>
      <c r="W53" s="272" t="str">
        <f t="shared" si="2"/>
        <v/>
      </c>
      <c r="X53" s="345" t="str">
        <f t="shared" si="9"/>
        <v/>
      </c>
      <c r="Y53" s="54" t="str">
        <f t="shared" si="8"/>
        <v/>
      </c>
      <c r="Z53" s="55" t="str">
        <f t="shared" si="3"/>
        <v/>
      </c>
      <c r="AA53" s="274" t="str">
        <f>IFERROR(VLOOKUP(Z53,'Helper(IMPORTANT!)'!$CQ$1:$CR$41,2,TRUE),"")</f>
        <v/>
      </c>
      <c r="AB53" s="170" t="str">
        <f t="array" ref="AB53">IF(AA53="","",_xlfn.IFS(AA53&gt;=90,"A",AA53&gt;=80,"B",AA53&gt;=75,"C",AA53&gt;=65,"D",AA53&gt;=0,"E"))</f>
        <v/>
      </c>
      <c r="AD53" s="39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</row>
    <row r="54" spans="1:48" ht="18" customHeight="1" x14ac:dyDescent="0.3">
      <c r="A54" s="169">
        <v>42</v>
      </c>
      <c r="B54" s="438">
        <f>'INPUT DATA'!L52</f>
        <v>0</v>
      </c>
      <c r="C54" s="438"/>
      <c r="D54" s="438"/>
      <c r="E54" s="439"/>
      <c r="F54" s="52"/>
      <c r="G54" s="49"/>
      <c r="H54" s="49"/>
      <c r="I54" s="49"/>
      <c r="J54" s="49"/>
      <c r="K54" s="48" t="str">
        <f t="shared" si="0"/>
        <v/>
      </c>
      <c r="L54" s="47" t="str">
        <f t="shared" si="4"/>
        <v/>
      </c>
      <c r="M54" s="54" t="str">
        <f t="shared" si="5"/>
        <v/>
      </c>
      <c r="N54" s="52"/>
      <c r="O54" s="49"/>
      <c r="P54" s="49"/>
      <c r="Q54" s="48" t="str">
        <f t="shared" si="1"/>
        <v/>
      </c>
      <c r="R54" s="47" t="str">
        <f t="shared" si="6"/>
        <v/>
      </c>
      <c r="S54" s="54" t="str">
        <f t="shared" si="7"/>
        <v/>
      </c>
      <c r="T54" s="265"/>
      <c r="U54" s="46"/>
      <c r="V54" s="268"/>
      <c r="W54" s="272" t="str">
        <f t="shared" si="2"/>
        <v/>
      </c>
      <c r="X54" s="345" t="str">
        <f t="shared" si="9"/>
        <v/>
      </c>
      <c r="Y54" s="54" t="str">
        <f t="shared" si="8"/>
        <v/>
      </c>
      <c r="Z54" s="55" t="str">
        <f t="shared" si="3"/>
        <v/>
      </c>
      <c r="AA54" s="274" t="str">
        <f>IFERROR(VLOOKUP(Z54,'Helper(IMPORTANT!)'!$CQ$1:$CR$41,2,TRUE),"")</f>
        <v/>
      </c>
      <c r="AB54" s="170" t="str">
        <f t="array" ref="AB54">IF(AA54="","",_xlfn.IFS(AA54&gt;=90,"A",AA54&gt;=80,"B",AA54&gt;=75,"C",AA54&gt;=65,"D",AA54&gt;=0,"E"))</f>
        <v/>
      </c>
      <c r="AD54" s="39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</row>
    <row r="55" spans="1:48" ht="18" customHeight="1" x14ac:dyDescent="0.3">
      <c r="A55" s="169">
        <v>43</v>
      </c>
      <c r="B55" s="438">
        <f>'INPUT DATA'!L53</f>
        <v>0</v>
      </c>
      <c r="C55" s="438"/>
      <c r="D55" s="438"/>
      <c r="E55" s="439"/>
      <c r="F55" s="52"/>
      <c r="G55" s="49"/>
      <c r="H55" s="49"/>
      <c r="I55" s="49"/>
      <c r="J55" s="49"/>
      <c r="K55" s="48" t="str">
        <f t="shared" si="0"/>
        <v/>
      </c>
      <c r="L55" s="47" t="str">
        <f t="shared" si="4"/>
        <v/>
      </c>
      <c r="M55" s="54" t="str">
        <f t="shared" si="5"/>
        <v/>
      </c>
      <c r="N55" s="52"/>
      <c r="O55" s="49"/>
      <c r="P55" s="49"/>
      <c r="Q55" s="48" t="str">
        <f t="shared" si="1"/>
        <v/>
      </c>
      <c r="R55" s="47" t="str">
        <f t="shared" si="6"/>
        <v/>
      </c>
      <c r="S55" s="54" t="str">
        <f t="shared" si="7"/>
        <v/>
      </c>
      <c r="T55" s="265"/>
      <c r="U55" s="46"/>
      <c r="V55" s="268"/>
      <c r="W55" s="272" t="str">
        <f t="shared" si="2"/>
        <v/>
      </c>
      <c r="X55" s="345" t="str">
        <f t="shared" si="9"/>
        <v/>
      </c>
      <c r="Y55" s="54" t="str">
        <f t="shared" si="8"/>
        <v/>
      </c>
      <c r="Z55" s="55" t="str">
        <f t="shared" si="3"/>
        <v/>
      </c>
      <c r="AA55" s="274" t="str">
        <f>IFERROR(VLOOKUP(Z55,'Helper(IMPORTANT!)'!$CQ$1:$CR$41,2,TRUE),"")</f>
        <v/>
      </c>
      <c r="AB55" s="170" t="str">
        <f t="array" ref="AB55">IF(AA55="","",_xlfn.IFS(AA55&gt;=90,"A",AA55&gt;=80,"B",AA55&gt;=75,"C",AA55&gt;=65,"D",AA55&gt;=0,"E"))</f>
        <v/>
      </c>
      <c r="AD55" s="39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</row>
    <row r="56" spans="1:48" ht="18" customHeight="1" x14ac:dyDescent="0.3">
      <c r="A56" s="169">
        <v>44</v>
      </c>
      <c r="B56" s="438">
        <f>'INPUT DATA'!L54</f>
        <v>0</v>
      </c>
      <c r="C56" s="438"/>
      <c r="D56" s="438"/>
      <c r="E56" s="439"/>
      <c r="F56" s="52"/>
      <c r="G56" s="49"/>
      <c r="H56" s="49"/>
      <c r="I56" s="49"/>
      <c r="J56" s="49"/>
      <c r="K56" s="48" t="str">
        <f t="shared" si="0"/>
        <v/>
      </c>
      <c r="L56" s="47" t="str">
        <f t="shared" si="4"/>
        <v/>
      </c>
      <c r="M56" s="54" t="str">
        <f t="shared" si="5"/>
        <v/>
      </c>
      <c r="N56" s="52"/>
      <c r="O56" s="49"/>
      <c r="P56" s="49"/>
      <c r="Q56" s="48" t="str">
        <f t="shared" si="1"/>
        <v/>
      </c>
      <c r="R56" s="47" t="str">
        <f t="shared" si="6"/>
        <v/>
      </c>
      <c r="S56" s="54" t="str">
        <f t="shared" si="7"/>
        <v/>
      </c>
      <c r="T56" s="265"/>
      <c r="U56" s="46"/>
      <c r="V56" s="268"/>
      <c r="W56" s="272" t="str">
        <f t="shared" si="2"/>
        <v/>
      </c>
      <c r="X56" s="345" t="str">
        <f t="shared" si="9"/>
        <v/>
      </c>
      <c r="Y56" s="54" t="str">
        <f t="shared" si="8"/>
        <v/>
      </c>
      <c r="Z56" s="55" t="str">
        <f t="shared" si="3"/>
        <v/>
      </c>
      <c r="AA56" s="274" t="str">
        <f>IFERROR(VLOOKUP(Z56,'Helper(IMPORTANT!)'!$CQ$1:$CR$41,2,TRUE),"")</f>
        <v/>
      </c>
      <c r="AB56" s="170" t="str">
        <f t="array" ref="AB56">IF(AA56="","",_xlfn.IFS(AA56&gt;=90,"A",AA56&gt;=80,"B",AA56&gt;=75,"C",AA56&gt;=65,"D",AA56&gt;=0,"E"))</f>
        <v/>
      </c>
      <c r="AD56" s="39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</row>
    <row r="57" spans="1:48" ht="18" customHeight="1" x14ac:dyDescent="0.3">
      <c r="A57" s="169">
        <v>45</v>
      </c>
      <c r="B57" s="438">
        <f>'INPUT DATA'!L55</f>
        <v>0</v>
      </c>
      <c r="C57" s="438"/>
      <c r="D57" s="438"/>
      <c r="E57" s="439"/>
      <c r="F57" s="52"/>
      <c r="G57" s="49"/>
      <c r="H57" s="49"/>
      <c r="I57" s="49"/>
      <c r="J57" s="49"/>
      <c r="K57" s="48" t="str">
        <f t="shared" si="0"/>
        <v/>
      </c>
      <c r="L57" s="47" t="str">
        <f t="shared" si="4"/>
        <v/>
      </c>
      <c r="M57" s="54" t="str">
        <f t="shared" si="5"/>
        <v/>
      </c>
      <c r="N57" s="52"/>
      <c r="O57" s="49"/>
      <c r="P57" s="49"/>
      <c r="Q57" s="48" t="str">
        <f t="shared" si="1"/>
        <v/>
      </c>
      <c r="R57" s="47" t="str">
        <f t="shared" si="6"/>
        <v/>
      </c>
      <c r="S57" s="54" t="str">
        <f t="shared" si="7"/>
        <v/>
      </c>
      <c r="T57" s="265"/>
      <c r="U57" s="46"/>
      <c r="V57" s="268"/>
      <c r="W57" s="272" t="str">
        <f t="shared" si="2"/>
        <v/>
      </c>
      <c r="X57" s="345" t="str">
        <f t="shared" si="9"/>
        <v/>
      </c>
      <c r="Y57" s="54" t="str">
        <f t="shared" si="8"/>
        <v/>
      </c>
      <c r="Z57" s="55" t="str">
        <f t="shared" si="3"/>
        <v/>
      </c>
      <c r="AA57" s="274" t="str">
        <f>IFERROR(VLOOKUP(Z57,'Helper(IMPORTANT!)'!$CQ$1:$CR$41,2,TRUE),"")</f>
        <v/>
      </c>
      <c r="AB57" s="170" t="str">
        <f t="array" ref="AB57">IF(AA57="","",_xlfn.IFS(AA57&gt;=90,"A",AA57&gt;=80,"B",AA57&gt;=75,"C",AA57&gt;=65,"D",AA57&gt;=0,"E"))</f>
        <v/>
      </c>
      <c r="AD57" s="39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</row>
    <row r="58" spans="1:48" ht="18" customHeight="1" x14ac:dyDescent="0.3">
      <c r="A58" s="169">
        <v>46</v>
      </c>
      <c r="B58" s="438">
        <f>'INPUT DATA'!L56</f>
        <v>0</v>
      </c>
      <c r="C58" s="438"/>
      <c r="D58" s="438"/>
      <c r="E58" s="439"/>
      <c r="F58" s="52"/>
      <c r="G58" s="49"/>
      <c r="H58" s="49"/>
      <c r="I58" s="49"/>
      <c r="J58" s="49"/>
      <c r="K58" s="48" t="str">
        <f t="shared" si="0"/>
        <v/>
      </c>
      <c r="L58" s="47" t="str">
        <f t="shared" si="4"/>
        <v/>
      </c>
      <c r="M58" s="54" t="str">
        <f t="shared" si="5"/>
        <v/>
      </c>
      <c r="N58" s="52"/>
      <c r="O58" s="49"/>
      <c r="P58" s="49"/>
      <c r="Q58" s="48" t="str">
        <f t="shared" si="1"/>
        <v/>
      </c>
      <c r="R58" s="47" t="str">
        <f t="shared" si="6"/>
        <v/>
      </c>
      <c r="S58" s="54" t="str">
        <f t="shared" si="7"/>
        <v/>
      </c>
      <c r="T58" s="265"/>
      <c r="U58" s="46"/>
      <c r="V58" s="268"/>
      <c r="W58" s="272" t="str">
        <f t="shared" si="2"/>
        <v/>
      </c>
      <c r="X58" s="345" t="str">
        <f t="shared" si="9"/>
        <v/>
      </c>
      <c r="Y58" s="54" t="str">
        <f t="shared" si="8"/>
        <v/>
      </c>
      <c r="Z58" s="55" t="str">
        <f t="shared" si="3"/>
        <v/>
      </c>
      <c r="AA58" s="274" t="str">
        <f>IFERROR(VLOOKUP(Z58,'Helper(IMPORTANT!)'!$CQ$1:$CR$41,2,TRUE),"")</f>
        <v/>
      </c>
      <c r="AB58" s="170" t="str">
        <f t="array" ref="AB58">IF(AA58="","",_xlfn.IFS(AA58&gt;=90,"A",AA58&gt;=80,"B",AA58&gt;=75,"C",AA58&gt;=65,"D",AA58&gt;=0,"E"))</f>
        <v/>
      </c>
      <c r="AD58" s="39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</row>
    <row r="59" spans="1:48" ht="18" customHeight="1" x14ac:dyDescent="0.3">
      <c r="A59" s="169">
        <v>47</v>
      </c>
      <c r="B59" s="438">
        <f>'INPUT DATA'!L57</f>
        <v>0</v>
      </c>
      <c r="C59" s="438"/>
      <c r="D59" s="438"/>
      <c r="E59" s="439"/>
      <c r="F59" s="52"/>
      <c r="G59" s="49"/>
      <c r="H59" s="49"/>
      <c r="I59" s="49"/>
      <c r="J59" s="49"/>
      <c r="K59" s="48" t="str">
        <f t="shared" si="0"/>
        <v/>
      </c>
      <c r="L59" s="47" t="str">
        <f t="shared" si="4"/>
        <v/>
      </c>
      <c r="M59" s="54" t="str">
        <f t="shared" si="5"/>
        <v/>
      </c>
      <c r="N59" s="52"/>
      <c r="O59" s="49"/>
      <c r="P59" s="49"/>
      <c r="Q59" s="48" t="str">
        <f t="shared" si="1"/>
        <v/>
      </c>
      <c r="R59" s="47" t="str">
        <f t="shared" si="6"/>
        <v/>
      </c>
      <c r="S59" s="54" t="str">
        <f t="shared" si="7"/>
        <v/>
      </c>
      <c r="T59" s="265"/>
      <c r="U59" s="46"/>
      <c r="V59" s="268"/>
      <c r="W59" s="272" t="str">
        <f t="shared" si="2"/>
        <v/>
      </c>
      <c r="X59" s="345" t="str">
        <f t="shared" si="9"/>
        <v/>
      </c>
      <c r="Y59" s="54" t="str">
        <f t="shared" si="8"/>
        <v/>
      </c>
      <c r="Z59" s="55" t="str">
        <f t="shared" si="3"/>
        <v/>
      </c>
      <c r="AA59" s="274" t="str">
        <f>IFERROR(VLOOKUP(Z59,'Helper(IMPORTANT!)'!$CQ$1:$CR$41,2,TRUE),"")</f>
        <v/>
      </c>
      <c r="AB59" s="170" t="str">
        <f t="array" ref="AB59">IF(AA59="","",_xlfn.IFS(AA59&gt;=90,"A",AA59&gt;=80,"B",AA59&gt;=75,"C",AA59&gt;=65,"D",AA59&gt;=0,"E"))</f>
        <v/>
      </c>
      <c r="AD59" s="39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</row>
    <row r="60" spans="1:48" ht="18" customHeight="1" x14ac:dyDescent="0.3">
      <c r="A60" s="169">
        <v>48</v>
      </c>
      <c r="B60" s="438">
        <f>'INPUT DATA'!L58</f>
        <v>0</v>
      </c>
      <c r="C60" s="438"/>
      <c r="D60" s="438"/>
      <c r="E60" s="439"/>
      <c r="F60" s="52"/>
      <c r="G60" s="49"/>
      <c r="H60" s="49"/>
      <c r="I60" s="49"/>
      <c r="J60" s="49"/>
      <c r="K60" s="48" t="str">
        <f t="shared" si="0"/>
        <v/>
      </c>
      <c r="L60" s="47" t="str">
        <f t="shared" si="4"/>
        <v/>
      </c>
      <c r="M60" s="54" t="str">
        <f t="shared" si="5"/>
        <v/>
      </c>
      <c r="N60" s="52"/>
      <c r="O60" s="49"/>
      <c r="P60" s="49"/>
      <c r="Q60" s="48" t="str">
        <f t="shared" si="1"/>
        <v/>
      </c>
      <c r="R60" s="47" t="str">
        <f t="shared" si="6"/>
        <v/>
      </c>
      <c r="S60" s="54" t="str">
        <f t="shared" si="7"/>
        <v/>
      </c>
      <c r="T60" s="265"/>
      <c r="U60" s="46"/>
      <c r="V60" s="268"/>
      <c r="W60" s="272" t="str">
        <f t="shared" si="2"/>
        <v/>
      </c>
      <c r="X60" s="345" t="str">
        <f t="shared" si="9"/>
        <v/>
      </c>
      <c r="Y60" s="54" t="str">
        <f t="shared" si="8"/>
        <v/>
      </c>
      <c r="Z60" s="55" t="str">
        <f t="shared" si="3"/>
        <v/>
      </c>
      <c r="AA60" s="274" t="str">
        <f>IFERROR(VLOOKUP(Z60,'Helper(IMPORTANT!)'!$CQ$1:$CR$41,2,TRUE),"")</f>
        <v/>
      </c>
      <c r="AB60" s="170" t="str">
        <f t="array" ref="AB60">IF(AA60="","",_xlfn.IFS(AA60&gt;=90,"A",AA60&gt;=80,"B",AA60&gt;=75,"C",AA60&gt;=65,"D",AA60&gt;=0,"E"))</f>
        <v/>
      </c>
      <c r="AD60" s="39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</row>
    <row r="61" spans="1:48" ht="18" customHeight="1" x14ac:dyDescent="0.3">
      <c r="A61" s="169">
        <v>49</v>
      </c>
      <c r="B61" s="438">
        <f>'INPUT DATA'!L59</f>
        <v>0</v>
      </c>
      <c r="C61" s="438"/>
      <c r="D61" s="438"/>
      <c r="E61" s="439"/>
      <c r="F61" s="52"/>
      <c r="G61" s="49"/>
      <c r="H61" s="49"/>
      <c r="I61" s="49"/>
      <c r="J61" s="49"/>
      <c r="K61" s="48" t="str">
        <f t="shared" si="0"/>
        <v/>
      </c>
      <c r="L61" s="47" t="str">
        <f t="shared" si="4"/>
        <v/>
      </c>
      <c r="M61" s="54" t="str">
        <f t="shared" si="5"/>
        <v/>
      </c>
      <c r="N61" s="52"/>
      <c r="O61" s="49"/>
      <c r="P61" s="49"/>
      <c r="Q61" s="48" t="str">
        <f t="shared" si="1"/>
        <v/>
      </c>
      <c r="R61" s="47" t="str">
        <f t="shared" si="6"/>
        <v/>
      </c>
      <c r="S61" s="54" t="str">
        <f t="shared" si="7"/>
        <v/>
      </c>
      <c r="T61" s="265"/>
      <c r="U61" s="46"/>
      <c r="V61" s="268"/>
      <c r="W61" s="272" t="str">
        <f t="shared" si="2"/>
        <v/>
      </c>
      <c r="X61" s="345" t="str">
        <f t="shared" si="9"/>
        <v/>
      </c>
      <c r="Y61" s="54" t="str">
        <f t="shared" si="8"/>
        <v/>
      </c>
      <c r="Z61" s="55" t="str">
        <f t="shared" si="3"/>
        <v/>
      </c>
      <c r="AA61" s="274" t="str">
        <f>IFERROR(VLOOKUP(Z61,'Helper(IMPORTANT!)'!$CQ$1:$CR$41,2,TRUE),"")</f>
        <v/>
      </c>
      <c r="AB61" s="170" t="str">
        <f t="array" ref="AB61">IF(AA61="","",_xlfn.IFS(AA61&gt;=90,"A",AA61&gt;=80,"B",AA61&gt;=75,"C",AA61&gt;=65,"D",AA61&gt;=0,"E"))</f>
        <v/>
      </c>
      <c r="AD61" s="39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</row>
    <row r="62" spans="1:48" ht="18" customHeight="1" x14ac:dyDescent="0.3">
      <c r="A62" s="171">
        <v>50</v>
      </c>
      <c r="B62" s="438">
        <f>'INPUT DATA'!L60</f>
        <v>0</v>
      </c>
      <c r="C62" s="438"/>
      <c r="D62" s="438"/>
      <c r="E62" s="439"/>
      <c r="F62" s="52"/>
      <c r="G62" s="49"/>
      <c r="H62" s="49"/>
      <c r="I62" s="49"/>
      <c r="J62" s="49"/>
      <c r="K62" s="48" t="str">
        <f t="shared" si="0"/>
        <v/>
      </c>
      <c r="L62" s="47" t="str">
        <f t="shared" si="4"/>
        <v/>
      </c>
      <c r="M62" s="54" t="str">
        <f t="shared" si="5"/>
        <v/>
      </c>
      <c r="N62" s="52"/>
      <c r="O62" s="49"/>
      <c r="P62" s="49"/>
      <c r="Q62" s="48" t="str">
        <f t="shared" si="1"/>
        <v/>
      </c>
      <c r="R62" s="47" t="str">
        <f t="shared" si="6"/>
        <v/>
      </c>
      <c r="S62" s="54" t="str">
        <f t="shared" si="7"/>
        <v/>
      </c>
      <c r="T62" s="265"/>
      <c r="U62" s="46"/>
      <c r="V62" s="268"/>
      <c r="W62" s="272" t="str">
        <f t="shared" si="2"/>
        <v/>
      </c>
      <c r="X62" s="345" t="str">
        <f t="shared" si="9"/>
        <v/>
      </c>
      <c r="Y62" s="54" t="str">
        <f t="shared" si="8"/>
        <v/>
      </c>
      <c r="Z62" s="55" t="str">
        <f t="shared" si="3"/>
        <v/>
      </c>
      <c r="AA62" s="274" t="str">
        <f>IFERROR(VLOOKUP(Z62,'Helper(IMPORTANT!)'!$CQ$1:$CR$41,2,TRUE),"")</f>
        <v/>
      </c>
      <c r="AB62" s="170" t="str">
        <f t="array" ref="AB62">IF(AA62="","",_xlfn.IFS(AA62&gt;=90,"A",AA62&gt;=80,"B",AA62&gt;=75,"C",AA62&gt;=65,"D",AA62&gt;=0,"E"))</f>
        <v/>
      </c>
      <c r="AD62" s="39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</row>
    <row r="63" spans="1:48" ht="18" customHeight="1" x14ac:dyDescent="0.3">
      <c r="A63" s="450" t="s">
        <v>60</v>
      </c>
      <c r="B63" s="451"/>
      <c r="C63" s="451"/>
      <c r="D63" s="451"/>
      <c r="E63" s="451"/>
      <c r="F63" s="451"/>
      <c r="G63" s="451"/>
      <c r="H63" s="451"/>
      <c r="I63" s="451"/>
      <c r="J63" s="451"/>
      <c r="K63" s="451"/>
      <c r="L63" s="451"/>
      <c r="M63" s="451"/>
      <c r="N63" s="451"/>
      <c r="O63" s="451"/>
      <c r="P63" s="451"/>
      <c r="Q63" s="451"/>
      <c r="R63" s="451"/>
      <c r="S63" s="451"/>
      <c r="T63" s="451"/>
      <c r="U63" s="451"/>
      <c r="V63" s="451"/>
      <c r="W63" s="451"/>
      <c r="X63" s="451"/>
      <c r="Y63" s="451"/>
      <c r="Z63" s="451"/>
      <c r="AA63" s="451"/>
      <c r="AB63" s="452"/>
      <c r="AD63" s="39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</row>
    <row r="64" spans="1:48" ht="18" customHeight="1" x14ac:dyDescent="0.3">
      <c r="A64" s="169">
        <v>1</v>
      </c>
      <c r="B64" s="438">
        <f>'INPUT DATA'!O11</f>
        <v>0</v>
      </c>
      <c r="C64" s="438"/>
      <c r="D64" s="438"/>
      <c r="E64" s="439"/>
      <c r="F64" s="52"/>
      <c r="G64" s="49"/>
      <c r="H64" s="49"/>
      <c r="I64" s="49"/>
      <c r="J64" s="49"/>
      <c r="K64" s="48" t="str">
        <f t="shared" ref="K64:K113" si="10">IF(COUNT($F64:$J64)=0,"",SUM($F64:$J64))</f>
        <v/>
      </c>
      <c r="L64" s="47" t="str">
        <f t="shared" ref="L64:L113" si="11">IFERROR(IF(K64="","",ROUND(K64/$K$11*100,2)),"")</f>
        <v/>
      </c>
      <c r="M64" s="54" t="str">
        <f t="shared" ref="M64:M113" si="12">IFERROR(IF(L64="","",ROUND(L64*$M$11,2)),"")</f>
        <v/>
      </c>
      <c r="N64" s="52"/>
      <c r="O64" s="49"/>
      <c r="P64" s="49"/>
      <c r="Q64" s="48" t="str">
        <f t="shared" ref="Q64:Q113" si="13">IF(COUNT($N64:$P64)=0,"",SUM($N64:$P64))</f>
        <v/>
      </c>
      <c r="R64" s="47" t="str">
        <f t="shared" ref="R64:R113" si="14">IFERROR(IF(Q64="","",ROUND(Q64/$Q$11*100,2)),"")</f>
        <v/>
      </c>
      <c r="S64" s="54" t="str">
        <f t="shared" ref="S64:S113" si="15">IFERROR(IF(R64="","",ROUND(R64*$S$11,2)),"")</f>
        <v/>
      </c>
      <c r="T64" s="265"/>
      <c r="U64" s="46"/>
      <c r="V64" s="268"/>
      <c r="W64" s="272" t="str">
        <f t="shared" si="2"/>
        <v/>
      </c>
      <c r="X64" s="345" t="str">
        <f t="shared" si="9"/>
        <v/>
      </c>
      <c r="Y64" s="54" t="str">
        <f t="shared" ref="Y64:Y113" si="16">IFERROR(IF(X64="","",ROUND(X64*$Y$11,2)),"")</f>
        <v/>
      </c>
      <c r="Z64" s="55" t="str">
        <f t="shared" ref="Z64:Z113" si="17">IFERROR(M64+S64+Y64,"")</f>
        <v/>
      </c>
      <c r="AA64" s="274" t="str">
        <f>IFERROR(VLOOKUP(Z64,'Helper(IMPORTANT!)'!$CQ$1:$CR$41,2,TRUE),"")</f>
        <v/>
      </c>
      <c r="AB64" s="170" t="str">
        <f t="array" ref="AB64">IF(AA64="","",_xlfn.IFS(AA64&gt;=90,"A",AA64&gt;=80,"B",AA64&gt;=75,"C",AA64&gt;=65,"D",AA64&gt;=0,"E"))</f>
        <v/>
      </c>
      <c r="AD64" s="39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</row>
    <row r="65" spans="1:48" ht="18" customHeight="1" x14ac:dyDescent="0.3">
      <c r="A65" s="169">
        <v>2</v>
      </c>
      <c r="B65" s="438">
        <f>'INPUT DATA'!O12</f>
        <v>0</v>
      </c>
      <c r="C65" s="438"/>
      <c r="D65" s="438"/>
      <c r="E65" s="439"/>
      <c r="F65" s="52"/>
      <c r="G65" s="49"/>
      <c r="H65" s="49"/>
      <c r="I65" s="49"/>
      <c r="J65" s="49"/>
      <c r="K65" s="48" t="str">
        <f t="shared" si="10"/>
        <v/>
      </c>
      <c r="L65" s="47" t="str">
        <f t="shared" si="11"/>
        <v/>
      </c>
      <c r="M65" s="54" t="str">
        <f t="shared" si="12"/>
        <v/>
      </c>
      <c r="N65" s="52"/>
      <c r="O65" s="49"/>
      <c r="P65" s="49"/>
      <c r="Q65" s="48" t="str">
        <f t="shared" si="13"/>
        <v/>
      </c>
      <c r="R65" s="47" t="str">
        <f t="shared" si="14"/>
        <v/>
      </c>
      <c r="S65" s="54" t="str">
        <f t="shared" si="15"/>
        <v/>
      </c>
      <c r="T65" s="265"/>
      <c r="U65" s="46"/>
      <c r="V65" s="268"/>
      <c r="W65" s="272" t="str">
        <f t="shared" si="2"/>
        <v/>
      </c>
      <c r="X65" s="345" t="str">
        <f t="shared" si="9"/>
        <v/>
      </c>
      <c r="Y65" s="54" t="str">
        <f t="shared" si="16"/>
        <v/>
      </c>
      <c r="Z65" s="55" t="str">
        <f t="shared" si="17"/>
        <v/>
      </c>
      <c r="AA65" s="274" t="str">
        <f>IFERROR(VLOOKUP(Z65,'Helper(IMPORTANT!)'!$CQ$1:$CR$41,2,TRUE),"")</f>
        <v/>
      </c>
      <c r="AB65" s="170" t="str">
        <f t="array" ref="AB65">IF(AA65="","",_xlfn.IFS(AA65&gt;=90,"A",AA65&gt;=80,"B",AA65&gt;=75,"C",AA65&gt;=65,"D",AA65&gt;=0,"E"))</f>
        <v/>
      </c>
      <c r="AD65" s="39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</row>
    <row r="66" spans="1:48" ht="18" customHeight="1" x14ac:dyDescent="0.3">
      <c r="A66" s="169">
        <v>3</v>
      </c>
      <c r="B66" s="438">
        <f>'INPUT DATA'!O13</f>
        <v>0</v>
      </c>
      <c r="C66" s="438"/>
      <c r="D66" s="438"/>
      <c r="E66" s="439"/>
      <c r="F66" s="52"/>
      <c r="G66" s="49"/>
      <c r="H66" s="49"/>
      <c r="I66" s="49"/>
      <c r="J66" s="49"/>
      <c r="K66" s="48" t="str">
        <f t="shared" si="10"/>
        <v/>
      </c>
      <c r="L66" s="47" t="str">
        <f t="shared" si="11"/>
        <v/>
      </c>
      <c r="M66" s="54" t="str">
        <f t="shared" si="12"/>
        <v/>
      </c>
      <c r="N66" s="52"/>
      <c r="O66" s="49"/>
      <c r="P66" s="49"/>
      <c r="Q66" s="48" t="str">
        <f t="shared" si="13"/>
        <v/>
      </c>
      <c r="R66" s="47" t="str">
        <f t="shared" si="14"/>
        <v/>
      </c>
      <c r="S66" s="54" t="str">
        <f t="shared" si="15"/>
        <v/>
      </c>
      <c r="T66" s="265"/>
      <c r="U66" s="46"/>
      <c r="V66" s="268"/>
      <c r="W66" s="272" t="str">
        <f t="shared" si="2"/>
        <v/>
      </c>
      <c r="X66" s="345" t="str">
        <f t="shared" si="9"/>
        <v/>
      </c>
      <c r="Y66" s="54" t="str">
        <f t="shared" si="16"/>
        <v/>
      </c>
      <c r="Z66" s="55" t="str">
        <f t="shared" si="17"/>
        <v/>
      </c>
      <c r="AA66" s="274" t="str">
        <f>IFERROR(VLOOKUP(Z66,'Helper(IMPORTANT!)'!$CQ$1:$CR$41,2,TRUE),"")</f>
        <v/>
      </c>
      <c r="AB66" s="170" t="str">
        <f t="array" ref="AB66">IF(AA66="","",_xlfn.IFS(AA66&gt;=90,"A",AA66&gt;=80,"B",AA66&gt;=75,"C",AA66&gt;=65,"D",AA66&gt;=0,"E"))</f>
        <v/>
      </c>
      <c r="AD66" s="39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</row>
    <row r="67" spans="1:48" ht="18" customHeight="1" x14ac:dyDescent="0.3">
      <c r="A67" s="169">
        <v>4</v>
      </c>
      <c r="B67" s="438">
        <f>'INPUT DATA'!O14</f>
        <v>0</v>
      </c>
      <c r="C67" s="438"/>
      <c r="D67" s="438"/>
      <c r="E67" s="439"/>
      <c r="F67" s="52"/>
      <c r="G67" s="49"/>
      <c r="H67" s="49"/>
      <c r="I67" s="49"/>
      <c r="J67" s="49"/>
      <c r="K67" s="48" t="str">
        <f t="shared" si="10"/>
        <v/>
      </c>
      <c r="L67" s="47" t="str">
        <f t="shared" si="11"/>
        <v/>
      </c>
      <c r="M67" s="54" t="str">
        <f t="shared" si="12"/>
        <v/>
      </c>
      <c r="N67" s="52"/>
      <c r="O67" s="49"/>
      <c r="P67" s="49"/>
      <c r="Q67" s="48" t="str">
        <f t="shared" si="13"/>
        <v/>
      </c>
      <c r="R67" s="47" t="str">
        <f t="shared" si="14"/>
        <v/>
      </c>
      <c r="S67" s="54" t="str">
        <f t="shared" si="15"/>
        <v/>
      </c>
      <c r="T67" s="265"/>
      <c r="U67" s="46"/>
      <c r="V67" s="268"/>
      <c r="W67" s="272" t="str">
        <f t="shared" si="2"/>
        <v/>
      </c>
      <c r="X67" s="345" t="str">
        <f t="shared" si="9"/>
        <v/>
      </c>
      <c r="Y67" s="54" t="str">
        <f t="shared" si="16"/>
        <v/>
      </c>
      <c r="Z67" s="55" t="str">
        <f t="shared" si="17"/>
        <v/>
      </c>
      <c r="AA67" s="274" t="str">
        <f>IFERROR(VLOOKUP(Z67,'Helper(IMPORTANT!)'!$CQ$1:$CR$41,2,TRUE),"")</f>
        <v/>
      </c>
      <c r="AB67" s="170" t="str">
        <f t="array" ref="AB67">IF(AA67="","",_xlfn.IFS(AA67&gt;=90,"A",AA67&gt;=80,"B",AA67&gt;=75,"C",AA67&gt;=65,"D",AA67&gt;=0,"E"))</f>
        <v/>
      </c>
      <c r="AD67" s="39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</row>
    <row r="68" spans="1:48" ht="18" customHeight="1" x14ac:dyDescent="0.3">
      <c r="A68" s="169">
        <v>5</v>
      </c>
      <c r="B68" s="438">
        <f>'INPUT DATA'!O15</f>
        <v>0</v>
      </c>
      <c r="C68" s="438"/>
      <c r="D68" s="438"/>
      <c r="E68" s="439"/>
      <c r="F68" s="52"/>
      <c r="G68" s="49"/>
      <c r="H68" s="49"/>
      <c r="I68" s="49"/>
      <c r="J68" s="49"/>
      <c r="K68" s="48" t="str">
        <f t="shared" si="10"/>
        <v/>
      </c>
      <c r="L68" s="47" t="str">
        <f t="shared" si="11"/>
        <v/>
      </c>
      <c r="M68" s="54" t="str">
        <f t="shared" si="12"/>
        <v/>
      </c>
      <c r="N68" s="52"/>
      <c r="O68" s="49"/>
      <c r="P68" s="49"/>
      <c r="Q68" s="48" t="str">
        <f t="shared" si="13"/>
        <v/>
      </c>
      <c r="R68" s="47" t="str">
        <f t="shared" si="14"/>
        <v/>
      </c>
      <c r="S68" s="54" t="str">
        <f t="shared" si="15"/>
        <v/>
      </c>
      <c r="T68" s="265"/>
      <c r="U68" s="46"/>
      <c r="V68" s="268"/>
      <c r="W68" s="272" t="str">
        <f t="shared" si="2"/>
        <v/>
      </c>
      <c r="X68" s="345" t="str">
        <f t="shared" si="9"/>
        <v/>
      </c>
      <c r="Y68" s="54" t="str">
        <f t="shared" si="16"/>
        <v/>
      </c>
      <c r="Z68" s="55" t="str">
        <f t="shared" si="17"/>
        <v/>
      </c>
      <c r="AA68" s="274" t="str">
        <f>IFERROR(VLOOKUP(Z68,'Helper(IMPORTANT!)'!$CQ$1:$CR$41,2,TRUE),"")</f>
        <v/>
      </c>
      <c r="AB68" s="170" t="str">
        <f t="array" ref="AB68">IF(AA68="","",_xlfn.IFS(AA68&gt;=90,"A",AA68&gt;=80,"B",AA68&gt;=75,"C",AA68&gt;=65,"D",AA68&gt;=0,"E"))</f>
        <v/>
      </c>
      <c r="AD68" s="39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</row>
    <row r="69" spans="1:48" ht="18" customHeight="1" x14ac:dyDescent="0.3">
      <c r="A69" s="169">
        <v>6</v>
      </c>
      <c r="B69" s="438">
        <f>'INPUT DATA'!O16</f>
        <v>0</v>
      </c>
      <c r="C69" s="438"/>
      <c r="D69" s="438"/>
      <c r="E69" s="439"/>
      <c r="F69" s="52"/>
      <c r="G69" s="49"/>
      <c r="H69" s="49"/>
      <c r="I69" s="49"/>
      <c r="J69" s="49"/>
      <c r="K69" s="48" t="str">
        <f t="shared" si="10"/>
        <v/>
      </c>
      <c r="L69" s="47" t="str">
        <f t="shared" si="11"/>
        <v/>
      </c>
      <c r="M69" s="54" t="str">
        <f t="shared" si="12"/>
        <v/>
      </c>
      <c r="N69" s="52"/>
      <c r="O69" s="49"/>
      <c r="P69" s="49"/>
      <c r="Q69" s="48" t="str">
        <f t="shared" si="13"/>
        <v/>
      </c>
      <c r="R69" s="47" t="str">
        <f t="shared" si="14"/>
        <v/>
      </c>
      <c r="S69" s="54" t="str">
        <f t="shared" si="15"/>
        <v/>
      </c>
      <c r="T69" s="265"/>
      <c r="U69" s="46"/>
      <c r="V69" s="268"/>
      <c r="W69" s="272" t="str">
        <f t="shared" si="2"/>
        <v/>
      </c>
      <c r="X69" s="345" t="str">
        <f t="shared" si="9"/>
        <v/>
      </c>
      <c r="Y69" s="54" t="str">
        <f t="shared" si="16"/>
        <v/>
      </c>
      <c r="Z69" s="55" t="str">
        <f t="shared" si="17"/>
        <v/>
      </c>
      <c r="AA69" s="274" t="str">
        <f>IFERROR(VLOOKUP(Z69,'Helper(IMPORTANT!)'!$CQ$1:$CR$41,2,TRUE),"")</f>
        <v/>
      </c>
      <c r="AB69" s="170" t="str">
        <f t="array" ref="AB69">IF(AA69="","",_xlfn.IFS(AA69&gt;=90,"A",AA69&gt;=80,"B",AA69&gt;=75,"C",AA69&gt;=65,"D",AA69&gt;=0,"E"))</f>
        <v/>
      </c>
      <c r="AD69" s="39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</row>
    <row r="70" spans="1:48" ht="18" customHeight="1" x14ac:dyDescent="0.3">
      <c r="A70" s="169">
        <v>7</v>
      </c>
      <c r="B70" s="438">
        <f>'INPUT DATA'!O17</f>
        <v>0</v>
      </c>
      <c r="C70" s="438"/>
      <c r="D70" s="438"/>
      <c r="E70" s="439"/>
      <c r="F70" s="52"/>
      <c r="G70" s="49"/>
      <c r="H70" s="49"/>
      <c r="I70" s="49"/>
      <c r="J70" s="49"/>
      <c r="K70" s="48" t="str">
        <f t="shared" si="10"/>
        <v/>
      </c>
      <c r="L70" s="47" t="str">
        <f t="shared" si="11"/>
        <v/>
      </c>
      <c r="M70" s="54" t="str">
        <f t="shared" si="12"/>
        <v/>
      </c>
      <c r="N70" s="52"/>
      <c r="O70" s="49"/>
      <c r="P70" s="49"/>
      <c r="Q70" s="48" t="str">
        <f t="shared" si="13"/>
        <v/>
      </c>
      <c r="R70" s="47" t="str">
        <f t="shared" si="14"/>
        <v/>
      </c>
      <c r="S70" s="54" t="str">
        <f t="shared" si="15"/>
        <v/>
      </c>
      <c r="T70" s="265"/>
      <c r="U70" s="46"/>
      <c r="V70" s="268"/>
      <c r="W70" s="272" t="str">
        <f t="shared" si="2"/>
        <v/>
      </c>
      <c r="X70" s="345" t="str">
        <f t="shared" si="9"/>
        <v/>
      </c>
      <c r="Y70" s="54" t="str">
        <f t="shared" si="16"/>
        <v/>
      </c>
      <c r="Z70" s="55" t="str">
        <f t="shared" si="17"/>
        <v/>
      </c>
      <c r="AA70" s="274" t="str">
        <f>IFERROR(VLOOKUP(Z70,'Helper(IMPORTANT!)'!$CQ$1:$CR$41,2,TRUE),"")</f>
        <v/>
      </c>
      <c r="AB70" s="170" t="str">
        <f t="array" ref="AB70">IF(AA70="","",_xlfn.IFS(AA70&gt;=90,"A",AA70&gt;=80,"B",AA70&gt;=75,"C",AA70&gt;=65,"D",AA70&gt;=0,"E"))</f>
        <v/>
      </c>
      <c r="AD70" s="39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</row>
    <row r="71" spans="1:48" ht="18" customHeight="1" x14ac:dyDescent="0.3">
      <c r="A71" s="169">
        <v>8</v>
      </c>
      <c r="B71" s="438">
        <f>'INPUT DATA'!O18</f>
        <v>0</v>
      </c>
      <c r="C71" s="438"/>
      <c r="D71" s="438"/>
      <c r="E71" s="439"/>
      <c r="F71" s="52"/>
      <c r="G71" s="49"/>
      <c r="H71" s="49"/>
      <c r="I71" s="49"/>
      <c r="J71" s="49"/>
      <c r="K71" s="48" t="str">
        <f t="shared" si="10"/>
        <v/>
      </c>
      <c r="L71" s="47" t="str">
        <f t="shared" si="11"/>
        <v/>
      </c>
      <c r="M71" s="54" t="str">
        <f t="shared" si="12"/>
        <v/>
      </c>
      <c r="N71" s="52"/>
      <c r="O71" s="49"/>
      <c r="P71" s="49"/>
      <c r="Q71" s="48" t="str">
        <f t="shared" si="13"/>
        <v/>
      </c>
      <c r="R71" s="47" t="str">
        <f t="shared" si="14"/>
        <v/>
      </c>
      <c r="S71" s="54" t="str">
        <f t="shared" si="15"/>
        <v/>
      </c>
      <c r="T71" s="265"/>
      <c r="U71" s="46"/>
      <c r="V71" s="268"/>
      <c r="W71" s="272" t="str">
        <f t="shared" si="2"/>
        <v/>
      </c>
      <c r="X71" s="345" t="str">
        <f t="shared" si="9"/>
        <v/>
      </c>
      <c r="Y71" s="54" t="str">
        <f t="shared" si="16"/>
        <v/>
      </c>
      <c r="Z71" s="55" t="str">
        <f t="shared" si="17"/>
        <v/>
      </c>
      <c r="AA71" s="274" t="str">
        <f>IFERROR(VLOOKUP(Z71,'Helper(IMPORTANT!)'!$CQ$1:$CR$41,2,TRUE),"")</f>
        <v/>
      </c>
      <c r="AB71" s="170" t="str">
        <f t="array" ref="AB71">IF(AA71="","",_xlfn.IFS(AA71&gt;=90,"A",AA71&gt;=80,"B",AA71&gt;=75,"C",AA71&gt;=65,"D",AA71&gt;=0,"E"))</f>
        <v/>
      </c>
      <c r="AD71" s="39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</row>
    <row r="72" spans="1:48" ht="18" customHeight="1" x14ac:dyDescent="0.3">
      <c r="A72" s="169">
        <v>9</v>
      </c>
      <c r="B72" s="438">
        <f>'INPUT DATA'!O19</f>
        <v>0</v>
      </c>
      <c r="C72" s="438"/>
      <c r="D72" s="438"/>
      <c r="E72" s="439"/>
      <c r="F72" s="52"/>
      <c r="G72" s="49"/>
      <c r="H72" s="49"/>
      <c r="I72" s="49"/>
      <c r="J72" s="49"/>
      <c r="K72" s="48" t="str">
        <f t="shared" si="10"/>
        <v/>
      </c>
      <c r="L72" s="47" t="str">
        <f t="shared" si="11"/>
        <v/>
      </c>
      <c r="M72" s="54" t="str">
        <f t="shared" si="12"/>
        <v/>
      </c>
      <c r="N72" s="52"/>
      <c r="O72" s="49"/>
      <c r="P72" s="49"/>
      <c r="Q72" s="48" t="str">
        <f t="shared" si="13"/>
        <v/>
      </c>
      <c r="R72" s="47" t="str">
        <f t="shared" si="14"/>
        <v/>
      </c>
      <c r="S72" s="54" t="str">
        <f t="shared" si="15"/>
        <v/>
      </c>
      <c r="T72" s="265"/>
      <c r="U72" s="46"/>
      <c r="V72" s="268"/>
      <c r="W72" s="272" t="str">
        <f t="shared" si="2"/>
        <v/>
      </c>
      <c r="X72" s="345" t="str">
        <f t="shared" si="9"/>
        <v/>
      </c>
      <c r="Y72" s="54" t="str">
        <f t="shared" si="16"/>
        <v/>
      </c>
      <c r="Z72" s="55" t="str">
        <f t="shared" si="17"/>
        <v/>
      </c>
      <c r="AA72" s="274" t="str">
        <f>IFERROR(VLOOKUP(Z72,'Helper(IMPORTANT!)'!$CQ$1:$CR$41,2,TRUE),"")</f>
        <v/>
      </c>
      <c r="AB72" s="170" t="str">
        <f t="array" ref="AB72">IF(AA72="","",_xlfn.IFS(AA72&gt;=90,"A",AA72&gt;=80,"B",AA72&gt;=75,"C",AA72&gt;=65,"D",AA72&gt;=0,"E"))</f>
        <v/>
      </c>
      <c r="AD72" s="39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</row>
    <row r="73" spans="1:48" ht="18" customHeight="1" x14ac:dyDescent="0.3">
      <c r="A73" s="169">
        <v>10</v>
      </c>
      <c r="B73" s="438">
        <f>'INPUT DATA'!O20</f>
        <v>0</v>
      </c>
      <c r="C73" s="438"/>
      <c r="D73" s="438"/>
      <c r="E73" s="439"/>
      <c r="F73" s="52"/>
      <c r="G73" s="49"/>
      <c r="H73" s="49"/>
      <c r="I73" s="49"/>
      <c r="J73" s="49"/>
      <c r="K73" s="48" t="str">
        <f t="shared" si="10"/>
        <v/>
      </c>
      <c r="L73" s="47" t="str">
        <f t="shared" si="11"/>
        <v/>
      </c>
      <c r="M73" s="54" t="str">
        <f t="shared" si="12"/>
        <v/>
      </c>
      <c r="N73" s="52"/>
      <c r="O73" s="49"/>
      <c r="P73" s="49"/>
      <c r="Q73" s="48" t="str">
        <f t="shared" si="13"/>
        <v/>
      </c>
      <c r="R73" s="47" t="str">
        <f t="shared" si="14"/>
        <v/>
      </c>
      <c r="S73" s="54" t="str">
        <f t="shared" si="15"/>
        <v/>
      </c>
      <c r="T73" s="265"/>
      <c r="U73" s="46"/>
      <c r="V73" s="268"/>
      <c r="W73" s="272" t="str">
        <f t="shared" si="2"/>
        <v/>
      </c>
      <c r="X73" s="345" t="str">
        <f t="shared" si="9"/>
        <v/>
      </c>
      <c r="Y73" s="54" t="str">
        <f t="shared" si="16"/>
        <v/>
      </c>
      <c r="Z73" s="55" t="str">
        <f t="shared" si="17"/>
        <v/>
      </c>
      <c r="AA73" s="274" t="str">
        <f>IFERROR(VLOOKUP(Z73,'Helper(IMPORTANT!)'!$CQ$1:$CR$41,2,TRUE),"")</f>
        <v/>
      </c>
      <c r="AB73" s="170" t="str">
        <f t="array" ref="AB73">IF(AA73="","",_xlfn.IFS(AA73&gt;=90,"A",AA73&gt;=80,"B",AA73&gt;=75,"C",AA73&gt;=65,"D",AA73&gt;=0,"E"))</f>
        <v/>
      </c>
      <c r="AD73" s="39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</row>
    <row r="74" spans="1:48" ht="18" customHeight="1" x14ac:dyDescent="0.3">
      <c r="A74" s="169">
        <v>11</v>
      </c>
      <c r="B74" s="438">
        <f>'INPUT DATA'!O21</f>
        <v>0</v>
      </c>
      <c r="C74" s="438"/>
      <c r="D74" s="438"/>
      <c r="E74" s="439"/>
      <c r="F74" s="52"/>
      <c r="G74" s="49"/>
      <c r="H74" s="49"/>
      <c r="I74" s="49"/>
      <c r="J74" s="49"/>
      <c r="K74" s="48" t="str">
        <f t="shared" si="10"/>
        <v/>
      </c>
      <c r="L74" s="47" t="str">
        <f t="shared" si="11"/>
        <v/>
      </c>
      <c r="M74" s="54" t="str">
        <f t="shared" si="12"/>
        <v/>
      </c>
      <c r="N74" s="52"/>
      <c r="O74" s="49"/>
      <c r="P74" s="49"/>
      <c r="Q74" s="48" t="str">
        <f t="shared" si="13"/>
        <v/>
      </c>
      <c r="R74" s="47" t="str">
        <f t="shared" si="14"/>
        <v/>
      </c>
      <c r="S74" s="54" t="str">
        <f t="shared" si="15"/>
        <v/>
      </c>
      <c r="T74" s="265"/>
      <c r="U74" s="46"/>
      <c r="V74" s="268"/>
      <c r="W74" s="272" t="str">
        <f t="shared" si="2"/>
        <v/>
      </c>
      <c r="X74" s="345" t="str">
        <f t="shared" si="9"/>
        <v/>
      </c>
      <c r="Y74" s="54" t="str">
        <f t="shared" si="16"/>
        <v/>
      </c>
      <c r="Z74" s="55" t="str">
        <f t="shared" si="17"/>
        <v/>
      </c>
      <c r="AA74" s="274" t="str">
        <f>IFERROR(VLOOKUP(Z74,'Helper(IMPORTANT!)'!$CQ$1:$CR$41,2,TRUE),"")</f>
        <v/>
      </c>
      <c r="AB74" s="170" t="str">
        <f t="array" ref="AB74">IF(AA74="","",_xlfn.IFS(AA74&gt;=90,"A",AA74&gt;=80,"B",AA74&gt;=75,"C",AA74&gt;=65,"D",AA74&gt;=0,"E"))</f>
        <v/>
      </c>
      <c r="AD74" s="39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</row>
    <row r="75" spans="1:48" ht="18" customHeight="1" x14ac:dyDescent="0.3">
      <c r="A75" s="169">
        <v>12</v>
      </c>
      <c r="B75" s="438">
        <f>'INPUT DATA'!O22</f>
        <v>0</v>
      </c>
      <c r="C75" s="438"/>
      <c r="D75" s="438"/>
      <c r="E75" s="439"/>
      <c r="F75" s="52"/>
      <c r="G75" s="49"/>
      <c r="H75" s="49"/>
      <c r="I75" s="49"/>
      <c r="J75" s="49"/>
      <c r="K75" s="48" t="str">
        <f t="shared" si="10"/>
        <v/>
      </c>
      <c r="L75" s="47" t="str">
        <f t="shared" si="11"/>
        <v/>
      </c>
      <c r="M75" s="54" t="str">
        <f t="shared" si="12"/>
        <v/>
      </c>
      <c r="N75" s="52"/>
      <c r="O75" s="49"/>
      <c r="P75" s="49"/>
      <c r="Q75" s="48" t="str">
        <f t="shared" si="13"/>
        <v/>
      </c>
      <c r="R75" s="47" t="str">
        <f t="shared" si="14"/>
        <v/>
      </c>
      <c r="S75" s="54" t="str">
        <f t="shared" si="15"/>
        <v/>
      </c>
      <c r="T75" s="265"/>
      <c r="U75" s="46"/>
      <c r="V75" s="268"/>
      <c r="W75" s="272" t="str">
        <f t="shared" si="2"/>
        <v/>
      </c>
      <c r="X75" s="345" t="str">
        <f t="shared" si="9"/>
        <v/>
      </c>
      <c r="Y75" s="54" t="str">
        <f t="shared" si="16"/>
        <v/>
      </c>
      <c r="Z75" s="55" t="str">
        <f t="shared" si="17"/>
        <v/>
      </c>
      <c r="AA75" s="274" t="str">
        <f>IFERROR(VLOOKUP(Z75,'Helper(IMPORTANT!)'!$CQ$1:$CR$41,2,TRUE),"")</f>
        <v/>
      </c>
      <c r="AB75" s="170" t="str">
        <f t="array" ref="AB75">IF(AA75="","",_xlfn.IFS(AA75&gt;=90,"A",AA75&gt;=80,"B",AA75&gt;=75,"C",AA75&gt;=65,"D",AA75&gt;=0,"E"))</f>
        <v/>
      </c>
      <c r="AD75" s="39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</row>
    <row r="76" spans="1:48" ht="18" customHeight="1" x14ac:dyDescent="0.3">
      <c r="A76" s="169">
        <v>13</v>
      </c>
      <c r="B76" s="438">
        <f>'INPUT DATA'!O23</f>
        <v>0</v>
      </c>
      <c r="C76" s="438"/>
      <c r="D76" s="438"/>
      <c r="E76" s="439"/>
      <c r="F76" s="52"/>
      <c r="G76" s="49"/>
      <c r="H76" s="49"/>
      <c r="I76" s="49"/>
      <c r="J76" s="49"/>
      <c r="K76" s="48" t="str">
        <f t="shared" si="10"/>
        <v/>
      </c>
      <c r="L76" s="47" t="str">
        <f t="shared" si="11"/>
        <v/>
      </c>
      <c r="M76" s="54" t="str">
        <f t="shared" si="12"/>
        <v/>
      </c>
      <c r="N76" s="52"/>
      <c r="O76" s="49"/>
      <c r="P76" s="49"/>
      <c r="Q76" s="48" t="str">
        <f t="shared" si="13"/>
        <v/>
      </c>
      <c r="R76" s="47" t="str">
        <f t="shared" si="14"/>
        <v/>
      </c>
      <c r="S76" s="54" t="str">
        <f t="shared" si="15"/>
        <v/>
      </c>
      <c r="T76" s="265"/>
      <c r="U76" s="46"/>
      <c r="V76" s="268"/>
      <c r="W76" s="272" t="str">
        <f t="shared" si="2"/>
        <v/>
      </c>
      <c r="X76" s="345" t="str">
        <f t="shared" si="9"/>
        <v/>
      </c>
      <c r="Y76" s="54" t="str">
        <f t="shared" si="16"/>
        <v/>
      </c>
      <c r="Z76" s="55" t="str">
        <f t="shared" si="17"/>
        <v/>
      </c>
      <c r="AA76" s="274" t="str">
        <f>IFERROR(VLOOKUP(Z76,'Helper(IMPORTANT!)'!$CQ$1:$CR$41,2,TRUE),"")</f>
        <v/>
      </c>
      <c r="AB76" s="170" t="str">
        <f t="array" ref="AB76">IF(AA76="","",_xlfn.IFS(AA76&gt;=90,"A",AA76&gt;=80,"B",AA76&gt;=75,"C",AA76&gt;=65,"D",AA76&gt;=0,"E"))</f>
        <v/>
      </c>
      <c r="AD76" s="39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</row>
    <row r="77" spans="1:48" ht="18" customHeight="1" x14ac:dyDescent="0.3">
      <c r="A77" s="169">
        <v>14</v>
      </c>
      <c r="B77" s="438">
        <f>'INPUT DATA'!O24</f>
        <v>0</v>
      </c>
      <c r="C77" s="438"/>
      <c r="D77" s="438"/>
      <c r="E77" s="439"/>
      <c r="F77" s="52"/>
      <c r="G77" s="49"/>
      <c r="H77" s="49"/>
      <c r="I77" s="49"/>
      <c r="J77" s="49"/>
      <c r="K77" s="48" t="str">
        <f t="shared" si="10"/>
        <v/>
      </c>
      <c r="L77" s="47" t="str">
        <f t="shared" si="11"/>
        <v/>
      </c>
      <c r="M77" s="54" t="str">
        <f t="shared" si="12"/>
        <v/>
      </c>
      <c r="N77" s="52"/>
      <c r="O77" s="49"/>
      <c r="P77" s="49"/>
      <c r="Q77" s="48" t="str">
        <f t="shared" si="13"/>
        <v/>
      </c>
      <c r="R77" s="47" t="str">
        <f t="shared" si="14"/>
        <v/>
      </c>
      <c r="S77" s="54" t="str">
        <f t="shared" si="15"/>
        <v/>
      </c>
      <c r="T77" s="265"/>
      <c r="U77" s="46"/>
      <c r="V77" s="268"/>
      <c r="W77" s="272" t="str">
        <f t="shared" ref="W77:W113" si="18">IF(COUNT($T77:$V77)=0,"",SUM($T77:$V77))</f>
        <v/>
      </c>
      <c r="X77" s="345" t="str">
        <f t="shared" si="9"/>
        <v/>
      </c>
      <c r="Y77" s="54" t="str">
        <f t="shared" si="16"/>
        <v/>
      </c>
      <c r="Z77" s="55" t="str">
        <f t="shared" si="17"/>
        <v/>
      </c>
      <c r="AA77" s="274" t="str">
        <f>IFERROR(VLOOKUP(Z77,'Helper(IMPORTANT!)'!$CQ$1:$CR$41,2,TRUE),"")</f>
        <v/>
      </c>
      <c r="AB77" s="170" t="str">
        <f t="array" ref="AB77">IF(AA77="","",_xlfn.IFS(AA77&gt;=90,"A",AA77&gt;=80,"B",AA77&gt;=75,"C",AA77&gt;=65,"D",AA77&gt;=0,"E"))</f>
        <v/>
      </c>
      <c r="AD77" s="39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</row>
    <row r="78" spans="1:48" ht="18" customHeight="1" x14ac:dyDescent="0.3">
      <c r="A78" s="169">
        <v>15</v>
      </c>
      <c r="B78" s="438">
        <f>'INPUT DATA'!O25</f>
        <v>0</v>
      </c>
      <c r="C78" s="438"/>
      <c r="D78" s="438"/>
      <c r="E78" s="439"/>
      <c r="F78" s="52"/>
      <c r="G78" s="49"/>
      <c r="H78" s="49"/>
      <c r="I78" s="49"/>
      <c r="J78" s="49"/>
      <c r="K78" s="48" t="str">
        <f t="shared" si="10"/>
        <v/>
      </c>
      <c r="L78" s="47" t="str">
        <f t="shared" si="11"/>
        <v/>
      </c>
      <c r="M78" s="54" t="str">
        <f t="shared" si="12"/>
        <v/>
      </c>
      <c r="N78" s="52"/>
      <c r="O78" s="49"/>
      <c r="P78" s="49"/>
      <c r="Q78" s="48" t="str">
        <f t="shared" si="13"/>
        <v/>
      </c>
      <c r="R78" s="47" t="str">
        <f t="shared" si="14"/>
        <v/>
      </c>
      <c r="S78" s="54" t="str">
        <f t="shared" si="15"/>
        <v/>
      </c>
      <c r="T78" s="265"/>
      <c r="U78" s="46"/>
      <c r="V78" s="268"/>
      <c r="W78" s="272" t="str">
        <f t="shared" si="18"/>
        <v/>
      </c>
      <c r="X78" s="345" t="str">
        <f t="shared" si="9"/>
        <v/>
      </c>
      <c r="Y78" s="54" t="str">
        <f t="shared" si="16"/>
        <v/>
      </c>
      <c r="Z78" s="55" t="str">
        <f t="shared" si="17"/>
        <v/>
      </c>
      <c r="AA78" s="274" t="str">
        <f>IFERROR(VLOOKUP(Z78,'Helper(IMPORTANT!)'!$CQ$1:$CR$41,2,TRUE),"")</f>
        <v/>
      </c>
      <c r="AB78" s="170" t="str">
        <f t="array" ref="AB78">IF(AA78="","",_xlfn.IFS(AA78&gt;=90,"A",AA78&gt;=80,"B",AA78&gt;=75,"C",AA78&gt;=65,"D",AA78&gt;=0,"E"))</f>
        <v/>
      </c>
      <c r="AD78" s="39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</row>
    <row r="79" spans="1:48" ht="18" customHeight="1" x14ac:dyDescent="0.3">
      <c r="A79" s="169">
        <v>16</v>
      </c>
      <c r="B79" s="438">
        <f>'INPUT DATA'!O26</f>
        <v>0</v>
      </c>
      <c r="C79" s="438"/>
      <c r="D79" s="438"/>
      <c r="E79" s="439"/>
      <c r="F79" s="52"/>
      <c r="G79" s="49"/>
      <c r="H79" s="49"/>
      <c r="I79" s="49"/>
      <c r="J79" s="49"/>
      <c r="K79" s="48" t="str">
        <f t="shared" si="10"/>
        <v/>
      </c>
      <c r="L79" s="47" t="str">
        <f t="shared" si="11"/>
        <v/>
      </c>
      <c r="M79" s="54" t="str">
        <f t="shared" si="12"/>
        <v/>
      </c>
      <c r="N79" s="52"/>
      <c r="O79" s="49"/>
      <c r="P79" s="49"/>
      <c r="Q79" s="48" t="str">
        <f t="shared" si="13"/>
        <v/>
      </c>
      <c r="R79" s="47" t="str">
        <f t="shared" si="14"/>
        <v/>
      </c>
      <c r="S79" s="54" t="str">
        <f t="shared" si="15"/>
        <v/>
      </c>
      <c r="T79" s="265"/>
      <c r="U79" s="46"/>
      <c r="V79" s="268"/>
      <c r="W79" s="272" t="str">
        <f t="shared" si="18"/>
        <v/>
      </c>
      <c r="X79" s="345" t="str">
        <f t="shared" ref="X79:X113" si="19">IFERROR(IF(W79="","",ROUND((($T79/$T$11)*30+($U79/$U$11)*30+($V79/$V$11)*40),2)),"")</f>
        <v/>
      </c>
      <c r="Y79" s="54" t="str">
        <f t="shared" si="16"/>
        <v/>
      </c>
      <c r="Z79" s="55" t="str">
        <f t="shared" si="17"/>
        <v/>
      </c>
      <c r="AA79" s="274" t="str">
        <f>IFERROR(VLOOKUP(Z79,'Helper(IMPORTANT!)'!$CQ$1:$CR$41,2,TRUE),"")</f>
        <v/>
      </c>
      <c r="AB79" s="170" t="str">
        <f t="array" ref="AB79">IF(AA79="","",_xlfn.IFS(AA79&gt;=90,"A",AA79&gt;=80,"B",AA79&gt;=75,"C",AA79&gt;=65,"D",AA79&gt;=0,"E"))</f>
        <v/>
      </c>
      <c r="AD79" s="39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</row>
    <row r="80" spans="1:48" ht="18" customHeight="1" x14ac:dyDescent="0.3">
      <c r="A80" s="169">
        <v>17</v>
      </c>
      <c r="B80" s="438">
        <f>'INPUT DATA'!O27</f>
        <v>0</v>
      </c>
      <c r="C80" s="438"/>
      <c r="D80" s="438"/>
      <c r="E80" s="439"/>
      <c r="F80" s="52"/>
      <c r="G80" s="49"/>
      <c r="H80" s="49"/>
      <c r="I80" s="49"/>
      <c r="J80" s="49"/>
      <c r="K80" s="48" t="str">
        <f t="shared" si="10"/>
        <v/>
      </c>
      <c r="L80" s="47" t="str">
        <f t="shared" si="11"/>
        <v/>
      </c>
      <c r="M80" s="54" t="str">
        <f t="shared" si="12"/>
        <v/>
      </c>
      <c r="N80" s="52"/>
      <c r="O80" s="49"/>
      <c r="P80" s="49"/>
      <c r="Q80" s="48" t="str">
        <f t="shared" si="13"/>
        <v/>
      </c>
      <c r="R80" s="47" t="str">
        <f t="shared" si="14"/>
        <v/>
      </c>
      <c r="S80" s="54" t="str">
        <f t="shared" si="15"/>
        <v/>
      </c>
      <c r="T80" s="265"/>
      <c r="U80" s="46"/>
      <c r="V80" s="268"/>
      <c r="W80" s="272" t="str">
        <f t="shared" si="18"/>
        <v/>
      </c>
      <c r="X80" s="345" t="str">
        <f t="shared" si="19"/>
        <v/>
      </c>
      <c r="Y80" s="54" t="str">
        <f t="shared" si="16"/>
        <v/>
      </c>
      <c r="Z80" s="55" t="str">
        <f t="shared" si="17"/>
        <v/>
      </c>
      <c r="AA80" s="274" t="str">
        <f>IFERROR(VLOOKUP(Z80,'Helper(IMPORTANT!)'!$CQ$1:$CR$41,2,TRUE),"")</f>
        <v/>
      </c>
      <c r="AB80" s="170" t="str">
        <f t="array" ref="AB80">IF(AA80="","",_xlfn.IFS(AA80&gt;=90,"A",AA80&gt;=80,"B",AA80&gt;=75,"C",AA80&gt;=65,"D",AA80&gt;=0,"E"))</f>
        <v/>
      </c>
      <c r="AD80" s="39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</row>
    <row r="81" spans="1:48" ht="18" customHeight="1" x14ac:dyDescent="0.3">
      <c r="A81" s="169">
        <v>18</v>
      </c>
      <c r="B81" s="438">
        <f>'INPUT DATA'!O28</f>
        <v>0</v>
      </c>
      <c r="C81" s="438"/>
      <c r="D81" s="438"/>
      <c r="E81" s="439"/>
      <c r="F81" s="52"/>
      <c r="G81" s="49"/>
      <c r="H81" s="49"/>
      <c r="I81" s="49"/>
      <c r="J81" s="49"/>
      <c r="K81" s="48" t="str">
        <f t="shared" si="10"/>
        <v/>
      </c>
      <c r="L81" s="47" t="str">
        <f t="shared" si="11"/>
        <v/>
      </c>
      <c r="M81" s="54" t="str">
        <f t="shared" si="12"/>
        <v/>
      </c>
      <c r="N81" s="52"/>
      <c r="O81" s="49"/>
      <c r="P81" s="49"/>
      <c r="Q81" s="48" t="str">
        <f t="shared" si="13"/>
        <v/>
      </c>
      <c r="R81" s="47" t="str">
        <f t="shared" si="14"/>
        <v/>
      </c>
      <c r="S81" s="54" t="str">
        <f t="shared" si="15"/>
        <v/>
      </c>
      <c r="T81" s="265"/>
      <c r="U81" s="46"/>
      <c r="V81" s="268"/>
      <c r="W81" s="272" t="str">
        <f t="shared" si="18"/>
        <v/>
      </c>
      <c r="X81" s="345" t="str">
        <f t="shared" si="19"/>
        <v/>
      </c>
      <c r="Y81" s="54" t="str">
        <f t="shared" si="16"/>
        <v/>
      </c>
      <c r="Z81" s="55" t="str">
        <f t="shared" si="17"/>
        <v/>
      </c>
      <c r="AA81" s="274" t="str">
        <f>IFERROR(VLOOKUP(Z81,'Helper(IMPORTANT!)'!$CQ$1:$CR$41,2,TRUE),"")</f>
        <v/>
      </c>
      <c r="AB81" s="170" t="str">
        <f t="array" ref="AB81">IF(AA81="","",_xlfn.IFS(AA81&gt;=90,"A",AA81&gt;=80,"B",AA81&gt;=75,"C",AA81&gt;=65,"D",AA81&gt;=0,"E"))</f>
        <v/>
      </c>
      <c r="AD81" s="39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</row>
    <row r="82" spans="1:48" ht="18" customHeight="1" x14ac:dyDescent="0.3">
      <c r="A82" s="169">
        <v>19</v>
      </c>
      <c r="B82" s="438">
        <f>'INPUT DATA'!O29</f>
        <v>0</v>
      </c>
      <c r="C82" s="438"/>
      <c r="D82" s="438"/>
      <c r="E82" s="439"/>
      <c r="F82" s="52"/>
      <c r="G82" s="49"/>
      <c r="H82" s="49"/>
      <c r="I82" s="49"/>
      <c r="J82" s="49"/>
      <c r="K82" s="48" t="str">
        <f t="shared" si="10"/>
        <v/>
      </c>
      <c r="L82" s="47" t="str">
        <f t="shared" si="11"/>
        <v/>
      </c>
      <c r="M82" s="54" t="str">
        <f t="shared" si="12"/>
        <v/>
      </c>
      <c r="N82" s="52"/>
      <c r="O82" s="49"/>
      <c r="P82" s="49"/>
      <c r="Q82" s="48" t="str">
        <f t="shared" si="13"/>
        <v/>
      </c>
      <c r="R82" s="47" t="str">
        <f t="shared" si="14"/>
        <v/>
      </c>
      <c r="S82" s="54" t="str">
        <f t="shared" si="15"/>
        <v/>
      </c>
      <c r="T82" s="265"/>
      <c r="U82" s="46"/>
      <c r="V82" s="268"/>
      <c r="W82" s="272" t="str">
        <f t="shared" si="18"/>
        <v/>
      </c>
      <c r="X82" s="345" t="str">
        <f t="shared" si="19"/>
        <v/>
      </c>
      <c r="Y82" s="54" t="str">
        <f t="shared" si="16"/>
        <v/>
      </c>
      <c r="Z82" s="55" t="str">
        <f t="shared" si="17"/>
        <v/>
      </c>
      <c r="AA82" s="274" t="str">
        <f>IFERROR(VLOOKUP(Z82,'Helper(IMPORTANT!)'!$CQ$1:$CR$41,2,TRUE),"")</f>
        <v/>
      </c>
      <c r="AB82" s="170" t="str">
        <f t="array" ref="AB82">IF(AA82="","",_xlfn.IFS(AA82&gt;=90,"A",AA82&gt;=80,"B",AA82&gt;=75,"C",AA82&gt;=65,"D",AA82&gt;=0,"E"))</f>
        <v/>
      </c>
      <c r="AD82" s="39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</row>
    <row r="83" spans="1:48" ht="18" customHeight="1" x14ac:dyDescent="0.3">
      <c r="A83" s="169">
        <v>20</v>
      </c>
      <c r="B83" s="438">
        <f>'INPUT DATA'!O30</f>
        <v>0</v>
      </c>
      <c r="C83" s="438"/>
      <c r="D83" s="438"/>
      <c r="E83" s="439"/>
      <c r="F83" s="52"/>
      <c r="G83" s="49"/>
      <c r="H83" s="49"/>
      <c r="I83" s="49"/>
      <c r="J83" s="49"/>
      <c r="K83" s="48" t="str">
        <f t="shared" si="10"/>
        <v/>
      </c>
      <c r="L83" s="47" t="str">
        <f t="shared" si="11"/>
        <v/>
      </c>
      <c r="M83" s="54" t="str">
        <f t="shared" si="12"/>
        <v/>
      </c>
      <c r="N83" s="52"/>
      <c r="O83" s="49"/>
      <c r="P83" s="49"/>
      <c r="Q83" s="48" t="str">
        <f t="shared" si="13"/>
        <v/>
      </c>
      <c r="R83" s="47" t="str">
        <f t="shared" si="14"/>
        <v/>
      </c>
      <c r="S83" s="54" t="str">
        <f t="shared" si="15"/>
        <v/>
      </c>
      <c r="T83" s="265"/>
      <c r="U83" s="46"/>
      <c r="V83" s="268"/>
      <c r="W83" s="272" t="str">
        <f t="shared" si="18"/>
        <v/>
      </c>
      <c r="X83" s="345" t="str">
        <f t="shared" si="19"/>
        <v/>
      </c>
      <c r="Y83" s="54" t="str">
        <f t="shared" si="16"/>
        <v/>
      </c>
      <c r="Z83" s="55" t="str">
        <f t="shared" si="17"/>
        <v/>
      </c>
      <c r="AA83" s="274" t="str">
        <f>IFERROR(VLOOKUP(Z83,'Helper(IMPORTANT!)'!$CQ$1:$CR$41,2,TRUE),"")</f>
        <v/>
      </c>
      <c r="AB83" s="170" t="str">
        <f t="array" ref="AB83">IF(AA83="","",_xlfn.IFS(AA83&gt;=90,"A",AA83&gt;=80,"B",AA83&gt;=75,"C",AA83&gt;=65,"D",AA83&gt;=0,"E"))</f>
        <v/>
      </c>
      <c r="AD83" s="39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</row>
    <row r="84" spans="1:48" ht="18" customHeight="1" x14ac:dyDescent="0.3">
      <c r="A84" s="169">
        <v>21</v>
      </c>
      <c r="B84" s="438">
        <f>'INPUT DATA'!O31</f>
        <v>0</v>
      </c>
      <c r="C84" s="438"/>
      <c r="D84" s="438"/>
      <c r="E84" s="439"/>
      <c r="F84" s="52"/>
      <c r="G84" s="49"/>
      <c r="H84" s="49"/>
      <c r="I84" s="49"/>
      <c r="J84" s="49"/>
      <c r="K84" s="48" t="str">
        <f t="shared" si="10"/>
        <v/>
      </c>
      <c r="L84" s="47" t="str">
        <f t="shared" si="11"/>
        <v/>
      </c>
      <c r="M84" s="54" t="str">
        <f t="shared" si="12"/>
        <v/>
      </c>
      <c r="N84" s="52"/>
      <c r="O84" s="49"/>
      <c r="P84" s="49"/>
      <c r="Q84" s="48" t="str">
        <f t="shared" si="13"/>
        <v/>
      </c>
      <c r="R84" s="47" t="str">
        <f t="shared" si="14"/>
        <v/>
      </c>
      <c r="S84" s="54" t="str">
        <f t="shared" si="15"/>
        <v/>
      </c>
      <c r="T84" s="265"/>
      <c r="U84" s="46"/>
      <c r="V84" s="268"/>
      <c r="W84" s="272" t="str">
        <f t="shared" si="18"/>
        <v/>
      </c>
      <c r="X84" s="345" t="str">
        <f t="shared" si="19"/>
        <v/>
      </c>
      <c r="Y84" s="54" t="str">
        <f t="shared" si="16"/>
        <v/>
      </c>
      <c r="Z84" s="55" t="str">
        <f t="shared" si="17"/>
        <v/>
      </c>
      <c r="AA84" s="274" t="str">
        <f>IFERROR(VLOOKUP(Z84,'Helper(IMPORTANT!)'!$CQ$1:$CR$41,2,TRUE),"")</f>
        <v/>
      </c>
      <c r="AB84" s="170" t="str">
        <f t="array" ref="AB84">IF(AA84="","",_xlfn.IFS(AA84&gt;=90,"A",AA84&gt;=80,"B",AA84&gt;=75,"C",AA84&gt;=65,"D",AA84&gt;=0,"E"))</f>
        <v/>
      </c>
      <c r="AD84" s="39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</row>
    <row r="85" spans="1:48" ht="18" customHeight="1" x14ac:dyDescent="0.3">
      <c r="A85" s="169">
        <v>22</v>
      </c>
      <c r="B85" s="438">
        <f>'INPUT DATA'!O32</f>
        <v>0</v>
      </c>
      <c r="C85" s="438"/>
      <c r="D85" s="438"/>
      <c r="E85" s="439"/>
      <c r="F85" s="52"/>
      <c r="G85" s="49"/>
      <c r="H85" s="49"/>
      <c r="I85" s="49"/>
      <c r="J85" s="49"/>
      <c r="K85" s="48" t="str">
        <f t="shared" si="10"/>
        <v/>
      </c>
      <c r="L85" s="47" t="str">
        <f t="shared" si="11"/>
        <v/>
      </c>
      <c r="M85" s="54" t="str">
        <f t="shared" si="12"/>
        <v/>
      </c>
      <c r="N85" s="52"/>
      <c r="O85" s="49"/>
      <c r="P85" s="49"/>
      <c r="Q85" s="48" t="str">
        <f t="shared" si="13"/>
        <v/>
      </c>
      <c r="R85" s="47" t="str">
        <f t="shared" si="14"/>
        <v/>
      </c>
      <c r="S85" s="54" t="str">
        <f t="shared" si="15"/>
        <v/>
      </c>
      <c r="T85" s="265"/>
      <c r="U85" s="46"/>
      <c r="V85" s="268"/>
      <c r="W85" s="272" t="str">
        <f t="shared" si="18"/>
        <v/>
      </c>
      <c r="X85" s="345" t="str">
        <f t="shared" si="19"/>
        <v/>
      </c>
      <c r="Y85" s="54" t="str">
        <f t="shared" si="16"/>
        <v/>
      </c>
      <c r="Z85" s="55" t="str">
        <f t="shared" si="17"/>
        <v/>
      </c>
      <c r="AA85" s="274" t="str">
        <f>IFERROR(VLOOKUP(Z85,'Helper(IMPORTANT!)'!$CQ$1:$CR$41,2,TRUE),"")</f>
        <v/>
      </c>
      <c r="AB85" s="170" t="str">
        <f t="array" ref="AB85">IF(AA85="","",_xlfn.IFS(AA85&gt;=90,"A",AA85&gt;=80,"B",AA85&gt;=75,"C",AA85&gt;=65,"D",AA85&gt;=0,"E"))</f>
        <v/>
      </c>
      <c r="AD85" s="39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</row>
    <row r="86" spans="1:48" ht="18" customHeight="1" x14ac:dyDescent="0.3">
      <c r="A86" s="169">
        <v>23</v>
      </c>
      <c r="B86" s="438">
        <f>'INPUT DATA'!O33</f>
        <v>0</v>
      </c>
      <c r="C86" s="438"/>
      <c r="D86" s="438"/>
      <c r="E86" s="439"/>
      <c r="F86" s="52"/>
      <c r="G86" s="49"/>
      <c r="H86" s="49"/>
      <c r="I86" s="49"/>
      <c r="J86" s="49"/>
      <c r="K86" s="48" t="str">
        <f t="shared" si="10"/>
        <v/>
      </c>
      <c r="L86" s="47" t="str">
        <f t="shared" si="11"/>
        <v/>
      </c>
      <c r="M86" s="54" t="str">
        <f t="shared" si="12"/>
        <v/>
      </c>
      <c r="N86" s="52"/>
      <c r="O86" s="49"/>
      <c r="P86" s="49"/>
      <c r="Q86" s="48" t="str">
        <f t="shared" si="13"/>
        <v/>
      </c>
      <c r="R86" s="47" t="str">
        <f t="shared" si="14"/>
        <v/>
      </c>
      <c r="S86" s="54" t="str">
        <f t="shared" si="15"/>
        <v/>
      </c>
      <c r="T86" s="265"/>
      <c r="U86" s="46"/>
      <c r="V86" s="268"/>
      <c r="W86" s="272" t="str">
        <f t="shared" si="18"/>
        <v/>
      </c>
      <c r="X86" s="345" t="str">
        <f t="shared" si="19"/>
        <v/>
      </c>
      <c r="Y86" s="54" t="str">
        <f t="shared" si="16"/>
        <v/>
      </c>
      <c r="Z86" s="55" t="str">
        <f t="shared" si="17"/>
        <v/>
      </c>
      <c r="AA86" s="274" t="str">
        <f>IFERROR(VLOOKUP(Z86,'Helper(IMPORTANT!)'!$CQ$1:$CR$41,2,TRUE),"")</f>
        <v/>
      </c>
      <c r="AB86" s="170" t="str">
        <f t="array" ref="AB86">IF(AA86="","",_xlfn.IFS(AA86&gt;=90,"A",AA86&gt;=80,"B",AA86&gt;=75,"C",AA86&gt;=65,"D",AA86&gt;=0,"E"))</f>
        <v/>
      </c>
      <c r="AD86" s="39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</row>
    <row r="87" spans="1:48" ht="18" customHeight="1" x14ac:dyDescent="0.3">
      <c r="A87" s="169">
        <v>24</v>
      </c>
      <c r="B87" s="438">
        <f>'INPUT DATA'!O34</f>
        <v>0</v>
      </c>
      <c r="C87" s="438"/>
      <c r="D87" s="438"/>
      <c r="E87" s="439"/>
      <c r="F87" s="52"/>
      <c r="G87" s="49"/>
      <c r="H87" s="49"/>
      <c r="I87" s="49"/>
      <c r="J87" s="49"/>
      <c r="K87" s="48" t="str">
        <f t="shared" si="10"/>
        <v/>
      </c>
      <c r="L87" s="47" t="str">
        <f t="shared" si="11"/>
        <v/>
      </c>
      <c r="M87" s="54" t="str">
        <f t="shared" si="12"/>
        <v/>
      </c>
      <c r="N87" s="52"/>
      <c r="O87" s="49"/>
      <c r="P87" s="49"/>
      <c r="Q87" s="48" t="str">
        <f t="shared" si="13"/>
        <v/>
      </c>
      <c r="R87" s="47" t="str">
        <f t="shared" si="14"/>
        <v/>
      </c>
      <c r="S87" s="54" t="str">
        <f t="shared" si="15"/>
        <v/>
      </c>
      <c r="T87" s="265"/>
      <c r="U87" s="46"/>
      <c r="V87" s="268"/>
      <c r="W87" s="272" t="str">
        <f t="shared" si="18"/>
        <v/>
      </c>
      <c r="X87" s="345" t="str">
        <f t="shared" si="19"/>
        <v/>
      </c>
      <c r="Y87" s="54" t="str">
        <f t="shared" si="16"/>
        <v/>
      </c>
      <c r="Z87" s="55" t="str">
        <f t="shared" si="17"/>
        <v/>
      </c>
      <c r="AA87" s="274" t="str">
        <f>IFERROR(VLOOKUP(Z87,'Helper(IMPORTANT!)'!$CQ$1:$CR$41,2,TRUE),"")</f>
        <v/>
      </c>
      <c r="AB87" s="170" t="str">
        <f t="array" ref="AB87">IF(AA87="","",_xlfn.IFS(AA87&gt;=90,"A",AA87&gt;=80,"B",AA87&gt;=75,"C",AA87&gt;=65,"D",AA87&gt;=0,"E"))</f>
        <v/>
      </c>
      <c r="AD87" s="39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</row>
    <row r="88" spans="1:48" ht="18" customHeight="1" x14ac:dyDescent="0.3">
      <c r="A88" s="169">
        <v>25</v>
      </c>
      <c r="B88" s="438">
        <f>'INPUT DATA'!O35</f>
        <v>0</v>
      </c>
      <c r="C88" s="438"/>
      <c r="D88" s="438"/>
      <c r="E88" s="439"/>
      <c r="F88" s="52"/>
      <c r="G88" s="49"/>
      <c r="H88" s="49"/>
      <c r="I88" s="49"/>
      <c r="J88" s="49"/>
      <c r="K88" s="48" t="str">
        <f t="shared" si="10"/>
        <v/>
      </c>
      <c r="L88" s="47" t="str">
        <f t="shared" si="11"/>
        <v/>
      </c>
      <c r="M88" s="54" t="str">
        <f t="shared" si="12"/>
        <v/>
      </c>
      <c r="N88" s="52"/>
      <c r="O88" s="49"/>
      <c r="P88" s="49"/>
      <c r="Q88" s="48" t="str">
        <f t="shared" si="13"/>
        <v/>
      </c>
      <c r="R88" s="47" t="str">
        <f t="shared" si="14"/>
        <v/>
      </c>
      <c r="S88" s="54" t="str">
        <f t="shared" si="15"/>
        <v/>
      </c>
      <c r="T88" s="265"/>
      <c r="U88" s="46"/>
      <c r="V88" s="268"/>
      <c r="W88" s="272" t="str">
        <f t="shared" si="18"/>
        <v/>
      </c>
      <c r="X88" s="345" t="str">
        <f t="shared" si="19"/>
        <v/>
      </c>
      <c r="Y88" s="54" t="str">
        <f t="shared" si="16"/>
        <v/>
      </c>
      <c r="Z88" s="55" t="str">
        <f t="shared" si="17"/>
        <v/>
      </c>
      <c r="AA88" s="274" t="str">
        <f>IFERROR(VLOOKUP(Z88,'Helper(IMPORTANT!)'!$CQ$1:$CR$41,2,TRUE),"")</f>
        <v/>
      </c>
      <c r="AB88" s="170" t="str">
        <f t="array" ref="AB88">IF(AA88="","",_xlfn.IFS(AA88&gt;=90,"A",AA88&gt;=80,"B",AA88&gt;=75,"C",AA88&gt;=65,"D",AA88&gt;=0,"E"))</f>
        <v/>
      </c>
      <c r="AD88" s="39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</row>
    <row r="89" spans="1:48" ht="18" customHeight="1" x14ac:dyDescent="0.3">
      <c r="A89" s="169">
        <v>26</v>
      </c>
      <c r="B89" s="438">
        <f>'INPUT DATA'!O36</f>
        <v>0</v>
      </c>
      <c r="C89" s="438"/>
      <c r="D89" s="438"/>
      <c r="E89" s="439"/>
      <c r="F89" s="52"/>
      <c r="G89" s="49"/>
      <c r="H89" s="49"/>
      <c r="I89" s="49"/>
      <c r="J89" s="49"/>
      <c r="K89" s="48" t="str">
        <f t="shared" si="10"/>
        <v/>
      </c>
      <c r="L89" s="47" t="str">
        <f t="shared" si="11"/>
        <v/>
      </c>
      <c r="M89" s="54" t="str">
        <f t="shared" si="12"/>
        <v/>
      </c>
      <c r="N89" s="52"/>
      <c r="O89" s="49"/>
      <c r="P89" s="49"/>
      <c r="Q89" s="48" t="str">
        <f t="shared" si="13"/>
        <v/>
      </c>
      <c r="R89" s="47" t="str">
        <f t="shared" si="14"/>
        <v/>
      </c>
      <c r="S89" s="54" t="str">
        <f t="shared" si="15"/>
        <v/>
      </c>
      <c r="T89" s="265"/>
      <c r="U89" s="46"/>
      <c r="V89" s="268"/>
      <c r="W89" s="272" t="str">
        <f t="shared" si="18"/>
        <v/>
      </c>
      <c r="X89" s="345" t="str">
        <f t="shared" si="19"/>
        <v/>
      </c>
      <c r="Y89" s="54" t="str">
        <f t="shared" si="16"/>
        <v/>
      </c>
      <c r="Z89" s="55" t="str">
        <f t="shared" si="17"/>
        <v/>
      </c>
      <c r="AA89" s="274" t="str">
        <f>IFERROR(VLOOKUP(Z89,'Helper(IMPORTANT!)'!$CQ$1:$CR$41,2,TRUE),"")</f>
        <v/>
      </c>
      <c r="AB89" s="170" t="str">
        <f t="array" ref="AB89">IF(AA89="","",_xlfn.IFS(AA89&gt;=90,"A",AA89&gt;=80,"B",AA89&gt;=75,"C",AA89&gt;=65,"D",AA89&gt;=0,"E"))</f>
        <v/>
      </c>
      <c r="AD89" s="39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</row>
    <row r="90" spans="1:48" ht="18" customHeight="1" x14ac:dyDescent="0.3">
      <c r="A90" s="169">
        <v>27</v>
      </c>
      <c r="B90" s="438">
        <f>'INPUT DATA'!O37</f>
        <v>0</v>
      </c>
      <c r="C90" s="438"/>
      <c r="D90" s="438"/>
      <c r="E90" s="439"/>
      <c r="F90" s="52"/>
      <c r="G90" s="49"/>
      <c r="H90" s="49"/>
      <c r="I90" s="49"/>
      <c r="J90" s="49"/>
      <c r="K90" s="48" t="str">
        <f t="shared" si="10"/>
        <v/>
      </c>
      <c r="L90" s="47" t="str">
        <f t="shared" si="11"/>
        <v/>
      </c>
      <c r="M90" s="54" t="str">
        <f t="shared" si="12"/>
        <v/>
      </c>
      <c r="N90" s="52"/>
      <c r="O90" s="49"/>
      <c r="P90" s="49"/>
      <c r="Q90" s="48" t="str">
        <f t="shared" si="13"/>
        <v/>
      </c>
      <c r="R90" s="47" t="str">
        <f t="shared" si="14"/>
        <v/>
      </c>
      <c r="S90" s="54" t="str">
        <f t="shared" si="15"/>
        <v/>
      </c>
      <c r="T90" s="265"/>
      <c r="U90" s="46"/>
      <c r="V90" s="268"/>
      <c r="W90" s="272" t="str">
        <f t="shared" si="18"/>
        <v/>
      </c>
      <c r="X90" s="345" t="str">
        <f t="shared" si="19"/>
        <v/>
      </c>
      <c r="Y90" s="54" t="str">
        <f t="shared" si="16"/>
        <v/>
      </c>
      <c r="Z90" s="55" t="str">
        <f t="shared" si="17"/>
        <v/>
      </c>
      <c r="AA90" s="274" t="str">
        <f>IFERROR(VLOOKUP(Z90,'Helper(IMPORTANT!)'!$CQ$1:$CR$41,2,TRUE),"")</f>
        <v/>
      </c>
      <c r="AB90" s="170" t="str">
        <f t="array" ref="AB90">IF(AA90="","",_xlfn.IFS(AA90&gt;=90,"A",AA90&gt;=80,"B",AA90&gt;=75,"C",AA90&gt;=65,"D",AA90&gt;=0,"E"))</f>
        <v/>
      </c>
      <c r="AD90" s="39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</row>
    <row r="91" spans="1:48" ht="18" customHeight="1" x14ac:dyDescent="0.3">
      <c r="A91" s="169">
        <v>28</v>
      </c>
      <c r="B91" s="438">
        <f>'INPUT DATA'!O38</f>
        <v>0</v>
      </c>
      <c r="C91" s="438"/>
      <c r="D91" s="438"/>
      <c r="E91" s="439"/>
      <c r="F91" s="52"/>
      <c r="G91" s="49"/>
      <c r="H91" s="49"/>
      <c r="I91" s="49"/>
      <c r="J91" s="49"/>
      <c r="K91" s="48" t="str">
        <f t="shared" si="10"/>
        <v/>
      </c>
      <c r="L91" s="47" t="str">
        <f t="shared" si="11"/>
        <v/>
      </c>
      <c r="M91" s="54" t="str">
        <f t="shared" si="12"/>
        <v/>
      </c>
      <c r="N91" s="52"/>
      <c r="O91" s="49"/>
      <c r="P91" s="49"/>
      <c r="Q91" s="48" t="str">
        <f t="shared" si="13"/>
        <v/>
      </c>
      <c r="R91" s="47" t="str">
        <f t="shared" si="14"/>
        <v/>
      </c>
      <c r="S91" s="54" t="str">
        <f t="shared" si="15"/>
        <v/>
      </c>
      <c r="T91" s="265"/>
      <c r="U91" s="46"/>
      <c r="V91" s="268"/>
      <c r="W91" s="272" t="str">
        <f t="shared" si="18"/>
        <v/>
      </c>
      <c r="X91" s="345" t="str">
        <f t="shared" si="19"/>
        <v/>
      </c>
      <c r="Y91" s="54" t="str">
        <f t="shared" si="16"/>
        <v/>
      </c>
      <c r="Z91" s="55" t="str">
        <f t="shared" si="17"/>
        <v/>
      </c>
      <c r="AA91" s="274" t="str">
        <f>IFERROR(VLOOKUP(Z91,'Helper(IMPORTANT!)'!$CQ$1:$CR$41,2,TRUE),"")</f>
        <v/>
      </c>
      <c r="AB91" s="170" t="str">
        <f t="array" ref="AB91">IF(AA91="","",_xlfn.IFS(AA91&gt;=90,"A",AA91&gt;=80,"B",AA91&gt;=75,"C",AA91&gt;=65,"D",AA91&gt;=0,"E"))</f>
        <v/>
      </c>
      <c r="AD91" s="39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</row>
    <row r="92" spans="1:48" ht="18" customHeight="1" x14ac:dyDescent="0.3">
      <c r="A92" s="169">
        <v>29</v>
      </c>
      <c r="B92" s="438">
        <f>'INPUT DATA'!O39</f>
        <v>0</v>
      </c>
      <c r="C92" s="438"/>
      <c r="D92" s="438"/>
      <c r="E92" s="439"/>
      <c r="F92" s="52"/>
      <c r="G92" s="49"/>
      <c r="H92" s="49"/>
      <c r="I92" s="49"/>
      <c r="J92" s="49"/>
      <c r="K92" s="48" t="str">
        <f t="shared" si="10"/>
        <v/>
      </c>
      <c r="L92" s="47" t="str">
        <f t="shared" si="11"/>
        <v/>
      </c>
      <c r="M92" s="54" t="str">
        <f t="shared" si="12"/>
        <v/>
      </c>
      <c r="N92" s="52"/>
      <c r="O92" s="49"/>
      <c r="P92" s="49"/>
      <c r="Q92" s="48" t="str">
        <f t="shared" si="13"/>
        <v/>
      </c>
      <c r="R92" s="47" t="str">
        <f t="shared" si="14"/>
        <v/>
      </c>
      <c r="S92" s="54" t="str">
        <f t="shared" si="15"/>
        <v/>
      </c>
      <c r="T92" s="265"/>
      <c r="U92" s="46"/>
      <c r="V92" s="268"/>
      <c r="W92" s="272" t="str">
        <f t="shared" si="18"/>
        <v/>
      </c>
      <c r="X92" s="345" t="str">
        <f t="shared" si="19"/>
        <v/>
      </c>
      <c r="Y92" s="54" t="str">
        <f t="shared" si="16"/>
        <v/>
      </c>
      <c r="Z92" s="55" t="str">
        <f t="shared" si="17"/>
        <v/>
      </c>
      <c r="AA92" s="274" t="str">
        <f>IFERROR(VLOOKUP(Z92,'Helper(IMPORTANT!)'!$CQ$1:$CR$41,2,TRUE),"")</f>
        <v/>
      </c>
      <c r="AB92" s="170" t="str">
        <f t="array" ref="AB92">IF(AA92="","",_xlfn.IFS(AA92&gt;=90,"A",AA92&gt;=80,"B",AA92&gt;=75,"C",AA92&gt;=65,"D",AA92&gt;=0,"E"))</f>
        <v/>
      </c>
      <c r="AD92" s="39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</row>
    <row r="93" spans="1:48" ht="18" customHeight="1" x14ac:dyDescent="0.3">
      <c r="A93" s="169">
        <v>30</v>
      </c>
      <c r="B93" s="438">
        <f>'INPUT DATA'!O40</f>
        <v>0</v>
      </c>
      <c r="C93" s="438"/>
      <c r="D93" s="438"/>
      <c r="E93" s="439"/>
      <c r="F93" s="52"/>
      <c r="G93" s="49"/>
      <c r="H93" s="49"/>
      <c r="I93" s="49"/>
      <c r="J93" s="49"/>
      <c r="K93" s="48" t="str">
        <f t="shared" si="10"/>
        <v/>
      </c>
      <c r="L93" s="47" t="str">
        <f t="shared" si="11"/>
        <v/>
      </c>
      <c r="M93" s="54" t="str">
        <f t="shared" si="12"/>
        <v/>
      </c>
      <c r="N93" s="52"/>
      <c r="O93" s="49"/>
      <c r="P93" s="49"/>
      <c r="Q93" s="48" t="str">
        <f t="shared" si="13"/>
        <v/>
      </c>
      <c r="R93" s="47" t="str">
        <f t="shared" si="14"/>
        <v/>
      </c>
      <c r="S93" s="54" t="str">
        <f t="shared" si="15"/>
        <v/>
      </c>
      <c r="T93" s="265"/>
      <c r="U93" s="46"/>
      <c r="V93" s="268"/>
      <c r="W93" s="272" t="str">
        <f t="shared" si="18"/>
        <v/>
      </c>
      <c r="X93" s="345" t="str">
        <f t="shared" si="19"/>
        <v/>
      </c>
      <c r="Y93" s="54" t="str">
        <f t="shared" si="16"/>
        <v/>
      </c>
      <c r="Z93" s="55" t="str">
        <f t="shared" si="17"/>
        <v/>
      </c>
      <c r="AA93" s="274" t="str">
        <f>IFERROR(VLOOKUP(Z93,'Helper(IMPORTANT!)'!$CQ$1:$CR$41,2,TRUE),"")</f>
        <v/>
      </c>
      <c r="AB93" s="170" t="str">
        <f t="array" ref="AB93">IF(AA93="","",_xlfn.IFS(AA93&gt;=90,"A",AA93&gt;=80,"B",AA93&gt;=75,"C",AA93&gt;=65,"D",AA93&gt;=0,"E"))</f>
        <v/>
      </c>
      <c r="AD93" s="39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</row>
    <row r="94" spans="1:48" ht="18" customHeight="1" x14ac:dyDescent="0.3">
      <c r="A94" s="169">
        <v>31</v>
      </c>
      <c r="B94" s="438">
        <f>'INPUT DATA'!O41</f>
        <v>0</v>
      </c>
      <c r="C94" s="438"/>
      <c r="D94" s="438"/>
      <c r="E94" s="439"/>
      <c r="F94" s="52"/>
      <c r="G94" s="49"/>
      <c r="H94" s="49"/>
      <c r="I94" s="49"/>
      <c r="J94" s="49"/>
      <c r="K94" s="48" t="str">
        <f t="shared" si="10"/>
        <v/>
      </c>
      <c r="L94" s="47" t="str">
        <f t="shared" si="11"/>
        <v/>
      </c>
      <c r="M94" s="54" t="str">
        <f t="shared" si="12"/>
        <v/>
      </c>
      <c r="N94" s="52"/>
      <c r="O94" s="49"/>
      <c r="P94" s="49"/>
      <c r="Q94" s="48" t="str">
        <f t="shared" si="13"/>
        <v/>
      </c>
      <c r="R94" s="47" t="str">
        <f t="shared" si="14"/>
        <v/>
      </c>
      <c r="S94" s="54" t="str">
        <f t="shared" si="15"/>
        <v/>
      </c>
      <c r="T94" s="265"/>
      <c r="U94" s="46"/>
      <c r="V94" s="268"/>
      <c r="W94" s="272" t="str">
        <f t="shared" si="18"/>
        <v/>
      </c>
      <c r="X94" s="345" t="str">
        <f t="shared" si="19"/>
        <v/>
      </c>
      <c r="Y94" s="54" t="str">
        <f t="shared" si="16"/>
        <v/>
      </c>
      <c r="Z94" s="55" t="str">
        <f t="shared" si="17"/>
        <v/>
      </c>
      <c r="AA94" s="274" t="str">
        <f>IFERROR(VLOOKUP(Z94,'Helper(IMPORTANT!)'!$CQ$1:$CR$41,2,TRUE),"")</f>
        <v/>
      </c>
      <c r="AB94" s="170" t="str">
        <f t="array" ref="AB94">IF(AA94="","",_xlfn.IFS(AA94&gt;=90,"A",AA94&gt;=80,"B",AA94&gt;=75,"C",AA94&gt;=65,"D",AA94&gt;=0,"E"))</f>
        <v/>
      </c>
      <c r="AD94" s="39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</row>
    <row r="95" spans="1:48" ht="18" customHeight="1" x14ac:dyDescent="0.3">
      <c r="A95" s="169">
        <v>32</v>
      </c>
      <c r="B95" s="438">
        <f>'INPUT DATA'!O42</f>
        <v>0</v>
      </c>
      <c r="C95" s="438"/>
      <c r="D95" s="438"/>
      <c r="E95" s="439"/>
      <c r="F95" s="52"/>
      <c r="G95" s="49"/>
      <c r="H95" s="49"/>
      <c r="I95" s="49"/>
      <c r="J95" s="49"/>
      <c r="K95" s="48" t="str">
        <f t="shared" si="10"/>
        <v/>
      </c>
      <c r="L95" s="47" t="str">
        <f t="shared" si="11"/>
        <v/>
      </c>
      <c r="M95" s="54" t="str">
        <f t="shared" si="12"/>
        <v/>
      </c>
      <c r="N95" s="52"/>
      <c r="O95" s="49"/>
      <c r="P95" s="49"/>
      <c r="Q95" s="48" t="str">
        <f t="shared" si="13"/>
        <v/>
      </c>
      <c r="R95" s="47" t="str">
        <f t="shared" si="14"/>
        <v/>
      </c>
      <c r="S95" s="54" t="str">
        <f t="shared" si="15"/>
        <v/>
      </c>
      <c r="T95" s="265"/>
      <c r="U95" s="46"/>
      <c r="V95" s="268"/>
      <c r="W95" s="272" t="str">
        <f t="shared" si="18"/>
        <v/>
      </c>
      <c r="X95" s="345" t="str">
        <f t="shared" si="19"/>
        <v/>
      </c>
      <c r="Y95" s="54" t="str">
        <f t="shared" si="16"/>
        <v/>
      </c>
      <c r="Z95" s="55" t="str">
        <f t="shared" si="17"/>
        <v/>
      </c>
      <c r="AA95" s="274" t="str">
        <f>IFERROR(VLOOKUP(Z95,'Helper(IMPORTANT!)'!$CQ$1:$CR$41,2,TRUE),"")</f>
        <v/>
      </c>
      <c r="AB95" s="170" t="str">
        <f t="array" ref="AB95">IF(AA95="","",_xlfn.IFS(AA95&gt;=90,"A",AA95&gt;=80,"B",AA95&gt;=75,"C",AA95&gt;=65,"D",AA95&gt;=0,"E"))</f>
        <v/>
      </c>
      <c r="AD95" s="39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</row>
    <row r="96" spans="1:48" ht="18" customHeight="1" x14ac:dyDescent="0.3">
      <c r="A96" s="169">
        <v>33</v>
      </c>
      <c r="B96" s="438">
        <f>'INPUT DATA'!O43</f>
        <v>0</v>
      </c>
      <c r="C96" s="438"/>
      <c r="D96" s="438"/>
      <c r="E96" s="439"/>
      <c r="F96" s="52"/>
      <c r="G96" s="49"/>
      <c r="H96" s="49"/>
      <c r="I96" s="49"/>
      <c r="J96" s="49"/>
      <c r="K96" s="48" t="str">
        <f t="shared" si="10"/>
        <v/>
      </c>
      <c r="L96" s="47" t="str">
        <f t="shared" si="11"/>
        <v/>
      </c>
      <c r="M96" s="54" t="str">
        <f t="shared" si="12"/>
        <v/>
      </c>
      <c r="N96" s="52"/>
      <c r="O96" s="49"/>
      <c r="P96" s="49"/>
      <c r="Q96" s="48" t="str">
        <f t="shared" si="13"/>
        <v/>
      </c>
      <c r="R96" s="47" t="str">
        <f t="shared" si="14"/>
        <v/>
      </c>
      <c r="S96" s="54" t="str">
        <f t="shared" si="15"/>
        <v/>
      </c>
      <c r="T96" s="265"/>
      <c r="U96" s="46"/>
      <c r="V96" s="268"/>
      <c r="W96" s="272" t="str">
        <f t="shared" si="18"/>
        <v/>
      </c>
      <c r="X96" s="345" t="str">
        <f t="shared" si="19"/>
        <v/>
      </c>
      <c r="Y96" s="54" t="str">
        <f t="shared" si="16"/>
        <v/>
      </c>
      <c r="Z96" s="55" t="str">
        <f t="shared" si="17"/>
        <v/>
      </c>
      <c r="AA96" s="274" t="str">
        <f>IFERROR(VLOOKUP(Z96,'Helper(IMPORTANT!)'!$CQ$1:$CR$41,2,TRUE),"")</f>
        <v/>
      </c>
      <c r="AB96" s="170" t="str">
        <f t="array" ref="AB96">IF(AA96="","",_xlfn.IFS(AA96&gt;=90,"A",AA96&gt;=80,"B",AA96&gt;=75,"C",AA96&gt;=65,"D",AA96&gt;=0,"E"))</f>
        <v/>
      </c>
      <c r="AD96" s="39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</row>
    <row r="97" spans="1:48" ht="18" customHeight="1" x14ac:dyDescent="0.3">
      <c r="A97" s="169">
        <v>34</v>
      </c>
      <c r="B97" s="438">
        <f>'INPUT DATA'!O44</f>
        <v>0</v>
      </c>
      <c r="C97" s="438"/>
      <c r="D97" s="438"/>
      <c r="E97" s="439"/>
      <c r="F97" s="52"/>
      <c r="G97" s="49"/>
      <c r="H97" s="49"/>
      <c r="I97" s="49"/>
      <c r="J97" s="49"/>
      <c r="K97" s="48" t="str">
        <f t="shared" si="10"/>
        <v/>
      </c>
      <c r="L97" s="47" t="str">
        <f t="shared" si="11"/>
        <v/>
      </c>
      <c r="M97" s="54" t="str">
        <f t="shared" si="12"/>
        <v/>
      </c>
      <c r="N97" s="52"/>
      <c r="O97" s="49"/>
      <c r="P97" s="49"/>
      <c r="Q97" s="48" t="str">
        <f t="shared" si="13"/>
        <v/>
      </c>
      <c r="R97" s="47" t="str">
        <f t="shared" si="14"/>
        <v/>
      </c>
      <c r="S97" s="54" t="str">
        <f t="shared" si="15"/>
        <v/>
      </c>
      <c r="T97" s="265"/>
      <c r="U97" s="46"/>
      <c r="V97" s="268"/>
      <c r="W97" s="272" t="str">
        <f t="shared" si="18"/>
        <v/>
      </c>
      <c r="X97" s="345" t="str">
        <f t="shared" si="19"/>
        <v/>
      </c>
      <c r="Y97" s="54" t="str">
        <f t="shared" si="16"/>
        <v/>
      </c>
      <c r="Z97" s="55" t="str">
        <f t="shared" si="17"/>
        <v/>
      </c>
      <c r="AA97" s="274" t="str">
        <f>IFERROR(VLOOKUP(Z97,'Helper(IMPORTANT!)'!$CQ$1:$CR$41,2,TRUE),"")</f>
        <v/>
      </c>
      <c r="AB97" s="170" t="str">
        <f t="array" ref="AB97">IF(AA97="","",_xlfn.IFS(AA97&gt;=90,"A",AA97&gt;=80,"B",AA97&gt;=75,"C",AA97&gt;=65,"D",AA97&gt;=0,"E"))</f>
        <v/>
      </c>
      <c r="AD97" s="39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</row>
    <row r="98" spans="1:48" ht="18" customHeight="1" x14ac:dyDescent="0.3">
      <c r="A98" s="169">
        <v>35</v>
      </c>
      <c r="B98" s="438">
        <f>'INPUT DATA'!O45</f>
        <v>0</v>
      </c>
      <c r="C98" s="438"/>
      <c r="D98" s="438"/>
      <c r="E98" s="439"/>
      <c r="F98" s="52"/>
      <c r="G98" s="49"/>
      <c r="H98" s="49"/>
      <c r="I98" s="49"/>
      <c r="J98" s="49"/>
      <c r="K98" s="48" t="str">
        <f t="shared" si="10"/>
        <v/>
      </c>
      <c r="L98" s="47" t="str">
        <f t="shared" si="11"/>
        <v/>
      </c>
      <c r="M98" s="54" t="str">
        <f t="shared" si="12"/>
        <v/>
      </c>
      <c r="N98" s="52"/>
      <c r="O98" s="49"/>
      <c r="P98" s="49"/>
      <c r="Q98" s="48" t="str">
        <f t="shared" si="13"/>
        <v/>
      </c>
      <c r="R98" s="47" t="str">
        <f t="shared" si="14"/>
        <v/>
      </c>
      <c r="S98" s="54" t="str">
        <f t="shared" si="15"/>
        <v/>
      </c>
      <c r="T98" s="265"/>
      <c r="U98" s="46"/>
      <c r="V98" s="268"/>
      <c r="W98" s="272" t="str">
        <f t="shared" si="18"/>
        <v/>
      </c>
      <c r="X98" s="345" t="str">
        <f t="shared" si="19"/>
        <v/>
      </c>
      <c r="Y98" s="54" t="str">
        <f t="shared" si="16"/>
        <v/>
      </c>
      <c r="Z98" s="55" t="str">
        <f t="shared" si="17"/>
        <v/>
      </c>
      <c r="AA98" s="274" t="str">
        <f>IFERROR(VLOOKUP(Z98,'Helper(IMPORTANT!)'!$CQ$1:$CR$41,2,TRUE),"")</f>
        <v/>
      </c>
      <c r="AB98" s="170" t="str">
        <f t="array" ref="AB98">IF(AA98="","",_xlfn.IFS(AA98&gt;=90,"A",AA98&gt;=80,"B",AA98&gt;=75,"C",AA98&gt;=65,"D",AA98&gt;=0,"E"))</f>
        <v/>
      </c>
      <c r="AD98" s="39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</row>
    <row r="99" spans="1:48" ht="18" customHeight="1" x14ac:dyDescent="0.3">
      <c r="A99" s="169">
        <v>36</v>
      </c>
      <c r="B99" s="438">
        <f>'INPUT DATA'!O46</f>
        <v>0</v>
      </c>
      <c r="C99" s="438"/>
      <c r="D99" s="438"/>
      <c r="E99" s="439"/>
      <c r="F99" s="52"/>
      <c r="G99" s="49"/>
      <c r="H99" s="49"/>
      <c r="I99" s="49"/>
      <c r="J99" s="49"/>
      <c r="K99" s="48" t="str">
        <f t="shared" si="10"/>
        <v/>
      </c>
      <c r="L99" s="47" t="str">
        <f t="shared" si="11"/>
        <v/>
      </c>
      <c r="M99" s="54" t="str">
        <f t="shared" si="12"/>
        <v/>
      </c>
      <c r="N99" s="52"/>
      <c r="O99" s="49"/>
      <c r="P99" s="49"/>
      <c r="Q99" s="48" t="str">
        <f t="shared" si="13"/>
        <v/>
      </c>
      <c r="R99" s="47" t="str">
        <f t="shared" si="14"/>
        <v/>
      </c>
      <c r="S99" s="54" t="str">
        <f t="shared" si="15"/>
        <v/>
      </c>
      <c r="T99" s="265"/>
      <c r="U99" s="46"/>
      <c r="V99" s="268"/>
      <c r="W99" s="272" t="str">
        <f t="shared" si="18"/>
        <v/>
      </c>
      <c r="X99" s="345" t="str">
        <f t="shared" si="19"/>
        <v/>
      </c>
      <c r="Y99" s="54" t="str">
        <f t="shared" si="16"/>
        <v/>
      </c>
      <c r="Z99" s="55" t="str">
        <f t="shared" si="17"/>
        <v/>
      </c>
      <c r="AA99" s="274" t="str">
        <f>IFERROR(VLOOKUP(Z99,'Helper(IMPORTANT!)'!$CQ$1:$CR$41,2,TRUE),"")</f>
        <v/>
      </c>
      <c r="AB99" s="170" t="str">
        <f t="array" ref="AB99">IF(AA99="","",_xlfn.IFS(AA99&gt;=90,"A",AA99&gt;=80,"B",AA99&gt;=75,"C",AA99&gt;=65,"D",AA99&gt;=0,"E"))</f>
        <v/>
      </c>
      <c r="AD99" s="39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</row>
    <row r="100" spans="1:48" ht="18" customHeight="1" x14ac:dyDescent="0.3">
      <c r="A100" s="169">
        <v>37</v>
      </c>
      <c r="B100" s="438">
        <f>'INPUT DATA'!O47</f>
        <v>0</v>
      </c>
      <c r="C100" s="438"/>
      <c r="D100" s="438"/>
      <c r="E100" s="439"/>
      <c r="F100" s="52"/>
      <c r="G100" s="49"/>
      <c r="H100" s="49"/>
      <c r="I100" s="49"/>
      <c r="J100" s="49"/>
      <c r="K100" s="48" t="str">
        <f t="shared" si="10"/>
        <v/>
      </c>
      <c r="L100" s="47" t="str">
        <f t="shared" si="11"/>
        <v/>
      </c>
      <c r="M100" s="54" t="str">
        <f t="shared" si="12"/>
        <v/>
      </c>
      <c r="N100" s="52"/>
      <c r="O100" s="49"/>
      <c r="P100" s="49"/>
      <c r="Q100" s="48" t="str">
        <f t="shared" si="13"/>
        <v/>
      </c>
      <c r="R100" s="47" t="str">
        <f t="shared" si="14"/>
        <v/>
      </c>
      <c r="S100" s="54" t="str">
        <f t="shared" si="15"/>
        <v/>
      </c>
      <c r="T100" s="265"/>
      <c r="U100" s="46"/>
      <c r="V100" s="268"/>
      <c r="W100" s="272" t="str">
        <f t="shared" si="18"/>
        <v/>
      </c>
      <c r="X100" s="345" t="str">
        <f t="shared" si="19"/>
        <v/>
      </c>
      <c r="Y100" s="54" t="str">
        <f t="shared" si="16"/>
        <v/>
      </c>
      <c r="Z100" s="55" t="str">
        <f t="shared" si="17"/>
        <v/>
      </c>
      <c r="AA100" s="274" t="str">
        <f>IFERROR(VLOOKUP(Z100,'Helper(IMPORTANT!)'!$CQ$1:$CR$41,2,TRUE),"")</f>
        <v/>
      </c>
      <c r="AB100" s="170" t="str">
        <f t="array" ref="AB100">IF(AA100="","",_xlfn.IFS(AA100&gt;=90,"A",AA100&gt;=80,"B",AA100&gt;=75,"C",AA100&gt;=65,"D",AA100&gt;=0,"E"))</f>
        <v/>
      </c>
      <c r="AD100" s="39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</row>
    <row r="101" spans="1:48" ht="18" customHeight="1" x14ac:dyDescent="0.3">
      <c r="A101" s="169">
        <v>38</v>
      </c>
      <c r="B101" s="438">
        <f>'INPUT DATA'!O48</f>
        <v>0</v>
      </c>
      <c r="C101" s="438"/>
      <c r="D101" s="438"/>
      <c r="E101" s="439"/>
      <c r="F101" s="52"/>
      <c r="G101" s="49"/>
      <c r="H101" s="49"/>
      <c r="I101" s="49"/>
      <c r="J101" s="49"/>
      <c r="K101" s="48" t="str">
        <f t="shared" si="10"/>
        <v/>
      </c>
      <c r="L101" s="47" t="str">
        <f t="shared" si="11"/>
        <v/>
      </c>
      <c r="M101" s="54" t="str">
        <f t="shared" si="12"/>
        <v/>
      </c>
      <c r="N101" s="52"/>
      <c r="O101" s="49"/>
      <c r="P101" s="49"/>
      <c r="Q101" s="48" t="str">
        <f t="shared" si="13"/>
        <v/>
      </c>
      <c r="R101" s="47" t="str">
        <f t="shared" si="14"/>
        <v/>
      </c>
      <c r="S101" s="54" t="str">
        <f t="shared" si="15"/>
        <v/>
      </c>
      <c r="T101" s="265"/>
      <c r="U101" s="46"/>
      <c r="V101" s="268"/>
      <c r="W101" s="272" t="str">
        <f t="shared" si="18"/>
        <v/>
      </c>
      <c r="X101" s="345" t="str">
        <f t="shared" si="19"/>
        <v/>
      </c>
      <c r="Y101" s="54" t="str">
        <f t="shared" si="16"/>
        <v/>
      </c>
      <c r="Z101" s="55" t="str">
        <f t="shared" si="17"/>
        <v/>
      </c>
      <c r="AA101" s="274" t="str">
        <f>IFERROR(VLOOKUP(Z101,'Helper(IMPORTANT!)'!$CQ$1:$CR$41,2,TRUE),"")</f>
        <v/>
      </c>
      <c r="AB101" s="170" t="str">
        <f t="array" ref="AB101">IF(AA101="","",_xlfn.IFS(AA101&gt;=90,"A",AA101&gt;=80,"B",AA101&gt;=75,"C",AA101&gt;=65,"D",AA101&gt;=0,"E"))</f>
        <v/>
      </c>
      <c r="AD101" s="39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</row>
    <row r="102" spans="1:48" ht="18" customHeight="1" x14ac:dyDescent="0.3">
      <c r="A102" s="169">
        <v>39</v>
      </c>
      <c r="B102" s="438">
        <f>'INPUT DATA'!O49</f>
        <v>0</v>
      </c>
      <c r="C102" s="438"/>
      <c r="D102" s="438"/>
      <c r="E102" s="439"/>
      <c r="F102" s="52"/>
      <c r="G102" s="49"/>
      <c r="H102" s="49"/>
      <c r="I102" s="49"/>
      <c r="J102" s="49"/>
      <c r="K102" s="48" t="str">
        <f t="shared" si="10"/>
        <v/>
      </c>
      <c r="L102" s="47" t="str">
        <f t="shared" si="11"/>
        <v/>
      </c>
      <c r="M102" s="54" t="str">
        <f t="shared" si="12"/>
        <v/>
      </c>
      <c r="N102" s="52"/>
      <c r="O102" s="49"/>
      <c r="P102" s="49"/>
      <c r="Q102" s="48" t="str">
        <f t="shared" si="13"/>
        <v/>
      </c>
      <c r="R102" s="47" t="str">
        <f t="shared" si="14"/>
        <v/>
      </c>
      <c r="S102" s="54" t="str">
        <f t="shared" si="15"/>
        <v/>
      </c>
      <c r="T102" s="265"/>
      <c r="U102" s="46"/>
      <c r="V102" s="268"/>
      <c r="W102" s="272" t="str">
        <f t="shared" si="18"/>
        <v/>
      </c>
      <c r="X102" s="345" t="str">
        <f t="shared" si="19"/>
        <v/>
      </c>
      <c r="Y102" s="54" t="str">
        <f t="shared" si="16"/>
        <v/>
      </c>
      <c r="Z102" s="55" t="str">
        <f t="shared" si="17"/>
        <v/>
      </c>
      <c r="AA102" s="274" t="str">
        <f>IFERROR(VLOOKUP(Z102,'Helper(IMPORTANT!)'!$CQ$1:$CR$41,2,TRUE),"")</f>
        <v/>
      </c>
      <c r="AB102" s="170" t="str">
        <f t="array" ref="AB102">IF(AA102="","",_xlfn.IFS(AA102&gt;=90,"A",AA102&gt;=80,"B",AA102&gt;=75,"C",AA102&gt;=65,"D",AA102&gt;=0,"E"))</f>
        <v/>
      </c>
      <c r="AD102" s="39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</row>
    <row r="103" spans="1:48" ht="18" customHeight="1" x14ac:dyDescent="0.3">
      <c r="A103" s="169">
        <v>40</v>
      </c>
      <c r="B103" s="438">
        <f>'INPUT DATA'!O50</f>
        <v>0</v>
      </c>
      <c r="C103" s="438"/>
      <c r="D103" s="438"/>
      <c r="E103" s="439"/>
      <c r="F103" s="52"/>
      <c r="G103" s="49"/>
      <c r="H103" s="49"/>
      <c r="I103" s="49"/>
      <c r="J103" s="49"/>
      <c r="K103" s="48" t="str">
        <f t="shared" si="10"/>
        <v/>
      </c>
      <c r="L103" s="47" t="str">
        <f t="shared" si="11"/>
        <v/>
      </c>
      <c r="M103" s="54" t="str">
        <f t="shared" si="12"/>
        <v/>
      </c>
      <c r="N103" s="52"/>
      <c r="O103" s="49"/>
      <c r="P103" s="49"/>
      <c r="Q103" s="48" t="str">
        <f t="shared" si="13"/>
        <v/>
      </c>
      <c r="R103" s="47" t="str">
        <f t="shared" si="14"/>
        <v/>
      </c>
      <c r="S103" s="54" t="str">
        <f t="shared" si="15"/>
        <v/>
      </c>
      <c r="T103" s="265"/>
      <c r="U103" s="46"/>
      <c r="V103" s="268"/>
      <c r="W103" s="272" t="str">
        <f t="shared" si="18"/>
        <v/>
      </c>
      <c r="X103" s="345" t="str">
        <f t="shared" si="19"/>
        <v/>
      </c>
      <c r="Y103" s="54" t="str">
        <f t="shared" si="16"/>
        <v/>
      </c>
      <c r="Z103" s="55" t="str">
        <f t="shared" si="17"/>
        <v/>
      </c>
      <c r="AA103" s="274" t="str">
        <f>IFERROR(VLOOKUP(Z103,'Helper(IMPORTANT!)'!$CQ$1:$CR$41,2,TRUE),"")</f>
        <v/>
      </c>
      <c r="AB103" s="170" t="str">
        <f t="array" ref="AB103">IF(AA103="","",_xlfn.IFS(AA103&gt;=90,"A",AA103&gt;=80,"B",AA103&gt;=75,"C",AA103&gt;=65,"D",AA103&gt;=0,"E"))</f>
        <v/>
      </c>
      <c r="AD103" s="39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</row>
    <row r="104" spans="1:48" ht="18" customHeight="1" x14ac:dyDescent="0.3">
      <c r="A104" s="169">
        <v>41</v>
      </c>
      <c r="B104" s="438">
        <f>'INPUT DATA'!O51</f>
        <v>0</v>
      </c>
      <c r="C104" s="438"/>
      <c r="D104" s="438"/>
      <c r="E104" s="439"/>
      <c r="F104" s="52"/>
      <c r="G104" s="49"/>
      <c r="H104" s="49"/>
      <c r="I104" s="49"/>
      <c r="J104" s="49"/>
      <c r="K104" s="48" t="str">
        <f t="shared" si="10"/>
        <v/>
      </c>
      <c r="L104" s="47" t="str">
        <f t="shared" si="11"/>
        <v/>
      </c>
      <c r="M104" s="54" t="str">
        <f t="shared" si="12"/>
        <v/>
      </c>
      <c r="N104" s="52"/>
      <c r="O104" s="49"/>
      <c r="P104" s="49"/>
      <c r="Q104" s="48" t="str">
        <f t="shared" si="13"/>
        <v/>
      </c>
      <c r="R104" s="47" t="str">
        <f t="shared" si="14"/>
        <v/>
      </c>
      <c r="S104" s="54" t="str">
        <f t="shared" si="15"/>
        <v/>
      </c>
      <c r="T104" s="265"/>
      <c r="U104" s="46"/>
      <c r="V104" s="268"/>
      <c r="W104" s="272" t="str">
        <f t="shared" si="18"/>
        <v/>
      </c>
      <c r="X104" s="345" t="str">
        <f t="shared" si="19"/>
        <v/>
      </c>
      <c r="Y104" s="54" t="str">
        <f t="shared" si="16"/>
        <v/>
      </c>
      <c r="Z104" s="55" t="str">
        <f t="shared" si="17"/>
        <v/>
      </c>
      <c r="AA104" s="274" t="str">
        <f>IFERROR(VLOOKUP(Z104,'Helper(IMPORTANT!)'!$CQ$1:$CR$41,2,TRUE),"")</f>
        <v/>
      </c>
      <c r="AB104" s="170" t="str">
        <f t="array" ref="AB104">IF(AA104="","",_xlfn.IFS(AA104&gt;=90,"A",AA104&gt;=80,"B",AA104&gt;=75,"C",AA104&gt;=65,"D",AA104&gt;=0,"E"))</f>
        <v/>
      </c>
      <c r="AD104" s="39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</row>
    <row r="105" spans="1:48" ht="18" customHeight="1" x14ac:dyDescent="0.3">
      <c r="A105" s="169">
        <v>42</v>
      </c>
      <c r="B105" s="438">
        <f>'INPUT DATA'!O52</f>
        <v>0</v>
      </c>
      <c r="C105" s="438"/>
      <c r="D105" s="438"/>
      <c r="E105" s="439"/>
      <c r="F105" s="52"/>
      <c r="G105" s="49"/>
      <c r="H105" s="49"/>
      <c r="I105" s="49"/>
      <c r="J105" s="49"/>
      <c r="K105" s="48" t="str">
        <f t="shared" si="10"/>
        <v/>
      </c>
      <c r="L105" s="47" t="str">
        <f t="shared" si="11"/>
        <v/>
      </c>
      <c r="M105" s="54" t="str">
        <f t="shared" si="12"/>
        <v/>
      </c>
      <c r="N105" s="52"/>
      <c r="O105" s="49"/>
      <c r="P105" s="49"/>
      <c r="Q105" s="48" t="str">
        <f t="shared" si="13"/>
        <v/>
      </c>
      <c r="R105" s="47" t="str">
        <f t="shared" si="14"/>
        <v/>
      </c>
      <c r="S105" s="54" t="str">
        <f t="shared" si="15"/>
        <v/>
      </c>
      <c r="T105" s="265"/>
      <c r="U105" s="46"/>
      <c r="V105" s="268"/>
      <c r="W105" s="272" t="str">
        <f t="shared" si="18"/>
        <v/>
      </c>
      <c r="X105" s="345" t="str">
        <f t="shared" si="19"/>
        <v/>
      </c>
      <c r="Y105" s="54" t="str">
        <f t="shared" si="16"/>
        <v/>
      </c>
      <c r="Z105" s="55" t="str">
        <f t="shared" si="17"/>
        <v/>
      </c>
      <c r="AA105" s="274" t="str">
        <f>IFERROR(VLOOKUP(Z105,'Helper(IMPORTANT!)'!$CQ$1:$CR$41,2,TRUE),"")</f>
        <v/>
      </c>
      <c r="AB105" s="170" t="str">
        <f t="array" ref="AB105">IF(AA105="","",_xlfn.IFS(AA105&gt;=90,"A",AA105&gt;=80,"B",AA105&gt;=75,"C",AA105&gt;=65,"D",AA105&gt;=0,"E"))</f>
        <v/>
      </c>
      <c r="AD105" s="39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</row>
    <row r="106" spans="1:48" ht="18" customHeight="1" x14ac:dyDescent="0.3">
      <c r="A106" s="169">
        <v>43</v>
      </c>
      <c r="B106" s="438">
        <f>'INPUT DATA'!O53</f>
        <v>0</v>
      </c>
      <c r="C106" s="438"/>
      <c r="D106" s="438"/>
      <c r="E106" s="439"/>
      <c r="F106" s="52"/>
      <c r="G106" s="49"/>
      <c r="H106" s="49"/>
      <c r="I106" s="49"/>
      <c r="J106" s="49"/>
      <c r="K106" s="48" t="str">
        <f t="shared" si="10"/>
        <v/>
      </c>
      <c r="L106" s="47" t="str">
        <f t="shared" si="11"/>
        <v/>
      </c>
      <c r="M106" s="54" t="str">
        <f t="shared" si="12"/>
        <v/>
      </c>
      <c r="N106" s="52"/>
      <c r="O106" s="49"/>
      <c r="P106" s="49"/>
      <c r="Q106" s="48" t="str">
        <f t="shared" si="13"/>
        <v/>
      </c>
      <c r="R106" s="47" t="str">
        <f t="shared" si="14"/>
        <v/>
      </c>
      <c r="S106" s="54" t="str">
        <f t="shared" si="15"/>
        <v/>
      </c>
      <c r="T106" s="265"/>
      <c r="U106" s="46"/>
      <c r="V106" s="268"/>
      <c r="W106" s="272" t="str">
        <f t="shared" si="18"/>
        <v/>
      </c>
      <c r="X106" s="345" t="str">
        <f t="shared" si="19"/>
        <v/>
      </c>
      <c r="Y106" s="54" t="str">
        <f t="shared" si="16"/>
        <v/>
      </c>
      <c r="Z106" s="55" t="str">
        <f t="shared" si="17"/>
        <v/>
      </c>
      <c r="AA106" s="274" t="str">
        <f>IFERROR(VLOOKUP(Z106,'Helper(IMPORTANT!)'!$CQ$1:$CR$41,2,TRUE),"")</f>
        <v/>
      </c>
      <c r="AB106" s="170" t="str">
        <f t="array" ref="AB106">IF(AA106="","",_xlfn.IFS(AA106&gt;=90,"A",AA106&gt;=80,"B",AA106&gt;=75,"C",AA106&gt;=65,"D",AA106&gt;=0,"E"))</f>
        <v/>
      </c>
      <c r="AD106" s="39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</row>
    <row r="107" spans="1:48" ht="18" customHeight="1" x14ac:dyDescent="0.3">
      <c r="A107" s="169">
        <v>44</v>
      </c>
      <c r="B107" s="438">
        <f>'INPUT DATA'!O54</f>
        <v>0</v>
      </c>
      <c r="C107" s="438"/>
      <c r="D107" s="438"/>
      <c r="E107" s="439"/>
      <c r="F107" s="52"/>
      <c r="G107" s="49"/>
      <c r="H107" s="49"/>
      <c r="I107" s="49"/>
      <c r="J107" s="49"/>
      <c r="K107" s="48" t="str">
        <f t="shared" si="10"/>
        <v/>
      </c>
      <c r="L107" s="47" t="str">
        <f t="shared" si="11"/>
        <v/>
      </c>
      <c r="M107" s="54" t="str">
        <f t="shared" si="12"/>
        <v/>
      </c>
      <c r="N107" s="52"/>
      <c r="O107" s="49"/>
      <c r="P107" s="49"/>
      <c r="Q107" s="48" t="str">
        <f t="shared" si="13"/>
        <v/>
      </c>
      <c r="R107" s="47" t="str">
        <f t="shared" si="14"/>
        <v/>
      </c>
      <c r="S107" s="54" t="str">
        <f t="shared" si="15"/>
        <v/>
      </c>
      <c r="T107" s="265"/>
      <c r="U107" s="46"/>
      <c r="V107" s="268"/>
      <c r="W107" s="272" t="str">
        <f t="shared" si="18"/>
        <v/>
      </c>
      <c r="X107" s="345" t="str">
        <f t="shared" si="19"/>
        <v/>
      </c>
      <c r="Y107" s="54" t="str">
        <f t="shared" si="16"/>
        <v/>
      </c>
      <c r="Z107" s="55" t="str">
        <f t="shared" si="17"/>
        <v/>
      </c>
      <c r="AA107" s="274" t="str">
        <f>IFERROR(VLOOKUP(Z107,'Helper(IMPORTANT!)'!$CQ$1:$CR$41,2,TRUE),"")</f>
        <v/>
      </c>
      <c r="AB107" s="170" t="str">
        <f t="array" ref="AB107">IF(AA107="","",_xlfn.IFS(AA107&gt;=90,"A",AA107&gt;=80,"B",AA107&gt;=75,"C",AA107&gt;=65,"D",AA107&gt;=0,"E"))</f>
        <v/>
      </c>
      <c r="AD107" s="39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</row>
    <row r="108" spans="1:48" ht="18" customHeight="1" x14ac:dyDescent="0.3">
      <c r="A108" s="169">
        <v>45</v>
      </c>
      <c r="B108" s="438">
        <f>'INPUT DATA'!O55</f>
        <v>0</v>
      </c>
      <c r="C108" s="438"/>
      <c r="D108" s="438"/>
      <c r="E108" s="439"/>
      <c r="F108" s="52"/>
      <c r="G108" s="49"/>
      <c r="H108" s="49"/>
      <c r="I108" s="49"/>
      <c r="J108" s="49"/>
      <c r="K108" s="48" t="str">
        <f t="shared" si="10"/>
        <v/>
      </c>
      <c r="L108" s="47" t="str">
        <f t="shared" si="11"/>
        <v/>
      </c>
      <c r="M108" s="54" t="str">
        <f t="shared" si="12"/>
        <v/>
      </c>
      <c r="N108" s="52"/>
      <c r="O108" s="49"/>
      <c r="P108" s="49"/>
      <c r="Q108" s="48" t="str">
        <f t="shared" si="13"/>
        <v/>
      </c>
      <c r="R108" s="47" t="str">
        <f t="shared" si="14"/>
        <v/>
      </c>
      <c r="S108" s="54" t="str">
        <f t="shared" si="15"/>
        <v/>
      </c>
      <c r="T108" s="265"/>
      <c r="U108" s="46"/>
      <c r="V108" s="268"/>
      <c r="W108" s="272" t="str">
        <f t="shared" si="18"/>
        <v/>
      </c>
      <c r="X108" s="345" t="str">
        <f t="shared" si="19"/>
        <v/>
      </c>
      <c r="Y108" s="54" t="str">
        <f t="shared" si="16"/>
        <v/>
      </c>
      <c r="Z108" s="55" t="str">
        <f t="shared" si="17"/>
        <v/>
      </c>
      <c r="AA108" s="274" t="str">
        <f>IFERROR(VLOOKUP(Z108,'Helper(IMPORTANT!)'!$CQ$1:$CR$41,2,TRUE),"")</f>
        <v/>
      </c>
      <c r="AB108" s="170" t="str">
        <f t="array" ref="AB108">IF(AA108="","",_xlfn.IFS(AA108&gt;=90,"A",AA108&gt;=80,"B",AA108&gt;=75,"C",AA108&gt;=65,"D",AA108&gt;=0,"E"))</f>
        <v/>
      </c>
      <c r="AD108" s="39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</row>
    <row r="109" spans="1:48" ht="18" customHeight="1" x14ac:dyDescent="0.3">
      <c r="A109" s="169">
        <v>46</v>
      </c>
      <c r="B109" s="438">
        <f>'INPUT DATA'!O56</f>
        <v>0</v>
      </c>
      <c r="C109" s="438"/>
      <c r="D109" s="438"/>
      <c r="E109" s="439"/>
      <c r="F109" s="52"/>
      <c r="G109" s="49"/>
      <c r="H109" s="49"/>
      <c r="I109" s="49"/>
      <c r="J109" s="49"/>
      <c r="K109" s="48" t="str">
        <f t="shared" si="10"/>
        <v/>
      </c>
      <c r="L109" s="47" t="str">
        <f t="shared" si="11"/>
        <v/>
      </c>
      <c r="M109" s="54" t="str">
        <f t="shared" si="12"/>
        <v/>
      </c>
      <c r="N109" s="52"/>
      <c r="O109" s="49"/>
      <c r="P109" s="49"/>
      <c r="Q109" s="48" t="str">
        <f t="shared" si="13"/>
        <v/>
      </c>
      <c r="R109" s="47" t="str">
        <f t="shared" si="14"/>
        <v/>
      </c>
      <c r="S109" s="54" t="str">
        <f t="shared" si="15"/>
        <v/>
      </c>
      <c r="T109" s="265"/>
      <c r="U109" s="46"/>
      <c r="V109" s="268"/>
      <c r="W109" s="272" t="str">
        <f t="shared" si="18"/>
        <v/>
      </c>
      <c r="X109" s="345" t="str">
        <f t="shared" si="19"/>
        <v/>
      </c>
      <c r="Y109" s="54" t="str">
        <f t="shared" si="16"/>
        <v/>
      </c>
      <c r="Z109" s="55" t="str">
        <f t="shared" si="17"/>
        <v/>
      </c>
      <c r="AA109" s="274" t="str">
        <f>IFERROR(VLOOKUP(Z109,'Helper(IMPORTANT!)'!$CQ$1:$CR$41,2,TRUE),"")</f>
        <v/>
      </c>
      <c r="AB109" s="170" t="str">
        <f t="array" ref="AB109">IF(AA109="","",_xlfn.IFS(AA109&gt;=90,"A",AA109&gt;=80,"B",AA109&gt;=75,"C",AA109&gt;=65,"D",AA109&gt;=0,"E"))</f>
        <v/>
      </c>
      <c r="AD109" s="39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</row>
    <row r="110" spans="1:48" ht="18" customHeight="1" x14ac:dyDescent="0.3">
      <c r="A110" s="169">
        <v>47</v>
      </c>
      <c r="B110" s="438">
        <f>'INPUT DATA'!O57</f>
        <v>0</v>
      </c>
      <c r="C110" s="438"/>
      <c r="D110" s="438"/>
      <c r="E110" s="439"/>
      <c r="F110" s="52"/>
      <c r="G110" s="49"/>
      <c r="H110" s="49"/>
      <c r="I110" s="49"/>
      <c r="J110" s="49"/>
      <c r="K110" s="48" t="str">
        <f t="shared" si="10"/>
        <v/>
      </c>
      <c r="L110" s="47" t="str">
        <f t="shared" si="11"/>
        <v/>
      </c>
      <c r="M110" s="54" t="str">
        <f t="shared" si="12"/>
        <v/>
      </c>
      <c r="N110" s="52"/>
      <c r="O110" s="49"/>
      <c r="P110" s="49"/>
      <c r="Q110" s="48" t="str">
        <f t="shared" si="13"/>
        <v/>
      </c>
      <c r="R110" s="47" t="str">
        <f t="shared" si="14"/>
        <v/>
      </c>
      <c r="S110" s="54" t="str">
        <f t="shared" si="15"/>
        <v/>
      </c>
      <c r="T110" s="265"/>
      <c r="U110" s="46"/>
      <c r="V110" s="268"/>
      <c r="W110" s="272" t="str">
        <f t="shared" si="18"/>
        <v/>
      </c>
      <c r="X110" s="345" t="str">
        <f t="shared" si="19"/>
        <v/>
      </c>
      <c r="Y110" s="54" t="str">
        <f t="shared" si="16"/>
        <v/>
      </c>
      <c r="Z110" s="55" t="str">
        <f t="shared" si="17"/>
        <v/>
      </c>
      <c r="AA110" s="274" t="str">
        <f>IFERROR(VLOOKUP(Z110,'Helper(IMPORTANT!)'!$CQ$1:$CR$41,2,TRUE),"")</f>
        <v/>
      </c>
      <c r="AB110" s="170" t="str">
        <f t="array" ref="AB110">IF(AA110="","",_xlfn.IFS(AA110&gt;=90,"A",AA110&gt;=80,"B",AA110&gt;=75,"C",AA110&gt;=65,"D",AA110&gt;=0,"E"))</f>
        <v/>
      </c>
      <c r="AD110" s="39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</row>
    <row r="111" spans="1:48" ht="18" customHeight="1" x14ac:dyDescent="0.3">
      <c r="A111" s="169">
        <v>48</v>
      </c>
      <c r="B111" s="438">
        <f>'INPUT DATA'!O58</f>
        <v>0</v>
      </c>
      <c r="C111" s="438"/>
      <c r="D111" s="438"/>
      <c r="E111" s="439"/>
      <c r="F111" s="52"/>
      <c r="G111" s="49"/>
      <c r="H111" s="49"/>
      <c r="I111" s="49"/>
      <c r="J111" s="49"/>
      <c r="K111" s="48" t="str">
        <f t="shared" si="10"/>
        <v/>
      </c>
      <c r="L111" s="47" t="str">
        <f t="shared" si="11"/>
        <v/>
      </c>
      <c r="M111" s="54" t="str">
        <f t="shared" si="12"/>
        <v/>
      </c>
      <c r="N111" s="52"/>
      <c r="O111" s="49"/>
      <c r="P111" s="49"/>
      <c r="Q111" s="48" t="str">
        <f t="shared" si="13"/>
        <v/>
      </c>
      <c r="R111" s="47" t="str">
        <f t="shared" si="14"/>
        <v/>
      </c>
      <c r="S111" s="54" t="str">
        <f t="shared" si="15"/>
        <v/>
      </c>
      <c r="T111" s="265"/>
      <c r="U111" s="46"/>
      <c r="V111" s="268"/>
      <c r="W111" s="272" t="str">
        <f t="shared" si="18"/>
        <v/>
      </c>
      <c r="X111" s="345" t="str">
        <f t="shared" si="19"/>
        <v/>
      </c>
      <c r="Y111" s="54" t="str">
        <f t="shared" si="16"/>
        <v/>
      </c>
      <c r="Z111" s="55" t="str">
        <f t="shared" si="17"/>
        <v/>
      </c>
      <c r="AA111" s="274" t="str">
        <f>IFERROR(VLOOKUP(Z111,'Helper(IMPORTANT!)'!$CQ$1:$CR$41,2,TRUE),"")</f>
        <v/>
      </c>
      <c r="AB111" s="170" t="str">
        <f t="array" ref="AB111">IF(AA111="","",_xlfn.IFS(AA111&gt;=90,"A",AA111&gt;=80,"B",AA111&gt;=75,"C",AA111&gt;=65,"D",AA111&gt;=0,"E"))</f>
        <v/>
      </c>
      <c r="AD111" s="39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</row>
    <row r="112" spans="1:48" ht="18" customHeight="1" x14ac:dyDescent="0.3">
      <c r="A112" s="169">
        <v>49</v>
      </c>
      <c r="B112" s="438">
        <f>'INPUT DATA'!O59</f>
        <v>0</v>
      </c>
      <c r="C112" s="438"/>
      <c r="D112" s="438"/>
      <c r="E112" s="439"/>
      <c r="F112" s="52"/>
      <c r="G112" s="49"/>
      <c r="H112" s="49"/>
      <c r="I112" s="49"/>
      <c r="J112" s="49"/>
      <c r="K112" s="48" t="str">
        <f t="shared" si="10"/>
        <v/>
      </c>
      <c r="L112" s="47" t="str">
        <f t="shared" si="11"/>
        <v/>
      </c>
      <c r="M112" s="54" t="str">
        <f t="shared" si="12"/>
        <v/>
      </c>
      <c r="N112" s="52"/>
      <c r="O112" s="49"/>
      <c r="P112" s="49"/>
      <c r="Q112" s="48" t="str">
        <f t="shared" si="13"/>
        <v/>
      </c>
      <c r="R112" s="47" t="str">
        <f t="shared" si="14"/>
        <v/>
      </c>
      <c r="S112" s="54" t="str">
        <f t="shared" si="15"/>
        <v/>
      </c>
      <c r="T112" s="265"/>
      <c r="U112" s="46"/>
      <c r="V112" s="268"/>
      <c r="W112" s="272" t="str">
        <f t="shared" si="18"/>
        <v/>
      </c>
      <c r="X112" s="345" t="str">
        <f t="shared" si="19"/>
        <v/>
      </c>
      <c r="Y112" s="54" t="str">
        <f t="shared" si="16"/>
        <v/>
      </c>
      <c r="Z112" s="55" t="str">
        <f t="shared" si="17"/>
        <v/>
      </c>
      <c r="AA112" s="274" t="str">
        <f>IFERROR(VLOOKUP(Z112,'Helper(IMPORTANT!)'!$CQ$1:$CR$41,2,TRUE),"")</f>
        <v/>
      </c>
      <c r="AB112" s="170" t="str">
        <f t="array" ref="AB112">IF(AA112="","",_xlfn.IFS(AA112&gt;=90,"A",AA112&gt;=80,"B",AA112&gt;=75,"C",AA112&gt;=65,"D",AA112&gt;=0,"E"))</f>
        <v/>
      </c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</row>
    <row r="113" spans="1:48" ht="18" customHeight="1" x14ac:dyDescent="0.3">
      <c r="A113" s="172">
        <v>50</v>
      </c>
      <c r="B113" s="453">
        <f>'INPUT DATA'!O60</f>
        <v>0</v>
      </c>
      <c r="C113" s="453"/>
      <c r="D113" s="453"/>
      <c r="E113" s="454"/>
      <c r="F113" s="173"/>
      <c r="G113" s="174"/>
      <c r="H113" s="174"/>
      <c r="I113" s="174"/>
      <c r="J113" s="174"/>
      <c r="K113" s="175" t="str">
        <f t="shared" si="10"/>
        <v/>
      </c>
      <c r="L113" s="176" t="str">
        <f t="shared" si="11"/>
        <v/>
      </c>
      <c r="M113" s="177" t="str">
        <f t="shared" si="12"/>
        <v/>
      </c>
      <c r="N113" s="173"/>
      <c r="O113" s="174"/>
      <c r="P113" s="174"/>
      <c r="Q113" s="175" t="str">
        <f t="shared" si="13"/>
        <v/>
      </c>
      <c r="R113" s="176" t="str">
        <f t="shared" si="14"/>
        <v/>
      </c>
      <c r="S113" s="177" t="str">
        <f t="shared" si="15"/>
        <v/>
      </c>
      <c r="T113" s="266"/>
      <c r="U113" s="284"/>
      <c r="V113" s="269"/>
      <c r="W113" s="285" t="str">
        <f t="shared" si="18"/>
        <v/>
      </c>
      <c r="X113" s="346" t="str">
        <f t="shared" si="19"/>
        <v/>
      </c>
      <c r="Y113" s="177" t="str">
        <f t="shared" si="16"/>
        <v/>
      </c>
      <c r="Z113" s="178" t="str">
        <f t="shared" si="17"/>
        <v/>
      </c>
      <c r="AA113" s="286" t="str">
        <f>IFERROR(VLOOKUP(Z113,'Helper(IMPORTANT!)'!$CQ$1:$CR$41,2,TRUE),"")</f>
        <v/>
      </c>
      <c r="AB113" s="179" t="str">
        <f t="array" ref="AB113">IF(AA113="","",_xlfn.IFS(AA113&gt;=90,"A",AA113&gt;=80,"B",AA113&gt;=75,"C",AA113&gt;=65,"D",AA113&gt;=0,"E"))</f>
        <v/>
      </c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</row>
  </sheetData>
  <sheetProtection autoFilter="0"/>
  <mergeCells count="144">
    <mergeCell ref="A1:AB2"/>
    <mergeCell ref="B31:E31"/>
    <mergeCell ref="B79:E79"/>
    <mergeCell ref="B81:E81"/>
    <mergeCell ref="B49:E49"/>
    <mergeCell ref="B60:E60"/>
    <mergeCell ref="B59:E59"/>
    <mergeCell ref="B75:E75"/>
    <mergeCell ref="B77:E77"/>
    <mergeCell ref="B58:E58"/>
    <mergeCell ref="AA9:AA11"/>
    <mergeCell ref="B84:E84"/>
    <mergeCell ref="B106:E106"/>
    <mergeCell ref="B93:E93"/>
    <mergeCell ref="B40:E40"/>
    <mergeCell ref="B39:E39"/>
    <mergeCell ref="B36:E36"/>
    <mergeCell ref="B61:E61"/>
    <mergeCell ref="B47:E47"/>
    <mergeCell ref="B17:E17"/>
    <mergeCell ref="B107:E107"/>
    <mergeCell ref="B88:E88"/>
    <mergeCell ref="B89:E89"/>
    <mergeCell ref="B82:E82"/>
    <mergeCell ref="B83:E83"/>
    <mergeCell ref="B41:E41"/>
    <mergeCell ref="B46:E46"/>
    <mergeCell ref="B42:E42"/>
    <mergeCell ref="B44:E44"/>
    <mergeCell ref="B69:E69"/>
    <mergeCell ref="AF10:AX10"/>
    <mergeCell ref="AF23:AX23"/>
    <mergeCell ref="B37:E37"/>
    <mergeCell ref="AB9:AB11"/>
    <mergeCell ref="A12:AB12"/>
    <mergeCell ref="AF20:AX20"/>
    <mergeCell ref="AF17:AX17"/>
    <mergeCell ref="AF26:AX26"/>
    <mergeCell ref="AF18:AX18"/>
    <mergeCell ref="B23:E23"/>
    <mergeCell ref="AF13:AX13"/>
    <mergeCell ref="AF15:AX15"/>
    <mergeCell ref="AF14:AX14"/>
    <mergeCell ref="AF16:AX16"/>
    <mergeCell ref="AF21:AX21"/>
    <mergeCell ref="B33:E33"/>
    <mergeCell ref="B27:E27"/>
    <mergeCell ref="AF19:AX19"/>
    <mergeCell ref="AF24:AX24"/>
    <mergeCell ref="AF22:AX22"/>
    <mergeCell ref="B64:E64"/>
    <mergeCell ref="B76:E76"/>
    <mergeCell ref="B78:E78"/>
    <mergeCell ref="B73:E73"/>
    <mergeCell ref="B86:E86"/>
    <mergeCell ref="B68:E68"/>
    <mergeCell ref="B85:E85"/>
    <mergeCell ref="B80:E80"/>
    <mergeCell ref="B22:E22"/>
    <mergeCell ref="B48:E48"/>
    <mergeCell ref="B43:E43"/>
    <mergeCell ref="B38:E38"/>
    <mergeCell ref="B54:E54"/>
    <mergeCell ref="AF25:AX25"/>
    <mergeCell ref="B28:E28"/>
    <mergeCell ref="B30:E30"/>
    <mergeCell ref="B45:E45"/>
    <mergeCell ref="B32:E32"/>
    <mergeCell ref="A3:AB3"/>
    <mergeCell ref="B62:E62"/>
    <mergeCell ref="B56:E56"/>
    <mergeCell ref="B57:E57"/>
    <mergeCell ref="B51:E51"/>
    <mergeCell ref="Z5:AB5"/>
    <mergeCell ref="Z7:AB7"/>
    <mergeCell ref="B18:E18"/>
    <mergeCell ref="B24:E24"/>
    <mergeCell ref="B25:E25"/>
    <mergeCell ref="B90:E90"/>
    <mergeCell ref="B104:E104"/>
    <mergeCell ref="B103:E103"/>
    <mergeCell ref="B99:E99"/>
    <mergeCell ref="B101:E101"/>
    <mergeCell ref="B97:E97"/>
    <mergeCell ref="B55:E55"/>
    <mergeCell ref="B52:E52"/>
    <mergeCell ref="B87:E87"/>
    <mergeCell ref="Z9:Z11"/>
    <mergeCell ref="B20:E20"/>
    <mergeCell ref="X8:Y8"/>
    <mergeCell ref="B21:E21"/>
    <mergeCell ref="B13:E13"/>
    <mergeCell ref="B16:E16"/>
    <mergeCell ref="B19:E19"/>
    <mergeCell ref="A11:E11"/>
    <mergeCell ref="A9:E10"/>
    <mergeCell ref="A7:E8"/>
    <mergeCell ref="B112:E112"/>
    <mergeCell ref="B95:E95"/>
    <mergeCell ref="B102:E102"/>
    <mergeCell ref="B98:E98"/>
    <mergeCell ref="B110:E110"/>
    <mergeCell ref="B53:E53"/>
    <mergeCell ref="B50:E50"/>
    <mergeCell ref="Z8:AB8"/>
    <mergeCell ref="F9:M9"/>
    <mergeCell ref="B29:E29"/>
    <mergeCell ref="N9:S9"/>
    <mergeCell ref="T9:Y9"/>
    <mergeCell ref="R4:U4"/>
    <mergeCell ref="R5:U5"/>
    <mergeCell ref="F7:J8"/>
    <mergeCell ref="Q7:R7"/>
    <mergeCell ref="Q8:R8"/>
    <mergeCell ref="B35:E35"/>
    <mergeCell ref="B113:E113"/>
    <mergeCell ref="B108:E108"/>
    <mergeCell ref="B105:E105"/>
    <mergeCell ref="W5:Y5"/>
    <mergeCell ref="B91:E91"/>
    <mergeCell ref="S7:W7"/>
    <mergeCell ref="B109:E109"/>
    <mergeCell ref="B74:E74"/>
    <mergeCell ref="B70:E70"/>
    <mergeCell ref="B111:E111"/>
    <mergeCell ref="B92:E92"/>
    <mergeCell ref="B100:E100"/>
    <mergeCell ref="B96:E96"/>
    <mergeCell ref="B14:E14"/>
    <mergeCell ref="S8:W8"/>
    <mergeCell ref="B26:E26"/>
    <mergeCell ref="B34:E34"/>
    <mergeCell ref="B67:E67"/>
    <mergeCell ref="A63:AB63"/>
    <mergeCell ref="K7:P8"/>
    <mergeCell ref="B15:E15"/>
    <mergeCell ref="X7:Y7"/>
    <mergeCell ref="B94:E94"/>
    <mergeCell ref="G4:M4"/>
    <mergeCell ref="B71:E71"/>
    <mergeCell ref="B72:E72"/>
    <mergeCell ref="B65:E65"/>
    <mergeCell ref="B66:E66"/>
    <mergeCell ref="G5:M5"/>
  </mergeCells>
  <conditionalFormatting sqref="X64:X113">
    <cfRule type="cellIs" dxfId="39" priority="1" operator="lessThan">
      <formula>60</formula>
    </cfRule>
  </conditionalFormatting>
  <conditionalFormatting sqref="X13:X62 X64:X113">
    <cfRule type="cellIs" dxfId="38" priority="4" operator="lessThan">
      <formula>60</formula>
    </cfRule>
  </conditionalFormatting>
  <conditionalFormatting sqref="L13:L62">
    <cfRule type="cellIs" dxfId="37" priority="8" operator="lessThan">
      <formula>60</formula>
    </cfRule>
  </conditionalFormatting>
  <conditionalFormatting sqref="T64:Y113 T11:Y11 T13:Y62">
    <cfRule type="expression" dxfId="36" priority="2">
      <formula>$Y$11=0</formula>
    </cfRule>
  </conditionalFormatting>
  <conditionalFormatting sqref="L64:L113">
    <cfRule type="cellIs" dxfId="35" priority="7" operator="lessThan">
      <formula>60</formula>
    </cfRule>
  </conditionalFormatting>
  <conditionalFormatting sqref="R64:R113">
    <cfRule type="cellIs" dxfId="34" priority="5" operator="lessThan">
      <formula>60</formula>
    </cfRule>
  </conditionalFormatting>
  <conditionalFormatting sqref="R13:R62">
    <cfRule type="cellIs" dxfId="33" priority="6" operator="lessThan">
      <formula>60</formula>
    </cfRule>
  </conditionalFormatting>
  <conditionalFormatting sqref="B13:E62">
    <cfRule type="expression" dxfId="32" priority="10">
      <formula>IF($AB13&lt;75,TRUE,FALSE)</formula>
    </cfRule>
  </conditionalFormatting>
  <conditionalFormatting sqref="B64:E113">
    <cfRule type="expression" dxfId="31" priority="9">
      <formula>IF($AB64&lt;75,TRUE,FALSE)</formula>
    </cfRule>
  </conditionalFormatting>
  <conditionalFormatting sqref="AB13:AB62 AB64:AB113">
    <cfRule type="cellIs" dxfId="30" priority="3" operator="lessThan">
      <formula>75</formula>
    </cfRule>
  </conditionalFormatting>
  <dataValidations count="3840">
    <dataValidation allowBlank="1" showInputMessage="1" showErrorMessage="1" prompt="Percentage" sqref="IV10" xr:uid="{0A9A2226-EDBE-4C61-8041-E1F437A21EB3}"/>
    <dataValidation allowBlank="1" showInputMessage="1" showErrorMessage="1" prompt="Percentage" sqref="IV10" xr:uid="{86160B64-17C9-4F69-94D0-42E5824FE282}"/>
    <dataValidation allowBlank="1" showInputMessage="1" showErrorMessage="1" prompt="Percentage" sqref="IV10" xr:uid="{0DCBEBE1-B1C8-45B9-B457-94F6339265C8}"/>
    <dataValidation allowBlank="1" showInputMessage="1" showErrorMessage="1" prompt="Percentage" sqref="IV10" xr:uid="{CE1FACB1-C055-414B-BD14-AB6F46948982}"/>
    <dataValidation allowBlank="1" showInputMessage="1" showErrorMessage="1" prompt="Percentage" sqref="IV10" xr:uid="{C83095FC-4CC3-4911-96E5-914B517FCE3B}"/>
    <dataValidation allowBlank="1" showInputMessage="1" showErrorMessage="1" prompt="TYPE IN INPUT INFOS" sqref="IV13:IV62" xr:uid="{D218A3F3-6BE1-4BAD-B400-2587FEA9D2C4}"/>
    <dataValidation allowBlank="1" showInputMessage="1" showErrorMessage="1" prompt="TYPE IN INPUT INFOS" sqref="IV13:IV62" xr:uid="{67B58486-A04A-4FC3-9C3A-C0A30B3EDFCB}"/>
    <dataValidation allowBlank="1" showInputMessage="1" showErrorMessage="1" prompt="TYPE IN INPUT INFOS" sqref="IV13:IV62" xr:uid="{FF233AB7-96C8-47F2-8C86-84E18DA6C9A9}"/>
    <dataValidation allowBlank="1" showInputMessage="1" showErrorMessage="1" prompt="TYPE IN INPUT INFOS" sqref="IV13:IV62" xr:uid="{186C4ADB-2007-4E74-B10F-FB48958DA147}"/>
    <dataValidation allowBlank="1" showInputMessage="1" showErrorMessage="1" prompt="TYPE IN INPUT INFOS" sqref="IV13:IV62" xr:uid="{073B434B-C492-4E2B-90BA-377C1D48BDA6}"/>
    <dataValidation allowBlank="1" showInputMessage="1" showErrorMessage="1" prompt="TYPE IN INPUT INFOS" sqref="IV13:IV62" xr:uid="{3A93AF82-F0F8-455F-8CE8-66A7F6F5B0D3}"/>
    <dataValidation allowBlank="1" showInputMessage="1" showErrorMessage="1" prompt="TYPE IN INPUT INFOS" sqref="IV13:IV62" xr:uid="{A4908EFC-C4DD-43C9-8414-97EB487D50F1}"/>
    <dataValidation allowBlank="1" showInputMessage="1" showErrorMessage="1" prompt="Percentage" sqref="IV10" xr:uid="{1C6A51EC-D972-49B9-B338-2555727D9244}"/>
    <dataValidation allowBlank="1" showInputMessage="1" showErrorMessage="1" prompt="Percentage" sqref="IV10" xr:uid="{A6A51839-15F4-47D9-B918-6E4B1024C47D}"/>
    <dataValidation allowBlank="1" showInputMessage="1" showErrorMessage="1" prompt="Percentage" sqref="IV10" xr:uid="{0A37BEF8-43B1-4264-9CB8-DAB7AE97A2B8}"/>
    <dataValidation allowBlank="1" showInputMessage="1" showErrorMessage="1" prompt="Percentage" sqref="IV10" xr:uid="{92ED19DE-A798-4D98-AF2D-0C1A177CAC91}"/>
    <dataValidation allowBlank="1" showInputMessage="1" showErrorMessage="1" prompt="Percentage" sqref="IV10" xr:uid="{41F28327-95CB-4DE7-8B9B-EBF170835149}"/>
    <dataValidation allowBlank="1" showInputMessage="1" showErrorMessage="1" prompt="Percentage" sqref="IV10" xr:uid="{3DCCD23A-5200-4D15-A718-2F75F462B262}"/>
    <dataValidation allowBlank="1" showInputMessage="1" showErrorMessage="1" prompt="Percentage" sqref="IV10" xr:uid="{DFB5E5D4-721F-46DC-A77B-06312FB56FB1}"/>
    <dataValidation allowBlank="1" showInputMessage="1" showErrorMessage="1" prompt="Percentage" sqref="IV10" xr:uid="{330B76AF-EC66-4FED-8B5F-3E0599CBAAEB}"/>
    <dataValidation allowBlank="1" showInputMessage="1" showErrorMessage="1" prompt="Percentage" sqref="IV10" xr:uid="{0F862078-BABB-48D2-A19F-EDAA4D4E597C}"/>
    <dataValidation allowBlank="1" showInputMessage="1" showErrorMessage="1" prompt="Percentage" sqref="IV10" xr:uid="{55C85558-7CF5-41EC-92A1-3BEC22425C3E}"/>
    <dataValidation allowBlank="1" showInputMessage="1" showErrorMessage="1" prompt="Percentage" sqref="IV10" xr:uid="{E8246E73-72B7-4001-94A2-408E0B86DEAA}"/>
    <dataValidation allowBlank="1" showInputMessage="1" showErrorMessage="1" prompt="Percentage" sqref="IV10" xr:uid="{A4B14480-EB30-499F-BC0E-B4AB8A4FDC14}"/>
    <dataValidation type="whole" operator="lessThanOrEqual" allowBlank="1" showInputMessage="1" showErrorMessage="1" error="INPUT NUMBER LESS THAN OR EQUAL THE HIGHEST POSSIBLE SCORE" prompt="Input Raw Score" sqref="IV64:IV113" xr:uid="{8ABE3E0D-AAD0-45A1-A024-9517EBCBE921}">
      <formula1>#REF!</formula1>
    </dataValidation>
    <dataValidation allowBlank="1" showInputMessage="1" showErrorMessage="1" prompt="TYPE IN INPUT INFOS" sqref="IV64:IV113" xr:uid="{D66FB3BB-E69E-45B2-A976-C2B5AF7CFFC9}"/>
    <dataValidation allowBlank="1" showInputMessage="1" showErrorMessage="1" prompt="TYPE IN INPUT INFOS" sqref="IV64:IV113" xr:uid="{0671CE22-18A6-4B0D-81B1-3CB46BFBE17C}"/>
    <dataValidation allowBlank="1" showInputMessage="1" showErrorMessage="1" prompt="TYPE IN INPUT INFOS" sqref="IV64:IV113" xr:uid="{83276B6C-E151-454C-82C0-B81E6CC67899}"/>
    <dataValidation allowBlank="1" showInputMessage="1" showErrorMessage="1" prompt="TYPE IN INPUT INFOS" sqref="IV64:IV113" xr:uid="{3A6F6E28-C53D-45AF-9717-73447732F6A4}"/>
    <dataValidation allowBlank="1" showInputMessage="1" showErrorMessage="1" prompt="Percentage" sqref="IV10" xr:uid="{03A108CC-48F4-4B22-8307-3BC56B7C576F}"/>
    <dataValidation allowBlank="1" showInputMessage="1" showErrorMessage="1" prompt="TYPE IN INPUT INFOS" sqref="IV64:IV113" xr:uid="{B5177FB3-0B97-4A04-9FC2-5252279F1B04}"/>
    <dataValidation allowBlank="1" showInputMessage="1" showErrorMessage="1" prompt="TYPE IN INPUT INFOS" sqref="IV64:IV113" xr:uid="{835B6C40-1C90-4396-AA23-C54A15A9EF32}"/>
    <dataValidation allowBlank="1" showInputMessage="1" showErrorMessage="1" prompt="TYPE IN INPUT INFOS" sqref="IV64:IV113" xr:uid="{8B9E1C1E-EEE6-41E2-8F1F-E73B02CB4498}"/>
    <dataValidation allowBlank="1" showInputMessage="1" showErrorMessage="1" prompt="Percentage" sqref="IV10" xr:uid="{CC4BE08E-0DAF-42C4-901B-F0FE730F8726}"/>
    <dataValidation allowBlank="1" showInputMessage="1" showErrorMessage="1" prompt="Percentage" sqref="IV10" xr:uid="{4D2EDC28-A4E2-4127-9201-DD47F3D3B5AE}"/>
    <dataValidation allowBlank="1" showInputMessage="1" showErrorMessage="1" prompt="Percentage" sqref="IV10" xr:uid="{8B434178-9CCA-4B72-B22D-B54AD0365F32}"/>
    <dataValidation allowBlank="1" showInputMessage="1" showErrorMessage="1" prompt="Percentage" sqref="IV10" xr:uid="{BA611709-70C3-4574-96E3-F74858063503}"/>
    <dataValidation allowBlank="1" showInputMessage="1" showErrorMessage="1" prompt="Percentage" sqref="IV10" xr:uid="{CBBABE66-BB4C-4E8B-A668-8AAE3D7307C4}"/>
    <dataValidation allowBlank="1" showInputMessage="1" showErrorMessage="1" prompt="Percentage" sqref="IV10" xr:uid="{8BF78ADA-2BE6-4FE0-932B-D1B7C6DED46F}"/>
    <dataValidation allowBlank="1" showInputMessage="1" showErrorMessage="1" prompt="Percentage" sqref="IV10" xr:uid="{C0064A0B-E9E3-4CC7-AF70-BD693D341EC7}"/>
    <dataValidation allowBlank="1" showInputMessage="1" showErrorMessage="1" prompt="Percentage" sqref="IV10" xr:uid="{3AE061F1-8C5E-40E6-8E08-EB937EBD7E34}"/>
    <dataValidation allowBlank="1" showInputMessage="1" showErrorMessage="1" prompt="TYPE IN INPUT INFOS" sqref="IV13:IV62" xr:uid="{A5AA77D1-8EB8-4427-AB00-0ADFE9D458AE}"/>
    <dataValidation allowBlank="1" showInputMessage="1" showErrorMessage="1" prompt="Percentage" sqref="IV10" xr:uid="{248B4C05-11CC-4E9A-A2B2-805809A49763}"/>
    <dataValidation allowBlank="1" showInputMessage="1" showErrorMessage="1" prompt="Percentage" sqref="IV10" xr:uid="{B0C616FA-0C93-4F13-B2AC-99F8928F69DC}"/>
    <dataValidation allowBlank="1" showInputMessage="1" showErrorMessage="1" prompt="Percentage" sqref="IV10" xr:uid="{6C29CF57-6536-48AE-909F-8CB19611838F}"/>
    <dataValidation allowBlank="1" showInputMessage="1" showErrorMessage="1" prompt="Percentage" sqref="IV10" xr:uid="{358A7136-314B-42DE-93A1-9D1AB4600232}"/>
    <dataValidation allowBlank="1" showInputMessage="1" showErrorMessage="1" prompt="Percentage" sqref="IV10" xr:uid="{B8B4A5CD-5E8A-4EEA-9D59-30FCD00B405C}"/>
    <dataValidation allowBlank="1" showInputMessage="1" showErrorMessage="1" prompt="Percentage" sqref="IV10" xr:uid="{56E0D6D8-E829-48C4-A946-4F9206AEC6DD}"/>
    <dataValidation allowBlank="1" showInputMessage="1" showErrorMessage="1" prompt="Percentage" sqref="IV10" xr:uid="{88D44B7B-CDFA-4C18-8AC2-2D377604CB6A}"/>
    <dataValidation allowBlank="1" showInputMessage="1" showErrorMessage="1" prompt="Percentage" sqref="IV10" xr:uid="{43477FDE-A292-4133-8C61-A61A37118B9A}"/>
    <dataValidation allowBlank="1" showInputMessage="1" showErrorMessage="1" prompt="Percentage" sqref="IV10" xr:uid="{0EF00B36-BCF9-4728-9C28-3D3E1BE70953}"/>
    <dataValidation allowBlank="1" showInputMessage="1" showErrorMessage="1" prompt="Percentage" sqref="IV10" xr:uid="{93F5220C-E4B3-4B1A-974F-4109D26DCEBF}"/>
    <dataValidation allowBlank="1" showInputMessage="1" showErrorMessage="1" prompt="TYPE IN INPUT INFOS" sqref="IV13:IV62" xr:uid="{BA383AC0-14C8-445D-BEDA-9FAE7F0E5F61}"/>
    <dataValidation allowBlank="1" showInputMessage="1" showErrorMessage="1" prompt="TYPE IN INPUT INFOS" sqref="IV13:IV62" xr:uid="{4BE13FF2-210D-48D4-A9A9-32E3C0BB571F}"/>
    <dataValidation allowBlank="1" showInputMessage="1" showErrorMessage="1" prompt="TYPE IN INPUT INFOS" sqref="IV13:IV62" xr:uid="{5D3B3B31-A9C2-43E0-AFBD-045C7FDF3E1B}"/>
    <dataValidation allowBlank="1" showInputMessage="1" showErrorMessage="1" prompt="TYPE IN INPUT INFOS" sqref="IV13:IV62" xr:uid="{3FC65688-8773-44CA-92BA-2391AF63EFD7}"/>
    <dataValidation allowBlank="1" showInputMessage="1" showErrorMessage="1" prompt="Percentage" sqref="IV10" xr:uid="{167145C0-822D-4B75-B0E1-590466B9982F}"/>
    <dataValidation allowBlank="1" showInputMessage="1" showErrorMessage="1" prompt="Percentage" sqref="IV10" xr:uid="{60D1573F-95F0-4BF9-9C78-CCAB1F0B2100}"/>
    <dataValidation allowBlank="1" showInputMessage="1" showErrorMessage="1" prompt="TYPE IN INPUT INFOS" sqref="IV13:IV62" xr:uid="{F996EFCB-B3B2-414C-925A-81E24EB26C16}"/>
    <dataValidation allowBlank="1" showInputMessage="1" showErrorMessage="1" prompt="TYPE IN INPUT INFOS" sqref="IV13:IV62" xr:uid="{19651FA8-FD53-4571-B7D3-266BF0F8E33E}"/>
    <dataValidation allowBlank="1" showInputMessage="1" showErrorMessage="1" prompt="Percentage" sqref="IV10" xr:uid="{BFF013FC-8120-475C-9C59-7B0DF6A9FAC2}"/>
    <dataValidation allowBlank="1" showInputMessage="1" showErrorMessage="1" prompt="Percentage" sqref="IV10" xr:uid="{8FDACB1E-012C-468F-9B77-901023921358}"/>
    <dataValidation allowBlank="1" showInputMessage="1" showErrorMessage="1" prompt="TYPE IN INPUT INFOS" sqref="IV13:IV62" xr:uid="{D776F1DB-8A7A-4362-8217-6EDDEF4C6937}"/>
    <dataValidation allowBlank="1" showInputMessage="1" showErrorMessage="1" prompt="TYPE IN INPUT INFOS" sqref="IV13:IV62" xr:uid="{B8DACBBF-564A-46DA-99B6-81963251D40D}"/>
    <dataValidation allowBlank="1" showInputMessage="1" showErrorMessage="1" prompt="Percentage" sqref="IV10" xr:uid="{1CEBF6B7-0429-4B7F-A197-0AFAA86DF629}"/>
    <dataValidation type="whole" operator="lessThanOrEqual" allowBlank="1" showInputMessage="1" showErrorMessage="1" error="INPUT NUMBER LESS THAN OR EQUAL THE HIGHEST POSSIBLE SCORE" prompt="Input Raw Score" sqref="IV64:IV113" xr:uid="{4B3007A6-965F-4943-B5E4-89ADB9489E32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08DC6D9B-67FC-4C91-8A8D-2AE5ADF25E45}">
      <formula1>#REF!</formula1>
    </dataValidation>
    <dataValidation allowBlank="1" showInputMessage="1" showErrorMessage="1" prompt="TYPE IN INPUT INFOS" sqref="IV13:IV62" xr:uid="{24420B8E-88C4-4E70-9E21-4AEC31E8E635}"/>
    <dataValidation allowBlank="1" showInputMessage="1" showErrorMessage="1" prompt="TYPE IN INPUT INFOS" sqref="IV13:IV62" xr:uid="{77519093-B16B-45BB-B330-E8FB3C7399C4}"/>
    <dataValidation allowBlank="1" showInputMessage="1" showErrorMessage="1" prompt="TYPE IN INPUT INFOS" sqref="IV13:IV62" xr:uid="{6A78C6F4-F498-4846-BE2D-B7B308D62E30}"/>
    <dataValidation allowBlank="1" showInputMessage="1" showErrorMessage="1" prompt="TYPE IN INPUT INFOS" sqref="IV13:IV62" xr:uid="{8DC9AE5C-9C28-47B6-948E-9C5D99433316}"/>
    <dataValidation allowBlank="1" showInputMessage="1" showErrorMessage="1" prompt="Percentage" sqref="IV10" xr:uid="{92D8ABFD-DCAE-4BBC-96F8-CB88F3617E10}"/>
    <dataValidation allowBlank="1" showInputMessage="1" showErrorMessage="1" prompt="TYPE IN INPUT INFOS" sqref="IV13:IV62" xr:uid="{AC498633-E1EE-4D59-AF86-5CF308DBF254}"/>
    <dataValidation allowBlank="1" showInputMessage="1" showErrorMessage="1" prompt="Percentage" sqref="IV10" xr:uid="{D437B41F-AAF8-4EC9-A15F-8C584221759B}"/>
    <dataValidation allowBlank="1" showInputMessage="1" showErrorMessage="1" prompt="Percentage" sqref="IV10" xr:uid="{677210CD-9A4F-4D15-8D0C-D84B5C71B2E5}"/>
    <dataValidation allowBlank="1" showInputMessage="1" showErrorMessage="1" prompt="Percentage" sqref="IV10" xr:uid="{6DE38D97-2A98-4A51-8989-6B09F9F048A4}"/>
    <dataValidation allowBlank="1" showInputMessage="1" showErrorMessage="1" prompt="TYPE IN INPUT INFOS" sqref="IV13:IV62" xr:uid="{5DD30AF8-3AEF-45CA-ADAD-3250DD86AF5D}"/>
    <dataValidation allowBlank="1" showInputMessage="1" showErrorMessage="1" prompt="TYPE IN INPUT INFOS" sqref="IV13:IV62" xr:uid="{09EC53AB-92DB-4DFD-9CCF-E06822D5FFE6}"/>
    <dataValidation type="whole" operator="lessThanOrEqual" allowBlank="1" showInputMessage="1" showErrorMessage="1" error="INPUT NUMBER LESS THAN OR EQUAL THE HIGHEST POSSIBLE SCORE" prompt="Input Raw Score" sqref="IV64:IV113" xr:uid="{E7667D39-B314-40E0-9F28-705A3E7964C2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0CA65031-5F05-4949-A43E-8E8AD0EFD6DF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07493870-02E7-4554-90A1-EAB377331F81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F3460EA8-D3DB-46BF-B3F8-5ED3F226840D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AA2374C9-3D0B-48C0-8AE5-BFBBDD695A3C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37179DE1-82E3-4E9A-AC9B-8A171A070AB2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5BA4E1A1-37F7-4173-AF95-BB0A5359FE24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E3420E2D-1E06-4037-A072-DC7B76B051AA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01554355-0B86-4A72-9CE0-3536FA211DA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311B280A-9A6C-494A-A76E-8E4E0C644BCF}">
      <formula1>#REF!</formula1>
    </dataValidation>
    <dataValidation allowBlank="1" showInputMessage="1" showErrorMessage="1" prompt="TYPE IN INPUT INFOS" sqref="IV64:IV113" xr:uid="{4CCD4373-860D-4402-B981-FE9B4EED03DA}"/>
    <dataValidation type="whole" operator="lessThanOrEqual" allowBlank="1" showInputMessage="1" showErrorMessage="1" error="INPUT NUMBER LESS THAN OR EQUAL THE HIGHEST POSSIBLE SCORE" prompt="Input Raw Score" sqref="IV64:IV113" xr:uid="{8ABC9BEB-67A9-4482-97FB-919529F39520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D33CB2FE-5303-4F3E-A38E-D4C0F2AE4448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323DBCB7-E4C7-486A-A3E2-ACC0B2F4DE37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7E12309D-9EBD-445B-AB53-8A67069DDD3C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0C8469AB-42B2-4F36-BCCA-4C53E0CEB6C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92240F65-D7B3-4694-983A-ABE2F023F006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0AA3E67C-5EC5-49F7-9168-4F9D140913F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CC17A410-D5C6-4E73-8BB5-81B35321CFE5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991C285F-54B0-407A-824D-1DBCFDF75D3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24D94B9-460C-450E-85E0-28E09F705848}">
      <formula1>#REF!</formula1>
    </dataValidation>
    <dataValidation allowBlank="1" showInputMessage="1" showErrorMessage="1" prompt="TYPE IN INPUT INFOS" sqref="IV13:IV62" xr:uid="{06DCAE8E-3F97-47F4-9486-799551EF91B6}"/>
    <dataValidation type="whole" operator="lessThanOrEqual" allowBlank="1" showInputMessage="1" showErrorMessage="1" error="INPUT NUMBER LESS THAN OR EQUAL THE HIGHEST POSSIBLE SCORE" prompt="Input Raw Score" sqref="IV13:IV62" xr:uid="{2528EF86-1267-4EDE-9FCF-A2F755C7C06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D36EB108-63A8-4564-826F-225B12314841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6731077A-DCFA-4518-B803-D13E6BD11249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0DB9D45E-7698-4E9D-87B3-495EBCC4254D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253FB841-6B78-4726-A6E0-D8098DBB4E16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3ED4BC6-A6B0-466C-AB72-891B2F59F88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2D9ED819-C9DC-4A16-83C3-35E89591FCD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AA17404E-1702-4216-A56B-DC899818700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E4875B1-DDD8-43EF-9395-AF63DF609B6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0BBA4DE-DEF5-4DC5-AE89-AAAB62FA8FE9}">
      <formula1>#REF!</formula1>
    </dataValidation>
    <dataValidation allowBlank="1" showInputMessage="1" showErrorMessage="1" prompt="TYPE IN INPUT INFOS" sqref="IV64:IV113" xr:uid="{2C83BB44-0696-40C4-8C0F-653C83D410FB}"/>
    <dataValidation type="whole" operator="lessThanOrEqual" allowBlank="1" showInputMessage="1" showErrorMessage="1" error="INPUT NUMBER LESS THAN OR EQUAL THE HIGHEST POSSIBLE SCORE" prompt="Input Raw Score" sqref="IV64:IV113" xr:uid="{EB62F899-3B12-4FB8-8D88-0E925BAB1167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A107A9FC-AECF-4E8B-9F5B-5DD5AC61D6D8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B98357CD-5E9A-4AA9-8047-AE2CB8B8E102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6260C09F-5D61-41B7-BF94-813A7A27142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501B055-B106-4F3C-AC76-75F30AF9141F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D5DAFB95-D224-4D92-92F0-772BDB57FE7E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AA6E0297-25B8-42E7-93FA-CDA7D74F3EFF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B550B23D-8967-49BA-8278-314EF2088C94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98AA3819-B873-4264-89A2-38C86FDCCEA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1E6A57F-1127-4755-916C-68B4C8235AFB}">
      <formula1>#REF!</formula1>
    </dataValidation>
    <dataValidation allowBlank="1" showInputMessage="1" showErrorMessage="1" prompt="TYPE IN INPUT INFOS" sqref="IV13:IV62" xr:uid="{33BFAB8C-9A9C-4B2A-8B77-D743FE824F27}"/>
    <dataValidation type="whole" operator="lessThanOrEqual" allowBlank="1" showInputMessage="1" showErrorMessage="1" error="INPUT NUMBER LESS THAN OR EQUAL THE HIGHEST POSSIBLE SCORE" prompt="Input Raw Score" sqref="IV64:IV113" xr:uid="{5E28F860-F53C-4ABF-B185-39BD1BEDD2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1328F31-745C-4FBD-9E00-C5EF265C39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1B79933-0197-4A88-AB2D-28469CDB3157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EE2298D-9ACC-4E04-88E0-E2A53479DA1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DF73668-B856-4C7F-8943-0F5A6FA58131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5431F22D-F13D-49D0-B977-5718830FE6E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487FE69-F3A2-43B5-9BCB-BBA849951DF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8C08CAF-354B-402A-9993-337C1501B8D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5493940-4EA7-4AB6-BFCC-0C602143FFE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FD7617E-43AB-40D9-B13E-1D6B53DA847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25AE07F-CFF5-4F5B-898E-E1A1350601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99FFA19-F573-470D-BDC1-837C4F59D6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71A95F4-AC43-4CC3-8C9A-0851C9369870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6616AC7C-1E1D-44BB-9C9F-75399EE14DC2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7ED8DF05-257F-4AFB-9DE3-F3F0B8C44DF1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6882D730-3457-4785-A6C8-3BAAC0ACA65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ABF39A5C-F632-4D7A-B7B6-7F2C6AE2AF4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A0BE1086-03AD-4E08-B6FB-6868A654FCD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4730E16-91FC-46DF-B183-95FF1125F3C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70C663C-A2D4-46DD-965A-0EB873B3A1F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97D2947-3E79-4842-9DA1-D718F75BE7B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FA31480-6338-4C29-AAFF-A0C16055205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EF3845E-749D-4045-8917-5F2D394C311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243B663-235D-4BE4-98DD-D5CA6A7549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E0466F3-37B0-464F-8334-5D8A6AD0B526}">
      <formula1>$F$11</formula1>
    </dataValidation>
    <dataValidation allowBlank="1" showInputMessage="1" showErrorMessage="1" prompt="TYPE IN INPUT INFOS" sqref="IV64:IV113" xr:uid="{7BACD5C8-E601-4E5D-B352-8C8794DA9CDD}"/>
    <dataValidation allowBlank="1" showInputMessage="1" showErrorMessage="1" prompt="TYPE IN INPUT INFOS" sqref="IV64:IV113" xr:uid="{91FF9A0B-7FC9-40FA-ACDD-14073D6A9591}"/>
    <dataValidation allowBlank="1" showInputMessage="1" showErrorMessage="1" prompt="Percentage" sqref="IV10" xr:uid="{19401E15-AC00-4CFF-9550-70349B86E0EF}"/>
    <dataValidation allowBlank="1" showInputMessage="1" showErrorMessage="1" prompt="Percentage" sqref="IV10" xr:uid="{65B98671-8442-413C-B699-1864B750BD5C}"/>
    <dataValidation allowBlank="1" showInputMessage="1" showErrorMessage="1" prompt="Percentage" sqref="IV10" xr:uid="{68BCC988-D44C-40F8-B495-E69E723A34D0}"/>
    <dataValidation allowBlank="1" showInputMessage="1" showErrorMessage="1" prompt="Percentage" sqref="IV10" xr:uid="{38DC22D1-41D7-4AE5-925E-2F47F6DF0855}"/>
    <dataValidation allowBlank="1" showInputMessage="1" showErrorMessage="1" prompt="Percentage" sqref="X10" xr:uid="{DC886C06-ECAE-48FB-BB46-FAF0B4BAB93E}"/>
    <dataValidation allowBlank="1" showInputMessage="1" showErrorMessage="1" prompt="TYPE IN INPUT INFOS" sqref="IV64:IV113" xr:uid="{46C4A190-D80C-4ED3-A681-337979F08A21}"/>
    <dataValidation allowBlank="1" showInputMessage="1" showErrorMessage="1" prompt="TYPE IN INPUT INFOS" sqref="IV64:IV113" xr:uid="{A1EB4DCE-C5D8-46AB-BF4F-8626896EC6A2}"/>
    <dataValidation allowBlank="1" showInputMessage="1" showErrorMessage="1" prompt="TYPE IN INPUT INFOS" sqref="IV13:IV62" xr:uid="{6BAB2E98-1225-4A97-A7AA-929F6BB745FF}"/>
    <dataValidation allowBlank="1" showInputMessage="1" showErrorMessage="1" prompt="TYPE IN INPUT INFOS" sqref="IV13:IV62" xr:uid="{796FB7BD-07E1-4440-9422-C7A6C329AC9A}"/>
    <dataValidation allowBlank="1" showInputMessage="1" showErrorMessage="1" prompt="TYPE IN INPUT INFOS" sqref="IV13:IV62" xr:uid="{9524C309-C9EE-47CF-A34C-F77FD5962FA0}"/>
    <dataValidation allowBlank="1" showInputMessage="1" showErrorMessage="1" prompt="TYPE IN INPUT INFOS" sqref="IV13:IV62" xr:uid="{82297B2B-4E6B-47AE-9EA1-498DBC34E3ED}"/>
    <dataValidation type="whole" operator="lessThanOrEqual" allowBlank="1" showInputMessage="1" showErrorMessage="1" error="INPUT NUMBER LESS THAN OR EQUAL THE HIGHEST POSSIBLE SCORE" prompt="Input Raw Score" sqref="IV13:IV62" xr:uid="{C5AA0B16-512B-4B44-8002-D93FFF2F9B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6AC773D-A457-467E-A57B-8491B24DD584}">
      <formula1>#REF!</formula1>
    </dataValidation>
    <dataValidation allowBlank="1" showInputMessage="1" showErrorMessage="1" prompt="TYPE IN INPUT INFOS" sqref="IV64:IV113" xr:uid="{A06E11FD-1A32-4BA4-BC9A-EBE1F5EF3641}"/>
    <dataValidation allowBlank="1" showInputMessage="1" showErrorMessage="1" prompt="TYPE IN INPUT INFOS" sqref="IV64:IV113" xr:uid="{A7954A3C-50BC-4E22-9A92-9266FDC49823}"/>
    <dataValidation allowBlank="1" showInputMessage="1" showErrorMessage="1" prompt="TYPE IN INPUT INFOS" sqref="IV64:IV113" xr:uid="{6A5FB726-D7CC-416E-8BF5-3A95341DA13D}"/>
    <dataValidation allowBlank="1" showInputMessage="1" showErrorMessage="1" prompt="TYPE IN INPUT INFOS" sqref="IV64:IV113" xr:uid="{92612C60-B01A-4DCB-8C8C-51D8D092C991}"/>
    <dataValidation allowBlank="1" showInputMessage="1" showErrorMessage="1" prompt="TYPE IN INPUT INFOS" sqref="IV64:IV113" xr:uid="{CD17DAC6-5654-46B8-9EE8-2396A65C106B}"/>
    <dataValidation allowBlank="1" showInputMessage="1" showErrorMessage="1" prompt="TYPE IN INPUT INFOS" sqref="IV64:IV113" xr:uid="{702D527C-D84F-496A-AEA2-E768CB04991E}"/>
    <dataValidation allowBlank="1" showInputMessage="1" showErrorMessage="1" prompt="TYPE IN INPUT INFOS" sqref="IV64:IV113" xr:uid="{854F21FD-E93E-4C40-A674-3DDB4F4B7095}"/>
    <dataValidation allowBlank="1" showInputMessage="1" showErrorMessage="1" prompt="TYPE IN INPUT INFOS" sqref="IV64:IV113" xr:uid="{0B9B3C4D-EF8C-4688-BC41-D8A1C7EF1E49}"/>
    <dataValidation allowBlank="1" showInputMessage="1" showErrorMessage="1" prompt="TYPE IN INPUT INFOS" sqref="IV64:IV113" xr:uid="{2DE83C83-45D2-4447-83A8-1B362457B6CB}"/>
    <dataValidation allowBlank="1" showInputMessage="1" showErrorMessage="1" prompt="TYPE IN INPUT INFOS" sqref="IV64:IV113" xr:uid="{3E3F1FAC-6E46-46BD-9102-726514681A20}"/>
    <dataValidation allowBlank="1" showInputMessage="1" showErrorMessage="1" prompt="TYPE IN INPUT INFOS" sqref="IV64:IV113" xr:uid="{4DBE53EE-9B1D-4034-B192-AF161511242C}"/>
    <dataValidation allowBlank="1" showInputMessage="1" showErrorMessage="1" prompt="TYPE IN INPUT INFOS" sqref="IV64:IV113" xr:uid="{F2285D3C-7F41-4AED-9219-30C06D913B82}"/>
    <dataValidation allowBlank="1" showInputMessage="1" showErrorMessage="1" prompt="TYPE IN INPUT INFOS" sqref="IV64:IV113" xr:uid="{04DA6E3F-8849-407A-9155-6F2F843AD65C}"/>
    <dataValidation allowBlank="1" showInputMessage="1" showErrorMessage="1" prompt="TYPE IN INPUT INFOS" sqref="IV64:IV113" xr:uid="{A10CABCB-2BD5-4C12-B913-576A6A229CB5}"/>
    <dataValidation allowBlank="1" showInputMessage="1" showErrorMessage="1" prompt="TYPE IN INPUT INFOS" sqref="IV64:IV113" xr:uid="{6BC7F458-17F1-4622-A1D7-5D947AA18CF9}"/>
    <dataValidation allowBlank="1" showInputMessage="1" showErrorMessage="1" prompt="TYPE IN INPUT INFOS" sqref="IV64:IV113" xr:uid="{99F6F4AC-8987-42F8-AFA2-D410F553F719}"/>
    <dataValidation allowBlank="1" showInputMessage="1" showErrorMessage="1" prompt="TYPE IN INPUT INFOS" sqref="IV64:IV113" xr:uid="{7C1BAEC7-D199-4240-BAD9-52C57D797F2C}"/>
    <dataValidation allowBlank="1" showInputMessage="1" showErrorMessage="1" prompt="TYPE IN INPUT INFOS" sqref="IV64:IV113" xr:uid="{4429CA31-F3FB-4E60-B7E2-9477DC476AF2}"/>
    <dataValidation allowBlank="1" showInputMessage="1" showErrorMessage="1" prompt="TYPE IN INPUT INFOS" sqref="IV64:IV113" xr:uid="{6A13BCE9-BD0B-42AF-9F4E-FF17E38D180D}"/>
    <dataValidation allowBlank="1" showInputMessage="1" showErrorMessage="1" prompt="TYPE IN INPUT INFOS" sqref="IV64:IV113" xr:uid="{6FB3E9BF-AD82-4DAD-B841-F7C7A7415B67}"/>
    <dataValidation allowBlank="1" showInputMessage="1" showErrorMessage="1" prompt="TYPE IN INPUT INFOS" sqref="IV64:IV113" xr:uid="{F99B835C-0C32-476F-AF52-28BDB66533E8}"/>
    <dataValidation allowBlank="1" showInputMessage="1" showErrorMessage="1" prompt="TYPE IN INPUT INFOS" sqref="IV64:IV113" xr:uid="{C143E142-5057-45F8-913A-2A1F25020B66}"/>
    <dataValidation allowBlank="1" showInputMessage="1" showErrorMessage="1" prompt="TYPE IN INPUT INFOS" sqref="IV64:IV113" xr:uid="{EB1C2C0C-DF64-4A40-A980-D4BDC837BB82}"/>
    <dataValidation allowBlank="1" showInputMessage="1" showErrorMessage="1" prompt="TYPE IN INPUT INFOS" sqref="IV64:IV113" xr:uid="{6E7685E7-520E-4904-B5BD-1D23840FB670}"/>
    <dataValidation allowBlank="1" showInputMessage="1" showErrorMessage="1" prompt="TYPE IN INPUT INFOS" sqref="IV64:IV113" xr:uid="{22F290D5-6E03-4330-9146-7019BAF2037D}"/>
    <dataValidation type="whole" operator="lessThanOrEqual" allowBlank="1" showInputMessage="1" showErrorMessage="1" error="INPUT NUMBER LESS THAN OR EQUAL THE HIGHEST POSSIBLE SCORE" prompt="Input Raw Score" sqref="IV64:IV113" xr:uid="{2B457195-BC3C-4316-BEF5-18CC5379BCB5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43984ADD-16D1-4B3F-A284-14FB73AB4EE2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80A7F52-E144-4FCC-BA44-B2C5D9083F8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BF165EF7-851A-465E-AAB9-B76952E413F1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1A1127F-729D-4FFC-9187-6D11A59627C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03DB25EB-9BE6-4EBF-B44A-AA1F8A4E32E7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9E822534-85A0-4D14-B709-A5B54179ACF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7A528CE-35EC-4D93-AB1C-8D6B0E9AB80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BCF37849-F326-4400-95C9-6F35809ECB8B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05035E8F-3A90-4FD5-AA09-3875CA8FF95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F6455C4-1F3C-407D-9908-F9704644BBE2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8D00436-F071-421B-9D37-68247C8C7316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EBAC753-A73E-4282-9A74-44A6B76C73C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E1ECF57-8CCD-4A42-AD64-2BF72B45D66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0212B8DE-CBD1-44A6-A6BD-0F63CAB2061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B5C0220-34C2-499D-8424-96B18AA67204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3D209D3-4A53-4B2A-8063-2891E536B3E7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1BCBD65-F0D5-45D8-AE0B-EBBA83FFBB04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2365652E-EDA2-463B-B899-0AF47BE2261B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C5B4E86-DBD8-45FE-A1E9-DC141F14260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DC1E007-7CF4-4D51-B577-AF4F23177D8F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27763C41-E10F-4D5F-8FF2-9AFA2A76355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08F69A7-59BD-4F2D-9067-D514E5FF9A9F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2F67CEC6-D883-4B04-A31A-67300B4E5D44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A1184D0-9239-4DD6-9D89-599D691A05D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6E6F6677-0C3C-43DF-A0B1-969403D3E1E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25FE0AD8-B206-421E-B851-7CE93CEEC10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920CA520-9F4F-40EA-8637-75219E895BD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ED0DC14-D47A-4899-AB99-63A2AC548142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8D17377B-9EEC-4311-93D3-5B756C5C2B05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2CDD7F79-71B0-46D2-8D7E-D4110528979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EC95190-2F3D-4D0D-9D6F-25B2314D8A2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AEEED0EC-FB84-4A71-8A5F-FC9B62DAB3DB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9FC2FA0B-D3A4-456E-A98B-E0C463E08949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83FE2A8-F5BC-4F5B-AD39-F1B654C7C36A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BA948066-815D-4487-9C5D-9048F7EFF841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0E1CAEE-B728-4ECB-BA49-40A58B2F671A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29BA63F2-98BE-4BC3-99C4-084997B6C9F0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361DC10A-889E-4AD1-812E-448223F33FF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080FF232-4513-4455-BF26-FC4978B3E56A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B464208F-AE88-452D-8C0A-142C4596E94A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9699559F-928E-4711-A1C6-C14AEB4B34ED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B356E50A-E71D-4D33-AEB0-A8BBC88A153F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14D5B705-B4CB-4A8A-95F4-257894FD863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780CBBF-376E-470A-BB7D-141279F23C6B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6367C909-351D-4B46-8179-4F68E6266F1A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5AA10AD6-0498-49EE-8839-A287A580CC59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B38240AD-9BCA-4155-B32A-164ACC58C9D8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E09B9047-ABB7-42ED-9819-39622A466307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68A066D5-4D6C-4CE4-A1D9-7C58959F3A86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6A07523-6B72-4E25-B2EB-2C7F5098E9C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CD7CC954-C695-4A52-886C-348AC90F48E8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8F627729-01B0-45F4-912C-FDA8EABC3CC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242EB54-9B48-4598-B415-2226392D015C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366487D2-2E34-45C7-B24F-B164AC2DCEF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F58A203-3FB1-4406-A373-F12A9F86A39B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C14211F-7F13-4EB7-BF5C-CFB8AA9FEF5B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602AC2B-482A-4419-A394-F9ED4F8EE939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C872867-31E3-4246-BE39-7EF0C747394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848FEB1D-ABB8-43E1-86E5-573D557E22DB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5FDE0BE-EFAB-4417-908F-7A5709418236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8C286829-452C-4CB0-BC92-028096D07085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5B17F68-9170-4E2E-885D-485D63FFAEF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0D77FA6-FB9B-4188-9BF5-C44BEC190DF6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6D71A1F-B5B0-4BB3-B0E5-5E4BB3D4E85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4CA836C-160C-4BEF-8BEF-D2A7ECA523AB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9A79477D-E2E5-4C04-A66E-05A33C1B9DE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B2664702-3AA0-4BF6-A120-0A9448FE9F3E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8B7F1AD-188B-494C-8B23-083B9D61C11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BFA5344-1DF3-4B09-B2BB-ECA2DE9E8D59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DE2541D6-B1C8-40A0-AE10-552D4498250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B5D6FC28-8044-439A-9A47-BAE4CD82B96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65E7EA1-9FA9-4776-8C4B-25C281DBD6D9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798767E5-49A9-4318-BC47-E153FF3DCB7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E78A654-B8EE-4418-9AE8-637EEEA7411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361DD23-63A4-42CA-809E-AF32D5C7F32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6AFE587-010D-42D0-8B99-15050D58E09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C8C40C2-6946-479D-A92B-CD925771DC64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5D6CCCE-891F-4722-8EA1-14EFAB15B959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1188604C-E0F2-480B-9E18-D22269BD804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F78F77F-410F-4DDC-AA87-CCEA222566C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299638C2-E3F7-46A0-8B45-CAF3D3221312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A59AF8A-D665-48F8-AC2C-C46FB47EFB70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29659D4B-4DF5-4A87-A213-8651CA560177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0CCF8FEE-159F-4FB5-AC05-A56AA3ABDB2A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54EB7798-1110-461B-9820-7D99A3DB4717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A465805-A505-47F2-8EB3-68AC2543F13B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C93C2935-A2F8-4607-A4DF-747BC44F3671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8E678B33-12ED-4667-95D1-B39FD80D521C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9B93344E-B76C-4467-9FC7-98FBEC5D2B9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1630DDB0-6C63-4DDD-84E2-95F8095FF526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87B1F550-5D50-4D2B-9170-4BABEC406546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5806F99E-1412-44BE-924F-A99452C116A3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DDD6E59D-3EAA-4B2A-A09B-309F9ED6A78C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AF1AF8DA-9309-48DA-BE1F-E8B2C549F3B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2719311-A553-4FE7-BD0E-677EAC8C9087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B915BD3D-798A-4C87-BA8C-F75094AC5999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8D7EA33D-75AD-43A6-94F8-902B564AE65D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1A0DFD29-FFC4-44B3-874D-8A1D0FB47978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A4459A5-18E6-4724-8123-6F6EF4005A59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9CB55D56-AA08-4474-BFCA-E8AB2AE8A2DC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3F629BF-EF96-49EC-AEAD-951B70B0AEA9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C3B82439-872F-4FEA-8039-03CBA09B69C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3BF8889-BB61-4B42-89B5-A7DEDE19AFE3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10ADF7A-A784-4362-BE38-4FD429D239B6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254D509-41F4-403A-80BD-DAF984DBA366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06943F28-6711-4F32-9111-2EC25E008FB6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6F6E8DDF-72F2-4CCD-B250-B02ABF24FC7D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823DCFCB-BF23-459F-A9EC-6F74795717D0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C292B502-5B0F-4541-AC74-C81B675E42A9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A54F7072-D697-46DE-9E13-D454637684C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CA12D796-2DB4-4578-B7F7-0B60442E7192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BFDA333-34A1-4D31-A452-EEC4F64618A8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76C04DAC-E070-4F00-B748-E797482EFD98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8E82B6FD-7DB8-4F2F-B175-26BDBAF48F87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1FF4352-1214-40C6-B3E8-26B576D26633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53C00D75-5580-415C-BC00-17331596146B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CEC9E63F-ACEA-47CD-9D00-84528F656F31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86F05941-A7BB-4491-BE43-7BE3AD11DE23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2FAB4BB4-5F02-4E63-A06A-74CC6B33EEFC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E6ED2796-F106-45E6-8B59-311CFE4A8C2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8979ED28-43EC-466C-908D-090EBA49473A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B1BAEB6-4B02-40A0-AC66-44C06C50D60A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32DFA937-AB99-4538-91C7-254888704395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491E527-75E5-4941-AC54-C21DDBF1B952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B144CA4-34D5-42F1-B809-810A23054611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987515E5-EA8D-4334-9B34-29C90303910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8806E20-2B1A-469D-A54F-8BF65842035D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7453942E-BE38-4B33-8B52-B3B0F38CE05B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3CAD001-C9EC-4FC6-B9ED-BE6F68F91C3F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F222C69E-F476-4DCD-A387-168100635BB1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88B2DD22-2E8B-4EE3-B647-456912F50678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127A8D3E-85A3-4B17-8871-F75E9EA168AD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B85D26B0-4A2F-4ACF-9BA5-B73FE56E0C2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A3569DE-F88F-4480-B0FF-BBD00992CEB1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3667B28-25A3-4BFC-BFAF-3CEC12A2AF21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EDFE148-D272-4DA2-87A9-44F4411B1AF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09097B55-4204-401E-BA26-0E714DC5CFF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3A0CFBF1-E5E3-46D3-B86D-79FDDCF3572E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745F5E5E-EA5E-4C88-9B76-A9D2F246D09D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27795B11-EFB9-4331-A25C-2BE79F10A01A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6BFF45C8-BAD2-432E-90A1-791A79A64349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B091EEC-0765-403E-AFAA-C52FD8A9042E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59A8CDC-390C-4763-9319-01556DF9163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5941B189-AD78-4417-B48D-B3C2B0CD30C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83B7266-B4D9-4716-970B-CC3FC11F5A0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17F9B031-9F16-4A31-9C74-C82C90651989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7E4EE64C-134D-47AD-9EC2-95F6A1ADC44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74FA3E5-676A-4C6D-9DCC-EEAA12496C6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8DEC389-6DC9-4E8E-BB05-3C7C8981CB8F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2D691644-2FED-42F1-8FED-68250F63EDAE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6A1B808B-A5EE-4835-81CE-2285363A4696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192FDAA3-B3E4-4EDA-B8B4-B94DF628FA1B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6356F81-3957-4364-95FB-828122023366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90359AF-9D53-4F1C-958D-2E658EC6D685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5E7F482C-EDDD-4AE8-9E6F-C941D2DE6A47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98FF3B84-FBAF-4361-8D39-591CDBD5C3DC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D42BC87-8B3D-4689-AB20-6E0F7D7D15F3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47938E8-6043-476B-9E9F-A4C0DD960834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4AB87932-036C-417F-B700-647A7770E802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DBDFF70F-06DC-4976-87D6-AFE3B0F45C9F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30827299-0E06-4C37-8605-068E820C694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F7D4865-5FEC-46B8-8BCA-F7042A8708F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68C04D0-CB55-4A5F-9F29-DC4FD6A233AE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C1C8194-79A7-4EA5-A182-94CAACFB245D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95612D3F-D4F9-47BC-8D54-4FBBF9615AA2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75DBE832-0996-429E-9B5E-4A5C343E09FA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607239C3-47F7-4BD7-8599-572DFC6A372F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73E57B7-F4FD-4A2F-A6E0-F3D1A2A14A6A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E195A4B4-1E41-41A8-9F1B-E9B48F1BBBBB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74D3B213-FB69-4F87-ACA1-CC6AE00FC4E7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09D8D27B-5EEA-4EA7-9456-E37C783EF234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A25185CC-2FE2-404D-AE84-EED068AF75E3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C34BCA1-73D3-4AB3-B8FC-137EF0FA1686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60F14BED-1670-4CC1-82EB-72F84B0C8EAC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3ABBAD46-52EB-4CA4-ACE3-6FD0EFE494BF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D2C6C3C-7818-4E2E-A6C6-FDBB3F492771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CA7AC32D-D007-4982-9341-384DC98CE618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18515077-1903-4E4B-8F0D-C18D3E007F6E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9AAEDC4C-3F45-42F6-90F7-8663524C0ABA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E4A36CC4-87A9-417F-B00B-9D520740E619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F84870D5-C256-4D8C-9931-0241728D0EC3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C84F7E96-3210-403C-8D7F-A5C6A99A482C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8CF06199-C4BC-4854-A50B-CC45F3B4B55C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844DED28-72D8-48C1-A146-14CE4DB99A58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F028EF3A-E292-44AE-AE10-F092038116A9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F15401C5-F0AD-4E6F-BEF4-EB43BB79980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C7571CB1-30E6-429F-BF8A-2822C9126EA7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51F2805B-B86B-4A8C-B796-C633D2482E23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EBE6FAA9-D592-4CC3-B8A1-EEF3E85522D1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6F9CCABC-32C7-4F9D-A5E2-496DBA1C90A5}">
      <formula1>$P$11</formula1>
    </dataValidation>
    <dataValidation allowBlank="1" showInputMessage="1" showErrorMessage="1" prompt="Performance Tasks' Total Highest Possible Score" sqref="Q11" xr:uid="{ABFB5B50-A585-4163-9AAF-EA5362098AAC}"/>
    <dataValidation allowBlank="1" showInputMessage="1" prompt="Written Works' Percentage Score" sqref="L13:L62" xr:uid="{0EA958D1-F216-4E6C-94E8-800CFDE63EB2}"/>
    <dataValidation allowBlank="1" showInputMessage="1" showErrorMessage="1" prompt="Written Works' Total Highest Possible Score" sqref="K11" xr:uid="{EEA05C69-00BF-4299-944A-8A25195AC275}"/>
    <dataValidation allowBlank="1" showInputMessage="1" prompt="Written Works' Total Highest Possible Score" sqref="K11" xr:uid="{DB24759C-ADE8-4865-A3A0-09ADE0D9A973}"/>
    <dataValidation allowBlank="1" showInputMessage="1" showErrorMessage="1" prompt="Written Works' Percentage Score" sqref="L11" xr:uid="{FEFC4238-473C-41F0-BB0E-D6A3EA3E4C49}"/>
    <dataValidation allowBlank="1" showInputMessage="1" showErrorMessage="1" prompt="Written Works' Weighted Score" sqref="M11" xr:uid="{A8F18E0A-30BF-4442-A8F5-773199FACA5F}"/>
    <dataValidation allowBlank="1" showInputMessage="1" prompt="Written Works' Weighted Score" sqref="M11" xr:uid="{5F2FBDFF-C59D-4BBC-9793-6283491DC8F1}"/>
    <dataValidation allowBlank="1" showInputMessage="1" prompt="Do not type name of learners here. Go to INPUT DATA sheet." sqref="B64:B113" xr:uid="{2F0E0939-F09D-4610-84B5-1FE3B9940477}"/>
    <dataValidation type="whole" operator="lessThanOrEqual" allowBlank="1" showInputMessage="1" showErrorMessage="1" error="INPUT NUMBER LESS THAN OR EQUAL THE HIGHEST POSSIBLE SCORE" prompt="Input Raw Score" sqref="IV13:IV62" xr:uid="{304203FF-4A36-401D-BDF6-D3F79326CEE7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3C9F9B4-5D64-4273-A466-22A0846325B0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E8596986-A327-444F-8ED7-6712BFB00EA9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E8952659-89D3-407C-8B1A-5834C1302013}">
      <formula1>$P$11</formula1>
    </dataValidation>
    <dataValidation allowBlank="1" showInputMessage="1" prompt="INITIAL GRADE" sqref="Z13:AA62" xr:uid="{13A42862-2DAB-4DF4-9502-471D80047BF3}"/>
    <dataValidation allowBlank="1" showInputMessage="1" showErrorMessage="1" prompt="Performance Tasks' Percentage Score" sqref="R11" xr:uid="{15477555-7974-4025-BEA7-64AF66A234DF}"/>
    <dataValidation type="list" allowBlank="1" showInputMessage="1" prompt="Either encode Highest Possible Score or Empty" sqref="W64:W113" xr:uid="{7CA45946-BD62-4B9A-B108-492A19A5539E}">
      <formula1>#REF!</formula1>
    </dataValidation>
    <dataValidation allowBlank="1" showInputMessage="1" showErrorMessage="1" prompt="Performance Tasks' Total Raw Scores" sqref="Q64:Q113" xr:uid="{608220E5-C471-42A1-9F93-9D7A8261DA62}"/>
    <dataValidation allowBlank="1" showInputMessage="1" prompt="Performance Tasks' Highest Possible Score" sqref="Q11" xr:uid="{56E68659-3004-4D6F-B69F-47D5E0D932D5}"/>
    <dataValidation type="whole" operator="lessThanOrEqual" allowBlank="1" showInputMessage="1" showErrorMessage="1" error="INPUT NUMBER LESS THAN OR EQUAL THE HIGHEST POSSIBLE SCORE" prompt="Input Raw Score" sqref="IV13:IV62" xr:uid="{6171308A-2CC2-4F39-9DAB-531BC959FD7F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3E085CC5-4B03-45C7-8BAA-72DB6B4F2BC6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0A17D3C6-24AC-49CA-95FE-12737242C327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54ACEAC7-B294-4510-83BA-827BA869B902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942125D1-1DCD-416F-BFFF-2987DBB24D28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51F8D6D4-5964-45FD-9CB0-E1E9EEC4DD94}">
      <formula1>$P$11</formula1>
    </dataValidation>
    <dataValidation allowBlank="1" showInputMessage="1" prompt="QUARTERLY GRADE (TRANSMUTED GRADE)" sqref="AB13:AB62" xr:uid="{DF7F38AD-D580-47EA-B3B1-D19D27A15BFA}"/>
    <dataValidation type="list" errorStyle="information" allowBlank="1" showInputMessage="1" prompt="Either encode Highest Possible Score or Empty" sqref="W64:W113" xr:uid="{B3C73154-DB6F-4056-857B-8DACA803A481}">
      <formula1>#REF!</formula1>
    </dataValidation>
    <dataValidation allowBlank="1" showInputMessage="1" prompt="Quarterly Assessment's Weighted Score" sqref="Y11" xr:uid="{6753A92F-5028-472F-8A99-7DBD9AECE97F}"/>
    <dataValidation allowBlank="1" showInputMessage="1" showErrorMessage="1" prompt="Quarterly Assessment's Weighted Score" sqref="Y11" xr:uid="{CF05483B-B634-49D4-AFC3-8D605262984A}"/>
    <dataValidation allowBlank="1" showInputMessage="1" prompt="Quarterly Assessment's Percentage Score" sqref="X11" xr:uid="{60B9A46A-768F-45A8-96BD-3A8BB7FF6F01}"/>
    <dataValidation allowBlank="1" showInputMessage="1" showErrorMessage="1" prompt="Quarterly Assessment's Percentage Score" sqref="X11" xr:uid="{C4840A66-83AF-4892-8C55-F2974AEBD5EF}"/>
    <dataValidation allowBlank="1" showInputMessage="1" prompt="Performance Tasks' Weighted Score" sqref="S11" xr:uid="{07DF50DE-D494-4CCA-A3C8-C275074877EC}"/>
    <dataValidation type="whole" operator="lessThanOrEqual" allowBlank="1" showInputMessage="1" showErrorMessage="1" error="INPUT NUMBER LESS THAN OR EQUAL THE HIGHEST POSSIBLE SCORE" prompt="Input Raw Score" sqref="IV64:IV113" xr:uid="{A2B0F2FA-887A-4ED3-A651-17148591D31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5EFBB26-885F-45F4-8401-DDDD65D1D70D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33A4F8E1-A3EA-41C9-BC9D-E9C0EFE1EB8E}">
      <formula1>$P$11</formula1>
    </dataValidation>
    <dataValidation allowBlank="1" showInputMessage="1" prompt="QUARTERLY GRADE (TRANSMUTED GRADE)" sqref="AB64:AB113" xr:uid="{78AD6152-5CE1-4E9F-BC42-97F2E9D8636C}"/>
    <dataValidation type="list" allowBlank="1" showInputMessage="1" prompt="Either encode Highest Possible Score or Empty" sqref="W13:W62" xr:uid="{07FEE42A-FC11-4C52-853E-D378E567D32C}">
      <formula1>#REF!</formula1>
    </dataValidation>
    <dataValidation allowBlank="1" showInputMessage="1" prompt="Performance Tasks' Weighted Score" sqref="S64:S113" xr:uid="{0D92481F-9665-4DC8-A8F0-A1AD2F9DF876}"/>
    <dataValidation allowBlank="1" showInputMessage="1" prompt="Performance Tasks' Percentage Score" sqref="X13:X62" xr:uid="{0FCC6FEF-9A1A-4C45-9C33-61769FA2AB48}"/>
    <dataValidation allowBlank="1" showInputMessage="1" prompt="Performance Tasks' Percentage Score" sqref="X64:X113" xr:uid="{FB0D5673-3A63-43E9-8C53-29C294D1BF53}"/>
    <dataValidation allowBlank="1" showErrorMessage="1" sqref="AC63:IV63" xr:uid="{C4C0A526-ACB0-499A-8924-FDC638B83CB9}"/>
    <dataValidation type="list" allowBlank="1" showInputMessage="1" prompt="Either encode Highest Possible Score or Empty" sqref="F11:J11" xr:uid="{1A4D7925-A02C-4BED-B23F-CF37AB39FD00}">
      <formula1>#REF!</formula1>
    </dataValidation>
    <dataValidation allowBlank="1" showErrorMessage="1" sqref="A12" xr:uid="{9A0D4B82-8749-4F33-B13F-E18CE49B8FAB}"/>
    <dataValidation allowBlank="1" showErrorMessage="1" sqref="A63" xr:uid="{567DADF1-5CC2-4A3F-B618-D693BF9A3CB6}"/>
    <dataValidation allowBlank="1" showInputMessage="1" showErrorMessage="1" promptTitle="Go to INPUT DATA SHEET" prompt="Then select your TRACK from the Drop-down List." sqref="F9:S9" xr:uid="{80259112-2434-41A4-89C5-D7357CC10606}"/>
    <dataValidation type="whole" operator="lessThanOrEqual" allowBlank="1" showInputMessage="1" showErrorMessage="1" error="INPUT NUMBER LESS THAN OR EQUAL THE HIGHEST POSSIBLE SCORE" prompt="Input Raw Score" sqref="IV13:IV62" xr:uid="{9BA7F857-2CD1-48D0-B208-0B5631C185C2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C2A63D92-4D51-4D10-ABA8-9F06C68BEFCD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DC1F5C67-9394-4DE8-8155-23E953F86405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48092404-4536-4E56-BA01-4475ECE14392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6AE65824-4464-4613-B4B7-FA48ECB4DD98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9E9911E4-7E6B-4912-9D3B-8757ED12FEFF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B487E84-0D2E-4B83-8216-DAFA6A998224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A1426D33-010F-423A-9C6A-FEADEFC510A5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C385F6F8-0325-451B-887F-193CE66E9B53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B8BB008D-B9F2-4DF6-B8B0-89E02972B4C1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35A299F8-FDE3-4789-83E4-A87DC08F5EA6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140F1314-EBED-4AA4-8F19-301E4528CE23}">
      <formula1>$P$11</formula1>
    </dataValidation>
    <dataValidation allowBlank="1" showInputMessage="1" prompt="Performance Tasks' Percentage Score" sqref="R64:R113" xr:uid="{EE1DEC01-C987-4C17-AE82-E65BF58F72B6}"/>
    <dataValidation type="list" errorStyle="information" allowBlank="1" showInputMessage="1" prompt="Either encode Highest Possible Score or Empty" sqref="W13:W62" xr:uid="{8EE3E5A1-0205-4853-9126-A2FDCB5D3A94}">
      <formula1>#REF!</formula1>
    </dataValidation>
    <dataValidation allowBlank="1" showInputMessage="1" prompt="Performance Tasks' Weighted Score" sqref="Y64:Y113" xr:uid="{8AE46288-6A9B-4C78-B325-177009F6B04D}"/>
    <dataValidation allowBlank="1" showInputMessage="1" prompt="Performance Tasks' Percentage Score" sqref="R11" xr:uid="{82D94025-DA6F-488D-850A-1358474DDBE7}"/>
    <dataValidation allowBlank="1" showInputMessage="1" prompt="Performance Tasks' Percentage Score" sqref="R13:R62" xr:uid="{3F7E26F2-371C-4D1C-B8F0-E83CD3B57409}"/>
    <dataValidation allowBlank="1" showInputMessage="1" prompt="Performance Tasks' Weighted Score" sqref="S13:S62" xr:uid="{E2900076-FA72-4CE7-BFDF-EDA0ECE14616}"/>
    <dataValidation allowBlank="1" showInputMessage="1" prompt="Written Works' Percentage Score" sqref="L64:L113" xr:uid="{0C2716C3-C1E6-4894-87E1-BC84D2CFDCB5}"/>
    <dataValidation type="whole" operator="lessThanOrEqual" allowBlank="1" showInputMessage="1" showErrorMessage="1" error="INPUT NUMBER LESS THAN OR EQUAL THE HIGHEST POSSIBLE SCORE" prompt="Input Raw Score" sqref="IV13:IV62" xr:uid="{037BC7DF-63DB-417A-8FE2-170BAD9550E0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6563BCCA-3653-4D77-8001-10BEBB5ACFE7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D54506C3-1FAC-40B3-8F09-47E6900942DC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81DB8CE2-B491-49B2-A1D2-52F8C6378192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E6E5F694-4513-4F19-8ACE-1779267DD068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F9F0DAD-0A08-4C91-A927-FBCF0B196AFF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87370297-5B0B-4311-9BC6-CE60151E8BC7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A7BCBF4A-FB34-46C4-A6F5-DBA4266BD36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11BB152-F86C-442D-A066-497B5E969536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3BD8BD68-8DB9-4BA1-A065-C72C0A8E0B92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5AF44A3E-2BFB-40AB-986B-5041AF711B1F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9B33144-6241-4732-928E-55F283D2E90E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A604048-6023-4E2E-ADC4-116A2133A614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4E5CAA52-2348-4F63-8109-2E6518363701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2977477C-619E-4F9C-B8EE-4BE000DCB31E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FC73557-3531-40C3-9CFA-9E1D2982A9E6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9045B780-255C-4F34-9903-4FD12B526574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C5FB53F1-4BD4-47AD-98D7-6158AA78FBCA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59B1E149-413F-41CD-BDCC-A22C5BD5B81B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37B8EDC8-6792-465D-9CDB-DE82240702E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2BB845C9-EDEF-4241-8043-3FB2E5109D7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C784D772-CA2D-49CC-B2C7-516A91969497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55DD4521-3175-4E82-A5A8-D0C5876750B6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B33BE7F2-DA66-4F33-B6B7-B479CE84DA7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A3DBBB14-3A7B-4CA4-B113-D19D779587AF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2B502AC-7C9F-4070-8386-90A94D7E0C5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2D967229-4959-48D3-8A7D-49D2492287CE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29EA93B5-289D-42A9-9903-E06933C3164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CCCEACEA-74D2-436C-929E-F27A7EFDF303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CB7EB04-75F0-4B71-9E4B-18A01DB9D2B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3295B101-95F0-4EA8-9D1D-35AD4ABB6693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5AB5C7DB-8DBC-4001-96AE-D48050F4F9C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2BB66C32-5099-4D31-9561-B92173F50177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CC02FBC3-EEEF-4CDE-89C7-24BA48CA1059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13B08D1F-30D8-4142-BF99-950476D6D58F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2FC9F59C-F187-403F-AD49-9DD997553708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0AAAB9FA-674C-4876-B16C-E7513DA0498D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625D3B6-36DC-4C19-ADF6-6895E5EDA90F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14EA70E-160A-435E-97B1-A5D325CBAB5C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C6D7ADAE-16F6-45C2-A28D-392D4CE768ED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722BFF31-0D1D-4AE9-B888-F8331CE10D4F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07DD3291-9E77-4020-B806-A47DEF71C7C5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56C63145-30DA-458E-92C4-09150C042C6C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AF618392-4093-413F-93F2-FE7B0BAA2722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9783A90D-D994-42D1-B972-B18477B76BF0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1821A2CE-9D76-481A-B56D-1F06573951C5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6F3E1D3-B0BA-4F20-B506-B791C0156D98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26EDD049-95FC-4361-A38E-D2A8A7F4A40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C3756398-A4F6-4B1A-80AD-A4C6C4C62103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F0C7B6C9-143C-4819-A29C-9D073F67A41C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570BC07-9263-4456-90E5-78BDC8F38332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B85752B5-EE5A-4FBD-BB14-AF43C3699717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BBFB6AD7-AA0E-4695-A829-8E8C611A24AF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3923626F-DDA6-4F2D-BBFD-EE15D86C3E14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5171FACE-DA49-42F3-8001-665A3E1F2A79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D3E3741F-B966-4C92-A509-D4A4136AA95B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89E87F61-2405-4BAE-8261-4B2DB2B8625B}">
      <formula1>$P$11</formula1>
    </dataValidation>
    <dataValidation type="list" errorStyle="information" allowBlank="1" showInputMessage="1" prompt="Either encode Highest Possible Score or Empty" sqref="T11:W11" xr:uid="{639A1010-35B8-4DB9-99C0-CC00CD917E39}">
      <formula1>#REF!</formula1>
    </dataValidation>
    <dataValidation allowBlank="1" showInputMessage="1" prompt="Written Works' Weighted Score" sqref="M13:M62" xr:uid="{03291459-87BB-47AD-B62B-D6D61667504E}"/>
    <dataValidation allowBlank="1" showInputMessage="1" prompt="Written Works' Percentage Score" sqref="L11" xr:uid="{C35A93B4-7685-44A3-B216-83059339F5BB}"/>
    <dataValidation allowBlank="1" showInputMessage="1" showErrorMessage="1" prompt="Performance Tasks' Total Raw Scores" sqref="Q13:Q62" xr:uid="{FDECEE23-B7A4-4574-975E-9B48DC648B2D}"/>
    <dataValidation allowBlank="1" showInputMessage="1" showErrorMessage="1" prompt="Written Works' Total Raw Score" sqref="K13:K62" xr:uid="{0ADCA965-D3EF-4D6B-AD3E-BA75DA69C805}"/>
    <dataValidation allowBlank="1" showInputMessage="1" showErrorMessage="1" prompt="Written Works' Total Raw Score" sqref="K64:K113" xr:uid="{77CFEB39-A81E-44DE-9D68-BCCE105F8340}"/>
    <dataValidation type="whole" operator="lessThanOrEqual" allowBlank="1" showInputMessage="1" showErrorMessage="1" error="INPUT NUMBER LESS THAN OR EQUAL THE HIGHEST POSSIBLE SCORE" prompt="Input Raw Score" sqref="IV64:IV113" xr:uid="{302F961B-BE57-4173-8164-2CF30BB59629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74D6E551-DD1B-4EEA-A29C-A8224805CD84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9D172451-3C8E-4721-B3D9-12C98A701DC3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39EFA854-FC66-4C14-BFBC-F0C052132B26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500D398E-4279-4196-9E24-60AFBDBC2DF5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876665F-B0AE-4D7E-93E9-C25BE0D12615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F557F070-4248-4270-9CC1-0ACB6F2AEACB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6222A152-108A-4F40-8BC9-DF13D5CC90E7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2B7E6051-450F-4A94-839A-40437E9D3F02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9D23CDE-CDF0-49E7-B81E-3145842A451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DC144AE-496C-49EA-8651-AA70268998F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0B32683-6BCF-4AA2-AEE7-8E9C6C43AE1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7CFBD1C-9D81-4BF5-ADBD-D8026C6F724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C243318-A833-4F6C-8B6F-72747F6E2FB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1EE5E8D-0934-4DA8-B55B-BB20CC18186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935A300-0546-4910-A49A-CF7391E819F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7638505-012B-40CC-B587-F20F547763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0C4AEED-2375-4B9F-BD79-9C2DBCA27D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C49B88E-E576-4C07-87D4-25646875D5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F6231BE-45E9-4366-873A-07CBD9AEAE0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881C02A-F697-432A-AFCA-9A507AA7E5F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69ED8DA-08CB-4017-920A-278808A8C6B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40C7927-8725-48E7-A6C1-4FD618C10DD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2344FEC-F800-4D8F-8682-D779DB2A61E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4B7DF9B-695A-4804-AF3C-4C0D92BC991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337B977-B7E3-4964-A84D-87FA2A7CD6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374F875-EAF7-4609-9091-7EEA907928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A26AAEB-C441-4CBE-882A-AC0B74006A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7C977FC-C856-4087-9E1C-2299E4CDEB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2044DDD-1C00-4B4F-9927-9186699A337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A8293EF-FD16-49F9-BFE9-163B67A0212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D835321F-F06C-493D-ADC4-5DB0635BA6F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737B828B-0FAD-463A-A665-7FE19F018914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3FBC075-ABF6-46C6-AC5B-AB58411B1C64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06D6388D-D287-4697-810C-5BC73B5C616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81C6AB3-E922-42FF-8969-9E26590AA482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4BD78C6-20E8-4403-BDF5-AA93B6A69CD5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A6D00DE8-78C8-4C27-9AEA-93794C5961A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51C9328-A9CB-453C-BB90-DFC6A67C8D47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7FF9D7F9-5A95-454F-A1FF-8CF935BB2BE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043F176-9D0F-492D-97E5-5B7712F2FCEE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CF9CF74D-5EB4-48F2-B4AF-0BB981C48E3D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53B90CF8-8E0B-4FCA-808F-CD7B900DF21D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66A0E9BD-6D6B-48B2-898B-1A82258161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51FC4CF-F0A4-417B-A9EC-86A0A620A1C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35020B3-6FD1-4C62-88E8-908D03166A99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87DCEA8D-5092-4CF0-8E91-E957CD37353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20443EE-12FD-447F-9FED-3D1B27C9EE2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DE6F56C8-590B-4748-92B7-A2C0D4B4CD9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ACF4AD50-921B-4B4C-ACB0-3C5FCA33CE83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661EC08-B66B-4D78-9741-08A25C8CED52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B26B74AB-F54C-4B90-9551-2AA713CEF67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42F07EA-DC92-46D3-9774-E4A3BE292284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D29B309A-F565-4F77-B1F8-843812A6233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9D2218A-2F8B-42AE-BDB0-9F9F410F9813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94C5B291-1BBB-4B27-B2A4-BC5DC776D5FD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24E80180-F24D-4106-B22D-320B9DCE8776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022FBA2A-D04C-4C1D-B7F1-4707C5C0A54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58D94A53-C995-49A1-A647-E6E60EE54CA2}">
      <formula1>$H$11</formula1>
    </dataValidation>
    <dataValidation type="whole" operator="lessThanOrEqual" allowBlank="1" showInputMessage="1" showErrorMessage="1" error="INPUT NUMBER LESS THAN OR EQUAL THE HIGHEST POSSIBLE SCORE" prompt="Input Raw Score" sqref="IU13:IU62" xr:uid="{78D3751C-26EC-4D1D-9F70-7E8DB42EAC2C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232A1364-AA3D-4385-BC6E-4C19D1643655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89E97284-9435-46B7-AE9B-B83179A4C221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FD522ACD-3A65-49B7-9358-DBE879AD15E6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BF0DDD41-DBBC-49C8-8C6A-4A338228712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4464B29D-D01A-4B94-9856-4187C1E0E618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F17AF6A8-F538-4CE1-8284-3C78427C5447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F06B43D2-9314-4AA3-910E-209C68B12EE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0F31C188-7FC6-4D5F-8DF4-C61E6350108D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0DFD98DB-00A5-4B95-A2E8-531FE37E87C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2AB061D-7F33-49D9-ABEA-B19A1541C8B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1E6331E1-33CB-49CA-8B33-E7CFED6F6954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CCF37137-EB71-44F5-8081-D1C2CDE1A39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4648569-22B4-48AB-AA94-91C0F299812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3B898EF5-7408-4FDD-93BA-D477D4659F87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E203FBAC-3858-43CF-82C8-E673FE56EF89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F71C08C8-DF11-41C9-8FD9-E9B7627337B1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E5F9B4E0-A2F7-46EB-976B-B52260AEED4C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F32F06FF-64A7-48AF-A361-DA5363D2B89D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FAE8B4FC-F4A1-4243-83BF-9D84B87E3804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ECCE41D6-25D6-4AE6-ADCE-2B2712EADCC5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C76BCD2-7C73-4F4A-803F-E969787B9A3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166EEF50-EAC2-40F5-BB4A-E43CF2EFC813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8A08482E-4BA1-4E2C-A17B-F4D5AF36B286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FC407ED2-5D2F-48A5-8A86-10F81E853D7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600575B8-E076-4C50-A318-F1E5AB272B7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3A98DC5F-7BD5-4886-9617-67C26A98439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9B7C7739-71CD-48D5-981E-AD60833780A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1C75761A-6D9B-47C9-BB16-4052DBF33D5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5E1D639-6E0A-4FC6-A094-32ADF933CF44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EEB073F6-4D34-4FE2-8FF9-6E8CA7164B5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ECEDD7D-4D69-4FDD-A1D6-BF660501F68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E3E168A-9D85-4CFA-A6D2-A83F3EFF29F3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CF4C379-9ABC-4F2F-AC00-225416E29861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96B4802D-6597-42B9-9E62-F1EED8C0C43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10CA5EC-1948-4E36-8BB0-2795506B04E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8F5A61A3-0D94-4288-B657-31ADC0CAB6E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60C73BD8-FB43-4FA1-9A3E-9BD8EB5D3E7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4816CEEE-FD3F-494B-9BDD-AAE0D60D6522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B7A5458-9F73-4CD6-8B6A-C548301D24E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F073D20B-B31D-40CD-840B-5BB7CF345EB0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825E080A-DFF5-49D8-90B9-096B32C85E0F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DD6FBAD7-76AD-4D7C-9767-51F0F8ABEEB3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70DEDDD4-9A49-4F43-B306-B42F37E9C673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42354E6C-EA14-4172-9631-5CCA1133B5B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C8868B00-C268-47BD-A855-794BACA42BB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17EA20EA-9872-4CDE-BF37-5907E2B8875B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C459F88C-AA27-42AE-AA41-9FB27EE68398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3D97173-C4AD-4866-BA79-623D2A9C7E5B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676D34A1-E565-463D-87B7-9F4CC31D016F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B3276E40-59DB-455D-8124-867B396D4373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DB64B6CB-A5D2-4686-912F-B134B4750BE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BF0650A-E18F-402C-91C9-DCD9A9F44B1B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ACAA0F8-86A0-49BD-AE3A-7D77681322D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E64F3B7B-7394-4949-9CAD-520906F1281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64CD587-EBB4-45E2-82E9-C5C91E2B9CA1}">
      <formula1>$I$11</formula1>
    </dataValidation>
    <dataValidation type="whole" operator="lessThanOrEqual" allowBlank="1" showInputMessage="1" showErrorMessage="1" error="INPUT NUMBER LESS THAN OR EQUAL THE HIGHEST POSSIBLE SCORE" prompt="Input Raw Score" sqref="IU64:IU113" xr:uid="{CB4CA8E3-3623-4E03-9951-BC9F851226BD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D37EBCA0-BCC3-4484-B514-7B6A589F763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ED4CBAEE-EDAA-4EEF-B17E-6C338DA5A247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39111AF-365B-4703-BAD9-8392F759BF21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59545874-CA05-42A0-832E-DA11DA5D3E7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169B6E7-719B-4D8B-A977-E3E8894124B7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B3E4FAA0-550E-487D-A10B-D9895579651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5E6BD2C9-65D4-4797-8371-1E57C06C440B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347BC65-85E4-4342-B78F-329F9D85D9C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5551357E-7D49-4884-88D1-7AF6926A0671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E833C616-229B-4F0F-B0BA-3E065932631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9E50BE05-93BC-42D8-9ACA-CA75B44DFF30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68320AEC-23E1-4AB7-8755-2E46A0D7D01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7EEEB572-BA8F-4CB4-BD95-C706E8C4EBB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3E11D66D-AE39-4E5F-9134-ACCC45DF09AF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B266BAC7-94B9-47EF-8F97-E9A7991C9A69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246378CC-0AF4-4B42-8253-E7FFBFB3B03A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CED2312-EBD8-4C86-93D7-1CBC9D7D918B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03D5CB2E-173C-4CBB-AFCE-0ABB9CE03CDC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06095D3C-1D5C-40D7-A5F3-48ED704DA1C6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CD89A34F-BDB4-4326-8DA1-EAE12F9CEAFC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1F16724-90B5-41E2-806B-D0FECAAC35F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1FCB534D-866F-4A8B-9A39-2C8F34EC46E8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9969E0E8-A79C-45F5-BCC3-4F7F9D883B55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D4258510-91FC-435D-89F5-0876970CC02B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5373A689-2F50-47D8-AC61-095AEF9AD03A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3AA362D-4FE1-4346-BFD4-AE12313CFC8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67901494-A418-4106-A9E9-1812C1CF580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FA0D2D35-A9B7-44BD-8F8F-1D0E2FB8E1C7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5E78B02-A01C-439D-A70C-BA1BC29F8C0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68F819D1-04DC-4C51-988F-3314D2CC3E1B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470DD9A2-53A1-45DC-AA12-C412EA96359B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6E89A608-0964-4965-8794-24C72AF9FA7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A1251B3F-6CBF-44FA-B2AB-A10D22341F06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11DBDC50-5870-4234-BC3A-E2D43DD2680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D9EBDB88-6A05-4C9B-BB81-5E71FA1D5CD1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5888D5F9-ABD4-4B14-8EE6-EED1713C5A86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B689C044-E298-4249-9FD9-719CB5B24CF5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E8FDA130-C218-4257-9CE5-C50502DF088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495F18B7-E949-44A1-9A57-280C7EE44F00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47F80E3-5EAC-445E-A5AD-8A9A4069784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08E9E377-4B4A-482B-9784-0CEBA17B386D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D6F6C807-BFA3-4307-8AC5-632DA62FBDDE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744BD66-82FC-499F-9493-1A7CCDD1F2C0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ECA23B6E-FF03-4E20-A892-0F4BD4642486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C532BDF9-C640-4CE5-A24C-1B45C9D85C7F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067AB4ED-FFF7-46F7-B7F8-2853E8AB0900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D6C4015-EE0D-4418-9144-7B29051FE5A1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BA762192-7161-41B6-B69E-38E5B12DE129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20463DC8-F22B-4033-B65C-775EBB2B7906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11567A83-4F0B-4640-BAAC-BA022D4FBE60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98297103-8B88-4359-BC25-D814020BF471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968CD6EB-779B-4051-AF45-4383E3D7B797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B79D1343-71E7-4322-9C07-807AF62BD1FD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5A0557BC-13D5-4FBB-9CE6-65CFEC0958EE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F1B039E6-4A8E-4D6F-8E7D-CE4F22B6C672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61E9511E-7B81-4B8F-A0C2-050412DFCB54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A35D866B-8DD0-4F45-9610-0DEBC306BA0F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F50AEF0A-D4F7-4DC8-8617-D79F01FADA32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280C1B6C-E469-430C-ADA1-C736FCC40C9B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6EB357E2-1380-4C29-BDC2-B27449AE896F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DEE75C8A-6D22-49F1-8E61-908E5B7D1D18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043151F2-F5B5-4318-AF63-A7A20084D3C5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FE41324D-1518-4834-BAF0-C0D2039C2C26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9723BD23-75B8-4F61-8D62-CA5945DEE60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B5BE24C7-68C9-4AC2-80C0-B67A6FBA248B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47C17BF-0577-47AA-89C5-B5A88A6649A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145A0C2C-1BEC-4894-A75E-2C503A6C6951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7976312-8307-4E9A-9126-1577DC857FC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0FD146F8-70E8-4D91-ADAF-5E526811BA79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127B1CA-63F4-48E9-9D70-412DA966722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8214AE03-7255-4382-8604-CD8DCEBE6B6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5A56467-F1A2-452A-A6F2-FE81F714ADE7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62C5799A-2308-4382-8D0D-DF8C667C321B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AD67501A-4AC4-444F-A214-17024DDA249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46916ED1-82C5-4150-A335-75150ADE50C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CCAA30D5-7455-47BC-94E6-F5B61CF3629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607F7CE1-16C6-4250-887C-B5358DBEEE88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6B3F120A-C7BD-414C-8212-049338281925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86133CCA-E617-4DCB-9580-E8B3FDD3DA70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01B5685F-CB31-4C0E-A3BC-D2187A647B13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64C27807-286F-423A-84AB-C1D348C1E100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2097199F-A2DD-42D9-977D-1AABBCD537E3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B8DCB9BD-775C-4BED-8108-95A8B7F077E8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0F7E3D5-AEDF-4E26-903E-BAC666B29339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3C9DC6E0-F9A8-4F92-8125-81F9B727AC3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95DE2E23-DC41-4A11-9CFA-6DEB5DC93E12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F72E3A06-2DF4-4ADD-AF24-3E383E0107E2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D96323B8-7B97-4A08-A5F5-225D0EB3A9D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B1382189-F19A-416F-8CDD-13EDC0275D15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AFE840F-EF19-4059-99A4-7A827FAB506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D9915868-FD87-4A30-8BB0-1FD4532E3D0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E6F6780-AFDE-428D-B59C-169FE4EA47E5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75A74B36-75F5-40E5-934C-ACB6AB12E12C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F6214B6D-292D-428E-B609-BEE42CF2A91C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0C874DCE-D8D8-4941-A3D6-51551FF1DCCA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9C696A5-D529-4EE3-92C7-90E0232997F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2B6928E-C228-4959-ADD1-24A5E277AF09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844ECBD-66E4-4020-BC65-43F8E576F23C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B127CC88-6C08-45B7-B55D-019E8DFFFA02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CD2B411-38D8-4FB6-BD18-20468C1C4B5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6438C2E-8D39-4B87-91FD-34423971E74F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C09AE03F-EF3F-409E-B06E-EE2AFCE2326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899F5000-8B76-44F4-8358-81FF6678ABD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419C74F-5290-43D2-BF12-0AC9CBA5EF94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0B06D432-D35C-418A-90DF-722F902C1186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EF4C647-584E-4AF6-B7C1-6AB18C0E76B2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736B1CB-7F21-4449-B070-0854C614DDB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D76E12F-2686-40FC-B923-45AB47CBCAC8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61C22EFA-3488-4B11-AB6A-1C7A9C44B8DA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FC7103CE-3B11-4D48-ABAC-1B14ABCE202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B7B0BC0-544C-4126-9C4E-6AFD2128B02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C6C87C7-D532-47C5-BE8A-991311D4D1C9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07B94F8-1586-469B-9A6F-AFE999FAB9F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4F6DE231-EAAF-4A3F-995E-35506FF434AF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3DD9D6C-87A7-4B3F-8566-802184BD41B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B40DDBA-EE42-4109-8363-01A656F40B8E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C68FB11-6BA6-4890-80B6-28260D43CC2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AF5C67C5-6CBC-4052-937C-3EB082197E47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92F4E557-EAD7-482E-87A5-F1B9D63E71D6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1350F294-D51E-4090-9300-3CB9B86AFF21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2CC9D83B-011C-4B6E-A60D-363E38048362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56F4832-B579-411A-8D3A-41CD3BD9906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DBCAAD2-FDCA-4F58-98A5-6E2956ED5CB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98D497B-E8CC-4B5E-8BC1-E73A2B8C0D34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E47FFC36-29BF-4BC5-8F55-323E2553724F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E08EABB0-7D44-49A7-8499-412D3651F09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2BAF555-CE30-4A9A-96BA-912E87013C0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BFA29A2C-F2A7-488A-8CFA-FDA781933B0F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93739CD8-6CAE-44A0-B23C-1BFDAC57209D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DD9EDCED-681E-4C3C-807E-A2176800129D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ACA8BFD4-32A1-43C5-9AC3-C4F2C0F7BD53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F6FD73F-735A-4A0C-8630-9EC267262144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5F6836A4-B9BA-49FB-9350-9EA406737860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E37F3799-9337-4C50-A8E8-22103DE1C28F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32AE7AF-3D91-47D7-868C-C64B1F6E6A19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344C47B9-39BC-4D4D-A05C-F5532C7B744C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85EEED9-531B-4C6C-82BB-1805B5BA3662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040DC465-EE88-48D9-AA89-609B08945398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CE467479-7FE8-4532-8500-2CA37BDF4442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F0401D7-4AEB-4133-A934-A09ADFADA2E4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9A7387FA-334D-4282-A2E9-4C6A183C1DBA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2D20BFBE-5978-439E-B090-7D001FBCE1A8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EC15D7E7-38FA-4D9F-8909-3025A152EF57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A531CC2C-A354-4539-AF8A-0178081A6FC5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A8AB557-DFA9-4596-B8BA-1930B3B68643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38F1F01-9D9F-4B83-8150-49D9C65D9895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E8E36503-926C-4673-A66D-7EE41014F77F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8189A4EC-AF89-4595-A6DD-6EA4E21D7AA5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3A5B17EB-AA3C-468E-945F-6EC352DFC466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AAC69466-C814-4EA6-844A-01D94FAB9587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DB35B296-2A52-4EE2-852D-B89BAB095137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0F25E316-3425-4E25-A89B-55EE18D12AE9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A7F8B537-EE57-45F8-8D9B-369B6CE84170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C3DFF955-AFDA-4B93-9D67-58B887EF4614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7FA23827-52A7-4EA8-A463-2F9306B1B049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AED2B0B2-72A4-45A2-B40D-481BEC5B8FBD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5E4DCC2C-247F-4016-BDD4-B65E9A00DF53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20C590B1-F576-4D3A-8102-DA5D4296BB4A}">
      <formula1>$P$11</formula1>
    </dataValidation>
    <dataValidation allowBlank="1" showInputMessage="1" showErrorMessage="1" promptTitle="Go to INPUT DATA sheet" prompt="Then select your TRACK from the Drop-down List." sqref="T9:Y9" xr:uid="{B3B1F862-D75F-42F6-A15E-A24E344AC236}"/>
    <dataValidation allowBlank="1" showErrorMessage="1" sqref="AC12:IV12" xr:uid="{817AD835-3D9D-48BE-9C5B-FA413E1FB028}"/>
    <dataValidation type="list" errorStyle="information" allowBlank="1" showInputMessage="1" prompt="Either encode Highest Possible Score or Empty" sqref="F11:J11" xr:uid="{F719B9B5-2654-43BE-9275-2C72A1D1F32E}">
      <formula1>#REF!</formula1>
    </dataValidation>
    <dataValidation type="list" allowBlank="1" showInputMessage="1" prompt="Either encode Highest Possible Score or Empty" sqref="N11:P11" xr:uid="{138EEE2F-404E-4F38-9473-AE3DE5FD8B1F}">
      <formula1>#REF!</formula1>
    </dataValidation>
    <dataValidation type="list" allowBlank="1" showInputMessage="1" prompt="Either encode Highest Possible Score or Empty" sqref="T11:W11" xr:uid="{569D40E9-1C8E-4FF3-9530-6481674521D9}">
      <formula1>#REF!</formula1>
    </dataValidation>
    <dataValidation type="list" errorStyle="information" allowBlank="1" showInputMessage="1" prompt="Either encode Highest Possible Score or Empty" sqref="N11:P11" xr:uid="{10C24A8E-B42B-4822-AA72-56354D7A389C}">
      <formula1>#REF!</formula1>
    </dataValidation>
    <dataValidation allowBlank="1" sqref="AC11:IV11" xr:uid="{675C1F8E-063A-41FD-B3B9-634BE3143E65}"/>
    <dataValidation allowBlank="1" showInputMessage="1" prompt="Written Works' Weighted Score" sqref="M64:M113" xr:uid="{AABFAE0A-3D8D-4B5D-9E28-6273847D94A6}"/>
    <dataValidation allowBlank="1" showInputMessage="1" prompt="Performance Tasks' Weighted Score" sqref="Y13:Y62" xr:uid="{9D38156F-357F-4A5B-8615-05E9F84FCB02}"/>
    <dataValidation allowBlank="1" showInputMessage="1" prompt="INITIAL GRADE" sqref="Z64:AA113" xr:uid="{B479AA0D-A3A9-4EB8-873D-B0171FE208E2}"/>
    <dataValidation allowBlank="1" showInputMessage="1" showErrorMessage="1" prompt="Performance Tasks' Weighted Score" sqref="S11" xr:uid="{BFDEF373-003E-4428-B616-522961520381}"/>
    <dataValidation allowBlank="1" sqref="A11" xr:uid="{7F055239-5974-409A-9684-D411E796357B}"/>
    <dataValidation type="whole" operator="lessThanOrEqual" allowBlank="1" showInputMessage="1" showErrorMessage="1" error="INPUT NUMBER LESS THAN OR EQUAL THE HIGHEST POSSIBLE SCORE" prompt="Input Raw Score" sqref="IV13:IV62" xr:uid="{7ADA7379-5AEB-474B-8F62-DBD6BEE4F278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7C707D68-0013-4506-9315-4F40E772A0B9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149AE953-A6B4-447E-B1AB-D0CD1C1991DD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9B3B6677-D35C-4853-9561-E1456CE790C9}">
      <formula1>$P$11</formula1>
    </dataValidation>
    <dataValidation allowBlank="1" showInputMessage="1" prompt="Do not type name of learners here. Go to INPUT DATA sheet." sqref="B13:B62" xr:uid="{8CF3D3E5-533B-42F2-B4F8-1FCE7F237234}"/>
    <dataValidation type="whole" operator="lessThanOrEqual" allowBlank="1" showInputMessage="1" showErrorMessage="1" error="INPUT NUMBER LESS THAN OR EQUAL THE HIGHEST POSSIBLE SCORE" prompt="Input Raw Score" sqref="IV64:IV113" xr:uid="{C8B304E1-59FC-4AB7-B867-D79F933D9EA8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0683E22E-0B78-487D-B831-98EE502C1FBB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FA6EB530-86A8-4624-AB83-39828D817CF1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91573E18-1380-4B9E-B800-1447BE6348B6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5B6CEB65-4F5D-478D-8A56-E683827882E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E0BB170A-A20E-4B5B-AD7D-2B36DC0BE5AF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287FE74C-2B08-44AF-8F0A-2B289EF6AD8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E37DAF91-BCB3-4F0D-AE96-B4A7BBD4D85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AAACBB10-0ED7-40EB-B38C-10E1D28D8B8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47D99456-6198-4FC1-8439-197489ACBE8B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A77419AC-143C-47DF-864C-3DC6E7D0BAD2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043CFAA4-DA66-49BF-A76B-D074A340C98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1B3CD1D-86D8-416A-B588-122FE3DEA9D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2691BC6A-52C1-4FD9-896B-6C2A8635CA5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58B8E05-4627-444A-9AB0-29EE7EAA7D0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7CA1CE5-43F4-43FB-91E0-7D236DED96A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860B26BB-2AF9-41B9-9B38-AF8597F475F0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7FFBBF24-06AC-42A9-80EC-51B96FC52A60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9D889C2D-1AEB-4199-9C7E-F856306D709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717048F-40BD-4BA7-B18C-29D031CAEC5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A3FE0BF-1E4D-43AC-87B8-807246B84E3E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E419558-AC3E-426D-9A0D-43F0E34355D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D363B6C-12D6-402D-9537-B5FC030B20F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D1A4D70-D071-4760-AF40-4CB3BEC7D9F1}">
      <formula1>#REF!</formula1>
    </dataValidation>
    <dataValidation allowBlank="1" showInputMessage="1" showErrorMessage="1" prompt="TYPE IN INPUT INFOS" sqref="IV13:IV62" xr:uid="{CA3EB071-9D73-44F7-B2B3-3888B13435CA}"/>
    <dataValidation type="whole" operator="lessThanOrEqual" allowBlank="1" showInputMessage="1" showErrorMessage="1" error="INPUT NUMBER LESS THAN OR EQUAL THE HIGHEST POSSIBLE SCORE" prompt="Input Raw Score" sqref="IV13:IV62" xr:uid="{D4699A49-582D-4B4A-8CF2-29204865E33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DEC7282-5E57-4F69-8D68-3C408859376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D252761-5A53-4D94-8933-B9E908850A5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D1CC928-950F-4527-8E62-20F257D8B96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C59634B8-245C-4387-862F-8893A80365B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EEDF520C-87AB-4CA1-89F8-864F60FB414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77BAA2F-D0B0-4496-A196-1D4EA6D61116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8B79A39C-EEAC-462D-B9A3-B4FBB1FBC47B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92B151F3-F09C-4DE7-90D7-13B72B15035A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B4DA7A00-D08F-4B25-BF9A-EF7E78C6CBAA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47E0D1DB-D893-41B6-A6D6-49A0A63E6E5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AC6745F9-D676-4227-B946-CFDA1637553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C5902C4-1F2D-4C35-97B1-711D970CB541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0BD07524-E359-4164-8937-F00D13AC7311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DB14527D-238D-44D3-B3EB-9400F657B64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E4F9507E-44B9-4E4C-87C2-547F62DC943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37AB737-4540-42B2-A025-09BC36E20C16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4563E882-55DE-41BB-B7D9-57902BF0ABE8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0CD55789-351D-4044-A597-C288CDBE77B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DE07E308-9B6E-431E-A75C-FA1B7754E606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C1464530-9DC2-409D-9114-94F4E5EA4D6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8A2D058A-5E10-4FF6-A7CE-32B08949AA9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F863CC7-911F-46AF-92EB-CC8AE2E2117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720A3648-3043-431B-81FA-4E4CC6074EA5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7E351CC6-DD9E-41F8-ADA5-7A741CD45184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ECB33E2A-8AD8-4398-B373-9F2B1CB0A449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12AB39B-5A81-4BE4-BF6F-1F0D6FFD175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A35FF5B4-AF19-4F11-A896-53367C28100C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199376FC-3547-430D-A3C8-981C80D3DB62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9D0E6A63-883F-4C8D-B8E3-26438048DD19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0C4FBEFE-E56D-4B5E-BB27-35E353221DD2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83982A56-8A15-416B-8D9F-EEA6A789579F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8D5DE42E-7D1C-4A7A-A2C6-B01A12AF2224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6185ADC3-7D81-4906-8171-FD3B01ED6147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369F5130-50E4-4A51-A054-8996C55E8FA5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41C60740-8AD1-4A52-8D88-46744A033114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790FE770-4410-4CB0-B5D1-D13721520AC2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91E3BA9A-C93F-4E3E-8191-8CAA37FA0250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867ACEFA-D65C-4426-A4EE-5F5A4299FC06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D95E673C-0288-4E29-BB89-7020111DC0A5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C3E22ED7-D873-4B2B-B6FF-4D593773904D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40479AEA-7AF4-4FC7-B795-9FE8228D4314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E6F5EFF6-EA8C-4309-930C-BCE33FE48C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E4FBA60-44DE-4505-972B-0CF2979D9BC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3BFECCF-41CC-4330-99E6-348B0A0F38B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482C7EB-0E0A-4289-8DA4-5C306A83EC9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47C4A72-7D6F-4BFB-A6FE-37AA54A6B3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CBDE1B1-1765-466A-9940-1359EF4EF4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6DCFC70-4DAF-4BED-9D14-CEBF0EE4A1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D4CC900-3BE6-4280-9F6D-B142ED5D1A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D3E0C57-D619-44F1-932B-B1411DC060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8657384-5CBE-4F7C-9C63-1DA0AFBF74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169B4E3-7D38-426D-8A9B-3BE2BC0C7D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29A4276-0D4F-4721-A81C-AA3BB75CEE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9ACFF12-B411-49B5-8D0B-DB7AB35E61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B16A9B0-724D-48CC-AA45-A0260AB443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EFC975C-591B-4DDC-B94C-404D48289F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B151DB9-916B-4079-8738-2BA25671F1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831821D-8373-4B91-99DF-37F5FE7D99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BFD160F-A106-4AB2-8CEF-86F943BA09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89B3DC3-44C6-4011-9D19-3938F7D556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F4F4AA5-0523-42F6-B47F-45ED8ED8AF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004B6D8-7683-4848-B19B-A4269F1DD9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C164948-4D11-4FD4-AD71-3CBC5CB1AA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03C91A0-C7CD-43F8-89D0-0ADBDE9BA33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39BC117-8640-4CF8-8971-35E1B9989F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81F2BF8-2DC4-4434-B209-2968150E45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EF84E0C-1F00-433B-B28D-6E06C264CA5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E8F770D-5E78-4FA9-9900-51E58BB85E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9190D8F-423F-436F-B0A3-2E164DA97A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BDFC5E7-1492-49A1-9AA2-F86AB487E51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6FEE388-E5BD-47A3-B6EF-F571B6D60B5F}">
      <formula1>#REF!</formula1>
    </dataValidation>
    <dataValidation allowBlank="1" showInputMessage="1" showErrorMessage="1" prompt="TYPE IN INPUT INFOS" sqref="IV13:IV62" xr:uid="{EC71D322-6FCD-4CE2-8ADE-A94561765596}"/>
    <dataValidation type="whole" operator="lessThanOrEqual" allowBlank="1" showInputMessage="1" showErrorMessage="1" error="INPUT NUMBER LESS THAN OR EQUAL THE HIGHEST POSSIBLE SCORE" prompt="Input Raw Score" sqref="IV64:IV113" xr:uid="{EB8DE2F5-2A93-4026-A843-C93F2822CBE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4D68837-C6B4-4BC4-B85C-5B34F2DB6D4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16ABAF1-011E-4EC9-8371-086D25FEB95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24DDC1F-86C5-46E1-8650-4F59E016458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3FCC471-C9F6-44D8-8049-D2F4129FA2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277510E-E55A-44BD-8C65-282D705BCCB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4DAC02A-D8FE-4013-9A63-F19DEBB1780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F8C8B9D-32D7-44FE-89AE-FA5E9E3B26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8D5591C-02EA-4D1D-9732-97F527865B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B165314-316F-4BF6-BFE3-8E6D2DBCF2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8D9AA79-0230-480E-A278-AA00E137C17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2ED969C-F1A7-4131-9B01-A5CD6DE48FD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68A6B5A-9798-4EAC-96CE-49EE27BBEF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4322B10-8CDA-4E71-98A3-FDFCDFDB30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E9D82BD-AC8B-4C3B-A27B-45887E3149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002F99F-9246-4CA9-A7B2-58633FF9DA4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030010B-A580-47E4-8C43-A2F77FAB5B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F2C95C5-456E-453E-AB3E-39A84213A26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296CA9E-523E-4CC5-8BAB-70B2439387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3F6263B-5611-4388-B0AB-26D0E517A4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EE70DDC-C143-414E-B169-C623C70BF7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486BF06-48AF-44DE-A73A-531220CA09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E08B70D-13EE-4EFB-87E5-2FB6FC08D00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9A2BE75-9D63-4BDB-A36B-70B32BA7CF1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8B317ED-9177-4EE3-9585-5F72A0713BD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948947E-6C9F-4FD3-9349-6DD2C50B9FE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F0A8264-DBC5-48DB-AC2A-D8CF11D0F47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0E7A537-8F1E-44E5-B83A-C9AE91E179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1EF3D06-A725-4861-A132-7EA0D0F6BF35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B758BDE3-7B10-428F-97EB-31D242690069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3D24E569-0275-4224-AB23-CF98FD388BA4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2057005-29E8-4ED7-B209-EFEFABA77995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E42A19B7-49C6-4DB2-84F7-42F449E42CA0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937D81C4-FB10-44F2-B2D5-97C9AC49BCC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580CEF6C-D47A-4211-ABE4-18CF9FB0A2E0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3D2F9E08-240D-4C65-B3A6-7D132A5405BA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C540D119-46A4-44B6-9F30-C2A93A1DC956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CB716932-DF59-47DC-8A1E-937FC401560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4A11A479-56DF-4004-A658-36B7F3E3730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8A833C7A-7433-42B3-8AEB-FD6CCEF2F49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FA14F80-10AD-4274-AFF7-42F3DADED91F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3CE9F983-964D-42C3-8A44-79F82148BE0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ED22E99-9DD9-4694-B4A4-B15262690246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8BA6C38-0A0E-4339-B212-CAE1614243E2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7335CDF-7521-4A63-AB67-5D136F2BA726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862D50F9-8302-4505-A1A2-124C4F3357E8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E4DEF8DB-A4CF-418F-B051-ED6AC692DA88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06F8C850-638E-476A-BC51-95FE9FD54257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49FB9447-8722-4BE3-B60D-4EFD9292903A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24946FF9-E172-4640-A07F-0BE4CC0B91B8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E7FCD995-628A-4971-974A-4AF913800BAA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205FD93-5364-4B8B-8226-C5EFF93D65B9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C0726D32-A245-4E90-9980-CFAEDBCDEB56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30FAB6AF-5815-497B-AD9D-EC19E5CEC039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487F7491-8D0C-4197-B79C-87B1E2E73BC5}">
      <formula1>$G$11</formula1>
    </dataValidation>
    <dataValidation allowBlank="1" sqref="A13:A62" xr:uid="{925B4BCF-CE71-479F-9C75-AC588A39F12F}"/>
    <dataValidation type="whole" operator="lessThanOrEqual" allowBlank="1" showInputMessage="1" showErrorMessage="1" error="INPUT NUMBER LESS THAN OR EQUAL THE HIGHEST POSSIBLE SCORE" prompt="Input Raw Score" sqref="IV13:IV62" xr:uid="{B2766B2D-D17A-4D4D-A484-EDDED9B4E8E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DE0E3E3-0F3F-4C88-8057-DD0FCAED7653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2A76E8B9-1157-45A0-982C-64F6C2B2B3C5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223EE057-DFBF-493F-9DF1-43BDB4569EF3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F2F78A11-5ABB-4CE2-B62D-DD13C6ABDE81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D6ECB94E-CB9F-4E2F-8C1F-A89C26EBFA51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7E8687A6-FDE8-4DE0-9BDC-28411720A5F5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3EEE9111-5A6D-4BE0-BC0C-EE6A2D32B7B3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4EB28DB7-37A4-4495-B6FE-20DFBDA739F5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C0C65FD4-E3E7-4D28-9438-7D9CACBC34F5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74276D08-EFD3-4469-B459-73983E833EA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97CF6398-4E25-42C9-87FD-0D997EDBE11C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B04EE2F1-65B4-4295-BC32-A1E6DFCAEDF6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B3593EEC-7933-4767-920B-B0CAEA91F185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76824A00-B779-48C6-A186-600A52793000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CE7C956A-F21C-4D6E-8226-B4EF432F184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31E091FE-C62D-420A-94C6-AE8B623EF2C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5289C4B-B347-4EB2-9448-A202578E14ED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65D7B62-2154-4462-A9EA-2FD263C7835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F97DF37E-948B-4DBA-A22C-1BA657276BD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8C440529-9C4E-4C3E-BD21-05B866F13FCB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B6B8FBA0-7F95-4B30-9D10-2BCAB8C9A06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4809E96-E3A3-4641-A638-8FA8719783F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A2E69A2-89BA-4E63-AC72-D885323A8049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ECBC741-F5E6-4290-8451-EF8D1B7CF772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D557EF64-54AA-44C3-9817-DF66D116E40E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C6D95FE3-1D35-49C2-AB22-C00BA7434F7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C648EBC5-355A-4A2F-8C5D-F5CF9B4A65B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B827848-FE6E-4DF1-9CFF-E0320F5C95E9}">
      <formula1>#REF!</formula1>
    </dataValidation>
    <dataValidation allowBlank="1" showInputMessage="1" showErrorMessage="1" prompt="Percentage" sqref="R10" xr:uid="{570B4EF1-E88E-481D-AC7D-5335B860C1FB}"/>
    <dataValidation type="whole" operator="lessThanOrEqual" allowBlank="1" showInputMessage="1" showErrorMessage="1" error="INPUT NUMBER LESS THAN OR EQUAL THE HIGHEST POSSIBLE SCORE" prompt="Input Raw Score" sqref="IV64:IV113" xr:uid="{1EBAC0D5-6212-4652-B292-5FC322528E8C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A2F912F8-9063-41BA-9965-0F616F308CA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3650283-AA31-405D-9D5E-BE67B9D45C96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8A36BF09-48D2-450B-97DA-FE8365E1276C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E1854E92-C1C5-485A-A120-B8D42F61E882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37C5C87-C8A8-47AE-97C4-E427B1A3020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FF08997E-D7B7-456A-AB5E-EF86EDE01A3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C38A5C5-0F82-4A1F-BE42-D91AA3BDA7F6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C9BE86D0-74A1-4B7C-8B88-EC259483F95C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497791E-0AAC-4229-9DED-34EC2EABF65C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34682D8-72F6-4CCE-9676-AEA7E89EEE1B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A6CA742D-6504-44AD-8008-1872CE1E10C2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241C898-4327-4628-B336-824E34F6B03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AE20FFD-30FC-43C7-82D4-CB38122B30B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F7603D7-F733-472E-B348-94A39E855F8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964257E-C923-43D0-A021-21CC535AA27D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2F8657A-EDCE-4962-9E2D-6BB96356167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B52F08D-E004-4F0C-BD57-CACDB92E6022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671B37E-B1D5-442A-8179-0D0859EA33CB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512CD51-1D3E-4C54-8F20-CA626C433836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2D64FFF-CC6D-4549-86BF-8E1F9A5059E9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376F8EF0-4A29-4497-AE91-D3EFC2885FD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F23676F-D0C9-40F7-B567-3C772C68EB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37AE790-2FF4-455E-9615-6B9AA75BA3F9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E38CAF8F-0018-4E32-A55D-DAE11FD2511A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8E29C702-96EE-437A-8445-524049B4E616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2984C464-EA5F-484B-9FDC-5020093C7B69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E8EFD151-1734-43F4-9AD9-7924CDF19303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26F31E21-B834-4FF1-9285-04F4ED21552B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F0F15BE5-EE1C-474B-8511-5F81EEA3FCB4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73F8FC9C-6FEE-48C4-B866-DD1366BA331F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37C07ABB-566A-4FA4-A899-C8B466466AA4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FA86F09E-132C-491F-A46B-7DD5894D941F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4B9B0470-D2B3-4630-9877-702F4607372C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17E777D7-3CC2-431B-94D7-D179D8E76B95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BCE0FDCF-D269-4AFE-9891-3B7FC04C35CD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7FD7ABAC-C74B-417A-9F9E-F25E767BBCBF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86E32EA5-9019-4683-B322-ECEFCAE00CE9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FBA83C12-65B7-405A-86A1-DBB5975F740D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D722B3AD-25D9-4E18-95F7-A20CC09BF08A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5FFFD1D2-BECF-430F-B5FE-2EDE9BF814FC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F9E4BEB-1268-4FA2-87A2-2E82116D7A0F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50D61AF6-3935-45F7-8DDF-191D15295BC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69E0A33-213A-45D3-B291-EBDBC680E017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86925761-FB7B-4D44-BF5A-9E993D406481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CE7C065B-5CBA-4E41-B589-B2D46780BBB4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586E071-EDB5-48A9-9A7B-A545D1B8C3D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B139E8B-86A7-4995-A0E1-5EC87CF16C14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8C6CB2D-C74E-45FC-A3A3-44AA1757B465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728809D-AD90-4E42-96A6-7924749A5FF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614E7DCB-4B9C-4E83-A987-DCE051C13E56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76A58D60-2908-4862-81DC-B87D0ADE79EC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90AA841A-3E5F-49F7-887B-F77430EBDA81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744510FC-07B7-448A-AF8E-69928CEC051C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407BB13F-F00B-4E1D-A002-85B14AC665BD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5E185ADC-11BB-497E-A28C-29E0B500FE56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5E1C9FAF-D7A2-4C7B-97C4-9AA2D2EB06AB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45B574B9-1C52-4A01-89C5-DAB317F1F23D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2A91D0A2-EA3F-452A-9EC4-2AB94487D399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2C7F0C8B-5C80-4784-83A3-6186D8821A8F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1E7648A6-CF86-4D84-B5A1-F1BD7A8263C8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8FA9081C-32DE-4DB0-870E-8192DA3267D5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B1581509-DC11-4A72-B9E6-A59108671A5E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1C386C7-8A23-4D24-B64C-DFFD15AE0929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A5685E1-587C-4154-AF2D-0EB7EF6A1777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80619FAF-7573-4712-BBC7-1E3F8CA53E7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59A8169-3214-4864-80E0-9BB06AAB8451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8559686-A3BB-4BD9-992D-CEF196B6637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84EDE51A-30E9-4C76-8588-09C980A14F8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DA04C2E6-3DA9-4161-BF73-BBA006B172A2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EE677A10-B432-4C20-88E0-A216FD896551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563629C5-3416-4976-AC76-4A454765B46F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6E8327B8-93C0-41CC-9739-EE9FFEDD50C9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AA28FE83-CC68-4134-AC1C-DFF6814FEE2E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811F6838-8AA3-466A-916B-EFEF528C6457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38C3495D-F353-4421-805D-E276736DAEB8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67E1D61D-D3E4-4E26-8BD2-8A126845D1DF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2D92AD46-A1B6-4283-BC5C-D79F601AE5E7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57B0908-1E3F-489A-964E-7A53CFA3F412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A651F079-2089-4193-BDEB-7FDE6C1547BB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F59E82D7-0880-4800-898D-790F4B15980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9148B5E-A26B-4E9D-A542-C038026B363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DBFBB7E1-3968-4854-9F73-7DACB593390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C927F87-11BC-4AAE-971E-A21A69DC4A8F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B61D4923-14F6-40A7-9653-9D5C7AEB5780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7242C70C-F1BA-4B9D-B075-17EF1D1E03C0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E24F7629-DCD0-47F0-80AC-3F587CD08B65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8EE7B5F-A0BF-46D1-B6A1-FC75CD17A7B1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E0F6F128-358B-4997-B1CC-D70A3D55EFB0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54B93450-0C99-4501-B78A-7211E12D7C54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F40F2481-C56C-424C-B557-590DC364AB81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961AC5F-5A92-4293-87CA-91F8F536273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8151A049-95DF-409C-AC20-47C2D1C90C29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AEB0B34C-93E7-4109-92D2-39E20BF527E0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8CA24C6-D731-4EE3-91EF-918DA46578B2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256F5446-50D0-4409-9B98-1915C48EB1E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DD57E3F4-E7CD-41F5-8E0E-DB0B4E9D6548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E954E516-CE3B-41AA-84B2-040E0B95FF57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418EEB38-E94A-482A-BF65-151D6B4BFD02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22D8FDD9-1ED0-4BBE-B004-0A4AC4EABAFD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71731DB-3568-48FB-9116-059391D91C92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C2AA231D-25EC-48AA-933B-028B975EF21B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9457DD7-2B66-411C-97C0-D129E00481ED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A007CA1F-AE74-4BEB-BEBE-EACE8E25610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46E226B-3B7C-43EF-8224-33D6FD173425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CA4C156A-C082-47B0-8A73-BCFC74BD312C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16655AF5-8025-4631-AA25-951D4764A37B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1355EBE3-DFB4-4754-86BE-3B3F271B3D72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830BA559-F281-43FC-A37C-A1BCA512A317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1B1D53F9-3502-47DC-88E6-CD18C9383454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4C163B82-8AE2-4F38-B0C7-8BBDE52C3EDE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35BB62C7-2CF1-4A57-AFF9-7AB95363FA1A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8304F714-DE64-4C5B-9C39-8E8EEA88CBEA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E06BCEE4-484E-48F2-BBAF-8E707BA6CDC4}">
      <formula1>$G$11</formula1>
    </dataValidation>
    <dataValidation allowBlank="1" showInputMessage="1" showErrorMessage="1" prompt="Written Work TOTAL Highest Possible Score" sqref="IV11" xr:uid="{64F2FD80-1887-4ED0-B205-2FB6DFCCC346}"/>
    <dataValidation allowBlank="1" showInputMessage="1" showErrorMessage="1" prompt="Written Work TOTAL Highest Possible Score" sqref="IV11" xr:uid="{4F9F3E80-E779-4F06-870F-DF2347E55AA6}"/>
    <dataValidation allowBlank="1" showInputMessage="1" showErrorMessage="1" prompt="Written Work TOTAL Highest Possible Score" sqref="IV11" xr:uid="{0647E81F-610D-4D3F-B11E-2E7370459EB2}"/>
    <dataValidation allowBlank="1" showInputMessage="1" showErrorMessage="1" prompt="Written Work TOTAL Highest Possible Score" sqref="IV11" xr:uid="{925E072B-9174-48A2-9385-ECF004E638E8}"/>
    <dataValidation allowBlank="1" showInputMessage="1" showErrorMessage="1" prompt="Written Work TOTAL Highest Possible Score" sqref="IV11" xr:uid="{8FFA897A-D779-46EB-B47C-4052C0CB3DA3}"/>
    <dataValidation allowBlank="1" showInputMessage="1" showErrorMessage="1" prompt="Written Work TOTAL Highest Possible Score" sqref="IV11" xr:uid="{88650B50-6370-4465-9191-F063D799565A}"/>
    <dataValidation allowBlank="1" showInputMessage="1" showErrorMessage="1" prompt="Written work total raw score" sqref="IV64:IV113" xr:uid="{F216A589-82AA-4BB6-B17C-B834A239AA8C}"/>
    <dataValidation allowBlank="1" showInputMessage="1" showErrorMessage="1" prompt="Written work total raw score" sqref="IV64:IV113" xr:uid="{F7876906-1E6B-4B85-87D3-79F1CCA2FD45}"/>
    <dataValidation allowBlank="1" showInputMessage="1" showErrorMessage="1" prompt="Written Work TOTAL Highest Possible Score" sqref="IV11" xr:uid="{216974D2-23DC-4AC7-8F31-8287370EFA2E}"/>
    <dataValidation allowBlank="1" showInputMessage="1" showErrorMessage="1" prompt="Written Work TOTAL Highest Possible Score" sqref="IV11" xr:uid="{5BC595CE-EA5A-41FE-A5A8-D00316DAB28E}"/>
    <dataValidation allowBlank="1" showInputMessage="1" showErrorMessage="1" prompt="Written Work TOTAL Highest Possible Score" sqref="IV11" xr:uid="{036427C9-67FC-4F39-A0F5-4EAC891F0D04}"/>
    <dataValidation allowBlank="1" showInputMessage="1" showErrorMessage="1" prompt="Written Work TOTAL Highest Possible Score" sqref="IV11" xr:uid="{62EB5B47-851B-44EF-A1F6-BA3E2683712F}"/>
    <dataValidation allowBlank="1" showInputMessage="1" showErrorMessage="1" prompt="Written Work TOTAL Highest Possible Score" sqref="IV11" xr:uid="{7D5B9126-D5EA-42F9-A9A0-6F7FC51D56C1}"/>
    <dataValidation allowBlank="1" showInputMessage="1" showErrorMessage="1" prompt="Written Work TOTAL Highest Possible Score" sqref="IV11" xr:uid="{5AF57E31-49EF-40CB-AF6F-8546D8F95CB4}"/>
    <dataValidation allowBlank="1" showInputMessage="1" showErrorMessage="1" prompt="Written Work TOTAL Highest Possible Score" sqref="IV11" xr:uid="{FF6C3E51-7BF8-4973-89B6-A650E5891E8C}"/>
    <dataValidation allowBlank="1" showInputMessage="1" showErrorMessage="1" prompt="Written Work TOTAL Highest Possible Score" sqref="IV11" xr:uid="{22423303-65D6-4D42-AA2E-3A03D54A134E}"/>
    <dataValidation allowBlank="1" showInputMessage="1" showErrorMessage="1" prompt="Written Work TOTAL Highest Possible Score" sqref="IV11" xr:uid="{BCEB6E09-ED38-4E72-8794-96391094D3A9}"/>
    <dataValidation allowBlank="1" showInputMessage="1" showErrorMessage="1" prompt="Written Work TOTAL Highest Possible Score" sqref="IV11" xr:uid="{9280525C-059A-46A0-8524-FBCFDAA1397E}"/>
    <dataValidation allowBlank="1" showInputMessage="1" showErrorMessage="1" prompt="Written Work Percentage Score" sqref="IV13:IV62" xr:uid="{F5F64BDD-1602-4DC7-847F-94D0B254E6E4}"/>
    <dataValidation allowBlank="1" showInputMessage="1" showErrorMessage="1" prompt="Written Work Percentage Score" sqref="IV13:IV62" xr:uid="{13C80443-420F-4234-B3D5-53DD39E9575E}"/>
    <dataValidation allowBlank="1" showInputMessage="1" showErrorMessage="1" prompt="Written Work Percentage Score" sqref="IV13:IV62" xr:uid="{7AB37901-A5AC-430C-9ACB-AC1834AB6570}"/>
    <dataValidation allowBlank="1" showInputMessage="1" showErrorMessage="1" prompt="Written Work Percentage Score" sqref="IV13:IV62" xr:uid="{6E97AEB9-B20A-48CB-978F-6F1DCA391155}"/>
    <dataValidation allowBlank="1" showInputMessage="1" showErrorMessage="1" prompt="Written work total raw score" sqref="IV64:IV113" xr:uid="{92C9F40A-0EE6-4790-8F24-14CE50390F09}"/>
    <dataValidation allowBlank="1" showInputMessage="1" showErrorMessage="1" prompt="Written work total raw score" sqref="IV64:IV113" xr:uid="{C4326317-8648-4E4F-868B-CFDE8A854441}"/>
    <dataValidation allowBlank="1" showInputMessage="1" showErrorMessage="1" prompt="Written work total raw score" sqref="IV64:IV113" xr:uid="{EFCF44E6-BEDC-4435-ABC3-C830198C28E4}"/>
    <dataValidation allowBlank="1" showInputMessage="1" showErrorMessage="1" prompt="Written work total raw score" sqref="IV64:IV113" xr:uid="{E5AF5E93-B7F9-41A4-95FB-C52562B1B301}"/>
    <dataValidation allowBlank="1" showInputMessage="1" showErrorMessage="1" prompt="Written Work Weighted Score" sqref="IV13:IV62" xr:uid="{D0C805CF-4616-4BDD-AA44-9576058647B2}"/>
    <dataValidation allowBlank="1" showInputMessage="1" showErrorMessage="1" prompt="Written Work Percentage Score" sqref="IV13:IV62" xr:uid="{A3C2C594-9BFC-49F5-A686-BC17C94DB467}"/>
    <dataValidation allowBlank="1" showInputMessage="1" showErrorMessage="1" prompt="Written Work Percentage Score" sqref="IV13:IV62" xr:uid="{599561E1-DCF1-425D-A6CC-6C1528E88761}"/>
    <dataValidation allowBlank="1" showInputMessage="1" showErrorMessage="1" prompt="Written Work Percentage Score" sqref="IV13:IV62" xr:uid="{EDACFAFC-D28F-47C2-90F0-A09574BD1E8B}"/>
    <dataValidation allowBlank="1" showInputMessage="1" showErrorMessage="1" prompt="Written Work Percentage Score" sqref="IV13:IV62" xr:uid="{CE4C806E-F839-471F-B339-6DAB12F86448}"/>
    <dataValidation allowBlank="1" showInputMessage="1" showErrorMessage="1" prompt="Written Work Percentage Score" sqref="IV13:IV62" xr:uid="{1491E3FE-2609-4086-9768-A845B0D1606D}"/>
    <dataValidation allowBlank="1" showInputMessage="1" showErrorMessage="1" prompt="Written Work Percentage Score" sqref="IV11" xr:uid="{0379E12B-CD17-4BBE-9B9F-00E6B997322B}"/>
    <dataValidation allowBlank="1" showInputMessage="1" showErrorMessage="1" prompt="Performance Tasks Total Highest Possible Score" sqref="IV11" xr:uid="{F074C43E-4785-4888-BCFF-72735AFBA2ED}"/>
    <dataValidation allowBlank="1" showInputMessage="1" showErrorMessage="1" prompt="EITHER WRITE YOUR OWN HPS OR EMPTY" sqref="IV11" xr:uid="{84956178-86C5-4C05-B491-54EAFB4BBB54}"/>
    <dataValidation allowBlank="1" showInputMessage="1" showErrorMessage="1" prompt="Written Work TOTAL Highest Possible Score" sqref="IV11" xr:uid="{5A76D7B5-8D86-4B94-B262-9F50D1C0E920}"/>
    <dataValidation allowBlank="1" showInputMessage="1" showErrorMessage="1" prompt="Written Work TOTAL Highest Possible Score" sqref="IV11" xr:uid="{65EC7119-7B20-4BE7-8CD2-0A0810B45A0B}"/>
    <dataValidation allowBlank="1" showInputMessage="1" showErrorMessage="1" prompt="Written Work TOTAL Highest Possible Score" sqref="IV11" xr:uid="{A985F78F-C336-426D-B8B1-D2B42CE12CC9}"/>
    <dataValidation allowBlank="1" showInputMessage="1" showErrorMessage="1" prompt="Written Work Percentage Score" sqref="IV11" xr:uid="{2954E8F4-210D-4C37-8FAC-BB15D6EEBB24}"/>
    <dataValidation allowBlank="1" showInputMessage="1" showErrorMessage="1" prompt="EITHER WRITE YOUR OWN HPS OR EMPTY" sqref="IV11" xr:uid="{8CD87839-F260-4D51-899D-75B533AD2003}"/>
    <dataValidation allowBlank="1" showInputMessage="1" showErrorMessage="1" prompt="Written Work TOTAL Highest Possible Score" sqref="IV11" xr:uid="{1612637C-D544-4CE5-BA6E-5181BF62B7B5}"/>
    <dataValidation allowBlank="1" showInputMessage="1" showErrorMessage="1" prompt="EITHER WRITE YOUR OWN HPS OR EMPTY" sqref="IV11" xr:uid="{35C9EF01-7162-46B1-82DA-E89C21492F9C}"/>
    <dataValidation allowBlank="1" showInputMessage="1" showErrorMessage="1" prompt="EITHER WRITE YOUR OWN HPS OR EMPTY" sqref="IV11" xr:uid="{3185252C-234B-4334-A784-FC9EAC49F226}"/>
    <dataValidation allowBlank="1" showInputMessage="1" showErrorMessage="1" prompt="EITHER WRITE YOUR OWN HPS OR EMPTY" sqref="IV11" xr:uid="{7A291B7C-E96B-482F-B0B0-74A0AF87AC6C}"/>
    <dataValidation allowBlank="1" showInputMessage="1" showErrorMessage="1" prompt="EITHER WRITE YOUR OWN HPS OR EMPTY" sqref="IV11" xr:uid="{FF0DA98E-7AFC-4452-B820-056303F0C1F2}"/>
    <dataValidation allowBlank="1" showInputMessage="1" showErrorMessage="1" prompt="EITHER WRITE YOUR OWN HPS OR EMPTY" sqref="IV11" xr:uid="{9DE64D60-7673-4980-B1CE-5493C819FC6D}"/>
    <dataValidation allowBlank="1" showInputMessage="1" showErrorMessage="1" prompt="EITHER WRITE YOUR OWN HPS OR EMPTY" sqref="IV11" xr:uid="{AF460313-A9B7-46F6-979F-2719876347DC}"/>
    <dataValidation allowBlank="1" showInputMessage="1" showErrorMessage="1" prompt="EITHER WRITE YOUR OWN HPS OR EMPTY" sqref="IV11" xr:uid="{958E71B6-2292-484C-AAC0-878EA632594A}"/>
    <dataValidation allowBlank="1" showInputMessage="1" showErrorMessage="1" prompt="EITHER WRITE YOUR OWN HPS OR EMPTY" sqref="IV11" xr:uid="{8A1CFCE3-97C3-4905-934B-7F23CFC30EED}"/>
    <dataValidation allowBlank="1" showInputMessage="1" showErrorMessage="1" prompt="EITHER WRITE YOUR OWN HPS OR EMPTY" sqref="IV11" xr:uid="{3F4FA1E9-BC17-4326-BF23-56C50E2706CC}"/>
    <dataValidation allowBlank="1" showInputMessage="1" showErrorMessage="1" prompt="EITHER WRITE YOUR OWN HPS OR EMPTY" sqref="IV11" xr:uid="{93C22D40-D928-4EB2-8BDB-59AF3EC794A5}"/>
    <dataValidation allowBlank="1" showInputMessage="1" showErrorMessage="1" prompt="EITHER WRITE YOUR OWN HPS OR EMPTY" sqref="IV11" xr:uid="{CB317050-3104-4273-872A-581103E0A555}"/>
    <dataValidation allowBlank="1" showInputMessage="1" showErrorMessage="1" prompt="EITHER WRITE YOUR OWN HPS OR EMPTY" sqref="IV11" xr:uid="{FC7BAD93-2068-48DD-924B-877123B16898}"/>
    <dataValidation allowBlank="1" showInputMessage="1" showErrorMessage="1" prompt="EITHER WRITE YOUR OWN HPS OR EMPTY" sqref="IV11" xr:uid="{E142A8C9-7224-4D77-A482-E58BEBF90B33}"/>
    <dataValidation allowBlank="1" showInputMessage="1" showErrorMessage="1" prompt="EITHER WRITE YOUR OWN HPS OR EMPTY" sqref="IV11" xr:uid="{318DD9B9-9D89-49DF-BE86-3E106B628A82}"/>
    <dataValidation allowBlank="1" showInputMessage="1" showErrorMessage="1" prompt="Written Work TOTAL Highest Possible Score" sqref="IV11" xr:uid="{6AD4C839-ABAA-49C1-A3BB-35B445816A8F}"/>
    <dataValidation allowBlank="1" showInputMessage="1" showErrorMessage="1" prompt="EITHER WRITE YOUR OWN HPS OR EMPTY" sqref="IV11" xr:uid="{3D5FB774-C44B-47F6-B743-7E78EAB10281}"/>
    <dataValidation allowBlank="1" showInputMessage="1" showErrorMessage="1" prompt="EITHER WRITE YOUR OWN HPS OR EMPTY" sqref="IV11" xr:uid="{380BEBA8-5541-4E9E-BA8B-BADEDD034B75}"/>
    <dataValidation allowBlank="1" showInputMessage="1" showErrorMessage="1" prompt="EITHER WRITE YOUR OWN HPS OR EMPTY" sqref="IV11" xr:uid="{94FB83A9-2E81-4DDE-A2A0-B53D8FBADC34}"/>
    <dataValidation allowBlank="1" showInputMessage="1" showErrorMessage="1" prompt="EITHER WRITE YOUR OWN HPS OR EMPTY" sqref="IV11" xr:uid="{F2BB2F3A-1D0F-42D2-8533-BC594F0502E5}"/>
    <dataValidation allowBlank="1" showInputMessage="1" showErrorMessage="1" prompt="EITHER WRITE YOUR OWN HPS OR EMPTY" sqref="IV11" xr:uid="{5749FA7B-8CE2-46AC-A53F-4777E6CFA96A}"/>
    <dataValidation allowBlank="1" showInputMessage="1" showErrorMessage="1" prompt="Written Work TOTAL Highest Possible Score" sqref="IV11" xr:uid="{7DAC3182-C96F-4FDF-A16D-326C3AA93CB1}"/>
    <dataValidation allowBlank="1" showInputMessage="1" showErrorMessage="1" prompt="EITHER WRITE YOUR OWN HPS OR EMPTY" sqref="IV11" xr:uid="{13CA8CBA-F6AF-4EF3-8337-82DA299CD353}"/>
    <dataValidation allowBlank="1" showInputMessage="1" showErrorMessage="1" prompt="EITHER WRITE YOUR OWN HPS OR EMPTY" sqref="IV11" xr:uid="{FFA73B69-87C8-47C2-9FAC-732ED8CDBC61}"/>
    <dataValidation allowBlank="1" showInputMessage="1" showErrorMessage="1" prompt="EITHER WRITE YOUR OWN HPS OR EMPTY" sqref="IV11" xr:uid="{5670E140-036C-429D-B66D-E2D2D7EBB7F2}"/>
    <dataValidation allowBlank="1" showInputMessage="1" showErrorMessage="1" prompt="EITHER WRITE YOUR OWN HPS OR EMPTY" sqref="IV11" xr:uid="{D885DF8A-3BBD-49B0-9FA7-D3779C6A5B17}"/>
    <dataValidation allowBlank="1" showInputMessage="1" showErrorMessage="1" prompt="EITHER WRITE YOUR OWN HPS OR EMPTY" sqref="IV11" xr:uid="{D076E29E-C994-4CB2-B747-D0D48E48842D}"/>
    <dataValidation allowBlank="1" showInputMessage="1" showErrorMessage="1" prompt="EITHER WRITE YOUR OWN HPS OR EMPTY" sqref="IV11" xr:uid="{5F8AD83B-A4A4-40A1-887E-043F6B94C2E8}"/>
    <dataValidation allowBlank="1" showInputMessage="1" showErrorMessage="1" prompt="EITHER WRITE YOUR OWN HPS OR EMPTY" sqref="IV11" xr:uid="{7A7F8E65-28DC-4983-BAD6-320578C422C0}"/>
    <dataValidation allowBlank="1" showInputMessage="1" showErrorMessage="1" prompt="EITHER WRITE YOUR OWN HPS OR EMPTY" sqref="IV11" xr:uid="{B99E44C1-D588-4FD4-9C23-AAAD42C4E0D5}"/>
    <dataValidation allowBlank="1" showInputMessage="1" showErrorMessage="1" prompt="EITHER WRITE YOUR OWN HPS OR EMPTY" sqref="IV11" xr:uid="{A4312F64-3BEC-41B3-B9E5-15752E9784FE}"/>
    <dataValidation allowBlank="1" showInputMessage="1" showErrorMessage="1" prompt="EITHER WRITE YOUR OWN HPS OR EMPTY" sqref="IV11" xr:uid="{8BBD2B41-7527-45A3-80E4-FE8813AD4612}"/>
    <dataValidation allowBlank="1" showInputMessage="1" showErrorMessage="1" prompt="Written Work Percentage Score" sqref="IV11" xr:uid="{42B61EF5-DA8D-4B69-B746-0FC929B124EF}"/>
    <dataValidation allowBlank="1" showInputMessage="1" showErrorMessage="1" prompt="Written Work TOTAL Highest Possible Score" sqref="IV11" xr:uid="{F9E8549C-780A-47FE-8B46-0EDECBA2B8FB}"/>
    <dataValidation allowBlank="1" showInputMessage="1" showErrorMessage="1" prompt="EITHER WRITE YOUR OWN HPS OR EMPTY" sqref="IV11" xr:uid="{361D9888-2A41-4492-9DE2-E8651418EAD6}"/>
    <dataValidation allowBlank="1" showInputMessage="1" showErrorMessage="1" prompt="EITHER WRITE YOUR OWN HPS OR EMPTY" sqref="IV11" xr:uid="{FB2AE263-905C-42BE-B5A1-FFEFFABB9978}"/>
    <dataValidation allowBlank="1" showInputMessage="1" showErrorMessage="1" prompt="EITHER WRITE YOUR OWN HPS OR EMPTY" sqref="IV11" xr:uid="{EB066ABC-AE11-4038-A205-9AB3ADF3A25B}"/>
    <dataValidation allowBlank="1" showInputMessage="1" showErrorMessage="1" prompt="EITHER WRITE YOUR OWN HPS OR EMPTY" sqref="IV11" xr:uid="{3B05572E-BAF7-4ECB-8FE3-C68D8093A82B}"/>
    <dataValidation allowBlank="1" showInputMessage="1" showErrorMessage="1" prompt="EITHER WRITE YOUR OWN HPS OR EMPTY" sqref="IV11" xr:uid="{6559F87D-848F-404A-B1DD-A920588A7B38}"/>
    <dataValidation allowBlank="1" showInputMessage="1" showErrorMessage="1" prompt="EITHER WRITE YOUR OWN HPS OR EMPTY" sqref="IV11" xr:uid="{5E9A8FCA-8867-496D-A446-5FC2D7991FD3}"/>
    <dataValidation allowBlank="1" showInputMessage="1" showErrorMessage="1" prompt="EITHER WRITE YOUR OWN HPS OR EMPTY" sqref="IV11" xr:uid="{ADC48D6C-291B-4C47-BF21-3FC7082A4A06}"/>
    <dataValidation allowBlank="1" showInputMessage="1" showErrorMessage="1" prompt="EITHER WRITE YOUR OWN HPS OR EMPTY" sqref="IV11" xr:uid="{4F93003F-03AA-4F44-9287-BF55DC9FF99F}"/>
    <dataValidation allowBlank="1" showInputMessage="1" showErrorMessage="1" prompt="EITHER WRITE YOUR OWN HPS OR EMPTY" sqref="IV11" xr:uid="{FB0D0F6F-D58B-49C7-AA63-19ED4D9B383A}"/>
    <dataValidation allowBlank="1" showInputMessage="1" showErrorMessage="1" prompt="EITHER WRITE YOUR OWN HPS OR EMPTY" sqref="IV11" xr:uid="{A63BD134-20DB-45BD-A8E0-AA9A94370C09}"/>
    <dataValidation allowBlank="1" showInputMessage="1" showErrorMessage="1" prompt="EITHER WRITE YOUR OWN HPS OR EMPTY" sqref="IV11" xr:uid="{FD9D3B99-A823-4DAD-972D-2CDF1DF2718A}"/>
    <dataValidation allowBlank="1" showInputMessage="1" showErrorMessage="1" prompt="EITHER WRITE YOUR OWN HPS OR EMPTY" sqref="IV11" xr:uid="{818945ED-A7F0-4377-B4B9-C3464E9DE6ED}"/>
    <dataValidation allowBlank="1" showInputMessage="1" showErrorMessage="1" prompt="EITHER WRITE YOUR OWN HPS OR EMPTY" sqref="IV11" xr:uid="{576F4DCD-CD1A-4473-B130-CCBEDFF7E5E9}"/>
    <dataValidation allowBlank="1" showInputMessage="1" showErrorMessage="1" prompt="EITHER WRITE YOUR OWN HPS OR EMPTY" sqref="IV11" xr:uid="{B6A30D04-9C9C-437E-9B4D-0BB6624ACE40}"/>
    <dataValidation allowBlank="1" showInputMessage="1" showErrorMessage="1" prompt="EITHER WRITE YOUR OWN HPS OR EMPTY" sqref="IV11" xr:uid="{EA7162D2-38F1-437F-9B81-B0DD8B26E23F}"/>
    <dataValidation allowBlank="1" showInputMessage="1" showErrorMessage="1" prompt="EITHER WRITE YOUR OWN HPS OR EMPTY" sqref="IV11" xr:uid="{8D6C7BFB-3153-422F-9D24-59F66989813F}"/>
    <dataValidation allowBlank="1" showInputMessage="1" showErrorMessage="1" prompt="EITHER WRITE YOUR OWN HPS OR EMPTY" sqref="IV11" xr:uid="{07AE4295-644B-4978-9D32-5426419859DA}"/>
    <dataValidation allowBlank="1" showInputMessage="1" showErrorMessage="1" prompt="EITHER WRITE YOUR OWN HPS OR EMPTY" sqref="IV11" xr:uid="{6A546156-D337-44FB-9AAC-D7828FE43311}"/>
    <dataValidation allowBlank="1" showInputMessage="1" showErrorMessage="1" prompt="EITHER WRITE YOUR OWN HPS OR EMPTY" sqref="IV11" xr:uid="{BE01051B-810E-4E2A-85EE-3DBD4E78F66B}"/>
    <dataValidation allowBlank="1" showInputMessage="1" showErrorMessage="1" prompt="EITHER WRITE YOUR OWN HPS OR EMPTY" sqref="IV11" xr:uid="{413D5EA0-B22E-43A1-BCFF-93EF59F6E7A8}"/>
    <dataValidation allowBlank="1" showInputMessage="1" showErrorMessage="1" prompt="EITHER WRITE YOUR OWN HPS OR EMPTY" sqref="IV11" xr:uid="{6858BAA7-2505-4DF6-B10E-2BA89CDD1E7E}"/>
    <dataValidation allowBlank="1" showInputMessage="1" showErrorMessage="1" prompt="EITHER WRITE YOUR OWN HPS OR EMPTY" sqref="IV11" xr:uid="{A5A08B5D-6148-4301-9216-CC5D76932583}"/>
    <dataValidation allowBlank="1" showInputMessage="1" showErrorMessage="1" prompt="EITHER WRITE YOUR OWN HPS OR EMPTY" sqref="IV11" xr:uid="{888309AD-D2D7-4A96-ADF6-C2853876C99A}"/>
    <dataValidation allowBlank="1" showInputMessage="1" showErrorMessage="1" prompt="EITHER WRITE YOUR OWN HPS OR EMPTY" sqref="IV11" xr:uid="{D7E4402D-98DC-4044-BFD2-A31BE3E4EB67}"/>
    <dataValidation allowBlank="1" showInputMessage="1" showErrorMessage="1" prompt="EITHER WRITE YOUR OWN HPS OR EMPTY" sqref="IV11" xr:uid="{94DAFBD1-BF70-4016-BA6B-B55C8A6214FB}"/>
    <dataValidation allowBlank="1" showInputMessage="1" showErrorMessage="1" prompt="EITHER WRITE YOUR OWN HPS OR EMPTY" sqref="IV11" xr:uid="{D2F2A3D6-C543-4995-9035-CB292AAA7D10}"/>
    <dataValidation allowBlank="1" showInputMessage="1" showErrorMessage="1" prompt="EITHER WRITE YOUR OWN HPS OR EMPTY" sqref="IV11" xr:uid="{E2811C4B-8D65-4A58-AD69-3C55690AAE52}"/>
    <dataValidation allowBlank="1" showInputMessage="1" showErrorMessage="1" prompt="EITHER WRITE YOUR OWN HPS OR EMPTY" sqref="IV11" xr:uid="{E539B0DA-4E97-477A-996A-D3DC7F9AF621}"/>
    <dataValidation type="whole" operator="lessThanOrEqual" allowBlank="1" showInputMessage="1" showErrorMessage="1" error="INPUT NUMBER LESS THAN OR EQUAL THE HIGHEST POSSIBLE SCORE" prompt="Input Raw Score" sqref="IV64:IV113" xr:uid="{716A3841-50E5-40D8-8C1D-201788F5C2B5}">
      <formula1>#REF!</formula1>
    </dataValidation>
    <dataValidation allowBlank="1" showInputMessage="1" showErrorMessage="1" prompt="TYPE IN INPUT INFOS" sqref="IV13:IV62" xr:uid="{82BA2671-FF1D-4216-A717-3BBF3888D8CE}"/>
    <dataValidation allowBlank="1" showInputMessage="1" showErrorMessage="1" prompt="TYPE IN INPUT INFOS" sqref="IV13:IV62" xr:uid="{3DEC84A5-57B9-4080-853B-732791E612FC}"/>
    <dataValidation allowBlank="1" showInputMessage="1" showErrorMessage="1" prompt="TYPE IN INPUT INFOS" sqref="IV13:IV62" xr:uid="{41AA1BDE-CB81-4FA0-8E7D-9ED70D4340AD}"/>
    <dataValidation type="whole" operator="lessThanOrEqual" allowBlank="1" showInputMessage="1" showErrorMessage="1" error="INPUT NUMBER LESS THAN OR EQUAL THE HIGHEST POSSIBLE SCORE" prompt="Input Raw Score" sqref="IV64:IV113" xr:uid="{021BCD66-E642-4647-B90B-AA90F9DD8471}">
      <formula1>#REF!</formula1>
    </dataValidation>
    <dataValidation allowBlank="1" showInputMessage="1" showErrorMessage="1" prompt="TYPE IN INPUT INFOS" sqref="IV13:IV62" xr:uid="{5059EB9F-D876-43E2-B553-3FCD441DFD48}"/>
    <dataValidation type="whole" operator="lessThanOrEqual" allowBlank="1" showInputMessage="1" showErrorMessage="1" error="INPUT NUMBER LESS THAN OR EQUAL THE HIGHEST POSSIBLE SCORE" prompt="Input Raw Score" sqref="IV64:IV113" xr:uid="{A0292BD9-6447-41BF-93B6-5C710E45C005}">
      <formula1>#REF!</formula1>
    </dataValidation>
    <dataValidation allowBlank="1" showInputMessage="1" showErrorMessage="1" prompt="TYPE IN INPUT INFOS" sqref="IV13:IV62" xr:uid="{EE4AD68A-86BF-4230-90D0-B8E0A55BB502}"/>
    <dataValidation type="whole" operator="lessThanOrEqual" allowBlank="1" showInputMessage="1" showErrorMessage="1" error="INPUT NUMBER LESS THAN OR EQUAL THE HIGHEST POSSIBLE SCORE" prompt="Input Raw Score" sqref="IV64:IV113" xr:uid="{EB2CE25D-46A1-43D0-8DDA-F564AC699A53}">
      <formula1>#REF!</formula1>
    </dataValidation>
    <dataValidation allowBlank="1" showInputMessage="1" showErrorMessage="1" prompt="TYPE IN INPUT INFOS" sqref="IV13:IV62" xr:uid="{A6FB078C-2961-4C72-AC85-05389C5ADBCA}"/>
    <dataValidation allowBlank="1" showInputMessage="1" showErrorMessage="1" prompt="TYPE IN INPUT INFOS" sqref="IV13:IV62" xr:uid="{50676309-17CF-47A0-BB56-45F8D3C29969}"/>
    <dataValidation allowBlank="1" showInputMessage="1" showErrorMessage="1" prompt="TYPE IN INPUT INFOS" sqref="IV13:IV62" xr:uid="{F469B709-0539-4A2C-AA48-F760F2D7E44D}"/>
    <dataValidation allowBlank="1" showInputMessage="1" showErrorMessage="1" prompt="TYPE IN INPUT INFOS" sqref="IV13:IV62" xr:uid="{B0859D56-8459-4671-8A4D-DE9CF25670D4}"/>
    <dataValidation allowBlank="1" showInputMessage="1" showErrorMessage="1" prompt="TYPE IN INPUT INFOS" sqref="IV13:IV62" xr:uid="{B97D5FCF-F815-4BB9-AA90-79FF549459C7}"/>
    <dataValidation allowBlank="1" showInputMessage="1" showErrorMessage="1" prompt="TYPE IN INPUT INFOS" sqref="IV13:IV62" xr:uid="{620029A2-F730-4778-80CA-C2BB26353C51}"/>
    <dataValidation allowBlank="1" showInputMessage="1" showErrorMessage="1" prompt="TYPE IN INPUT INFOS" sqref="IV13:IV62" xr:uid="{A9916256-F761-4CD0-A3EA-9759C6327721}"/>
    <dataValidation allowBlank="1" showInputMessage="1" showErrorMessage="1" prompt="TYPE IN INPUT INFOS" sqref="IV13:IV62" xr:uid="{E5CC03C4-1F12-418E-93F7-D10F7FE39194}"/>
    <dataValidation type="whole" operator="lessThanOrEqual" allowBlank="1" showInputMessage="1" showErrorMessage="1" error="INPUT NUMBER LESS THAN OR EQUAL THE HIGHEST POSSIBLE SCORE" prompt="Input Raw Score" sqref="IV64:IV113" xr:uid="{0F886701-1531-4550-9FB8-EB3AFC5F598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18BDD0C-04B5-485A-A271-7804832085BA}">
      <formula1>#REF!</formula1>
    </dataValidation>
    <dataValidation allowBlank="1" showInputMessage="1" showErrorMessage="1" prompt="TYPE IN INPUT INFOS" sqref="IV13:IV62" xr:uid="{00567AE9-DB9C-4C05-AE15-5EA66F6CAC18}"/>
    <dataValidation allowBlank="1" showInputMessage="1" showErrorMessage="1" prompt="Quarterly Assessment Percentage Score" sqref="IV11" xr:uid="{E23EC51A-B720-4A90-9988-BDF1E5072CCF}"/>
    <dataValidation allowBlank="1" showInputMessage="1" showErrorMessage="1" prompt="Quarterly Grade/Transmuted Grade" sqref="IV64:IV113" xr:uid="{8944F904-F6C8-414C-B755-3EDD7B6330C7}"/>
    <dataValidation allowBlank="1" showInputMessage="1" showErrorMessage="1" prompt="TYPE IN INPUT INFOS" sqref="IV13:IV62" xr:uid="{8A7CA816-F02D-46FF-B689-250EF2CEFA51}"/>
    <dataValidation allowBlank="1" showInputMessage="1" showErrorMessage="1" prompt="Quarterly Grade/Transmuted Grade" sqref="IV11" xr:uid="{28FD7C3F-9350-4903-94FE-5B7268F0F5B2}"/>
    <dataValidation allowBlank="1" showInputMessage="1" showErrorMessage="1" prompt="Initial Grade" sqref="IV64:IV113" xr:uid="{DC36D194-EFF3-4178-B704-CFE7A5C22CCD}"/>
    <dataValidation allowBlank="1" showInputMessage="1" showErrorMessage="1" prompt="Quarterly Assessment Percentage Score" sqref="IV64:IV113" xr:uid="{47E03CDA-4536-4194-882E-9B77C8D606DD}"/>
    <dataValidation allowBlank="1" showInputMessage="1" showErrorMessage="1" prompt="TYPE IN INPUT INFOS" sqref="IV13:IV62" xr:uid="{FF20DE56-EDCB-4356-838C-0E0CBCBEDC3F}"/>
    <dataValidation allowBlank="1" showInputMessage="1" showErrorMessage="1" prompt="Quarterly Grade/Transmuted Grade" sqref="IV11" xr:uid="{5BAB0263-C700-460A-BB2D-57D5AB512926}"/>
    <dataValidation allowBlank="1" showInputMessage="1" showErrorMessage="1" prompt="Percentage" sqref="IV10" xr:uid="{30D6B726-FA93-48A1-B5FF-F16B93607B8B}"/>
    <dataValidation allowBlank="1" showInputMessage="1" showErrorMessage="1" prompt="TYPE IN INPUT INFOS" sqref="IV13:IV62" xr:uid="{5EEF56B7-7521-4DF1-99B3-1FCA79198D0F}"/>
    <dataValidation allowBlank="1" showInputMessage="1" showErrorMessage="1" prompt="INPUT Quarterly Assessment Highest Possible Score" sqref="IV11" xr:uid="{BDCD5D26-4D29-41B0-8838-E04DDE359AAA}"/>
    <dataValidation type="whole" operator="lessThanOrEqual" allowBlank="1" showInputMessage="1" showErrorMessage="1" error="INPUT NUMBER LESS THAN OR EQUAL THE HIGHEST POSSIBLE SCORE" prompt="Input Raw Score" sqref="IV64:IV113" xr:uid="{E7DC9915-0492-4671-AAB2-1F13D6243ECD}">
      <formula1>#REF!</formula1>
    </dataValidation>
    <dataValidation allowBlank="1" showInputMessage="1" showErrorMessage="1" prompt="TYPE IN INPUT INFOS" sqref="IV13:IV62" xr:uid="{650C7DB1-AC15-4217-94E3-7D5B53798D66}"/>
    <dataValidation allowBlank="1" showInputMessage="1" showErrorMessage="1" prompt="TYPE IN INPUT INFOS" sqref="IV13:IV62" xr:uid="{F8B80381-EEEF-43B4-BCC0-830C51F9880A}"/>
    <dataValidation allowBlank="1" showInputMessage="1" showErrorMessage="1" prompt="Percentage" sqref="IV10" xr:uid="{B3BD97AD-75E4-4EBB-8B9D-180CD8DCEDE6}"/>
    <dataValidation allowBlank="1" showInputMessage="1" showErrorMessage="1" prompt="TYPE IN INPUT INFOS" sqref="IV13:IV62" xr:uid="{B6AE5159-2CF6-425A-931B-939892DA45C6}"/>
    <dataValidation allowBlank="1" showInputMessage="1" showErrorMessage="1" prompt="TYPE IN INPUT INFOS" sqref="IV13:IV62" xr:uid="{AB07B5F2-712C-48E7-98DE-03E2F0078177}"/>
    <dataValidation allowBlank="1" showInputMessage="1" showErrorMessage="1" prompt="Percentage" sqref="IV10" xr:uid="{6CF0D430-8CFE-4109-AB50-0C0436D7B66E}"/>
    <dataValidation allowBlank="1" showInputMessage="1" showErrorMessage="1" prompt="Percentage" sqref="IV10" xr:uid="{B6C6C218-D985-4545-AA9A-B8B08A8A045F}"/>
    <dataValidation type="whole" operator="lessThanOrEqual" allowBlank="1" showInputMessage="1" showErrorMessage="1" error="INPUT NUMBER LESS THAN OR EQUAL THE HIGHEST POSSIBLE SCORE" prompt="Input Raw Score" sqref="IV64:IV113" xr:uid="{7F6A56A8-3632-428C-81B7-18C4C33DE7D9}">
      <formula1>#REF!</formula1>
    </dataValidation>
    <dataValidation allowBlank="1" showInputMessage="1" showErrorMessage="1" prompt="TYPE IN INPUT INFOS" sqref="IV13:IV62" xr:uid="{E2761D12-A062-4EB2-BA5A-EE56C1447673}"/>
    <dataValidation allowBlank="1" showInputMessage="1" showErrorMessage="1" prompt="Quarterly Grade/Transmuted Grade" sqref="IV64:IV113" xr:uid="{08AF4998-E69B-460B-B69E-8E78D07815E9}"/>
    <dataValidation type="whole" operator="lessThanOrEqual" allowBlank="1" showInputMessage="1" showErrorMessage="1" error="INPUT NUMBER LESS THAN OR EQUAL THE HIGHEST POSSIBLE SCORE" prompt="Input Quarterly Assessment Raw Score" sqref="IV64:IV113" xr:uid="{0AA2E23E-F1AE-4A91-8E73-5C834E9F8532}">
      <formula1>$T$11</formula1>
    </dataValidation>
    <dataValidation allowBlank="1" showInputMessage="1" showErrorMessage="1" prompt="TYPE IN INPUT INFOS" sqref="IV13:IV62" xr:uid="{B6F1BCA0-547A-47A0-AABD-70B05F63B89B}"/>
    <dataValidation allowBlank="1" showInputMessage="1" showErrorMessage="1" prompt="Quarterly Grade/Transmuted Grade" sqref="IV11" xr:uid="{2B7896D1-3210-42AA-8474-5FCECCA8B286}"/>
    <dataValidation allowBlank="1" showInputMessage="1" showErrorMessage="1" prompt="Performance Tasks Percentage Score" sqref="IV64:IV113" xr:uid="{FAC8CE72-5E27-4E64-B5B4-F9A2C107212E}"/>
    <dataValidation allowBlank="1" showInputMessage="1" showErrorMessage="1" prompt="Performance Tasks Total Raw Score" sqref="IV64:IV113" xr:uid="{5C5300CE-10B5-491C-AFCD-83AA5EABA5BA}"/>
    <dataValidation allowBlank="1" showInputMessage="1" showErrorMessage="1" prompt="Written Work Weighted Score" sqref="IV64:IV113" xr:uid="{10D80586-BC5D-442C-859F-7E961D1655FB}"/>
    <dataValidation allowBlank="1" showInputMessage="1" showErrorMessage="1" prompt="EITHER WRITE YOUR OWN HPS OR EMPTY" sqref="IV11" xr:uid="{7F822D5F-EF96-4FB5-9DD1-51C52C8993B6}"/>
    <dataValidation allowBlank="1" showInputMessage="1" showErrorMessage="1" prompt="Quarterly Assessment Weighted Score" sqref="IV13:IV62" xr:uid="{ECC9BBAC-4693-4A15-905B-43049479B889}"/>
    <dataValidation allowBlank="1" showInputMessage="1" showErrorMessage="1" prompt="Quarterly Grade/Transmuted Grade" sqref="IV11" xr:uid="{F5B16999-7E92-4CAB-9A42-9A591F5246AB}"/>
    <dataValidation allowBlank="1" showInputMessage="1" showErrorMessage="1" prompt="EITHER WRITE YOUR OWN HPS OR EMPTY" sqref="IV11" xr:uid="{5B6D381B-B7D0-4DFA-930D-A97BE966F2C0}"/>
    <dataValidation allowBlank="1" showInputMessage="1" showErrorMessage="1" prompt="Quarterly Assessment Percentage Score" sqref="IV13:IV62" xr:uid="{C15173A4-94BC-4E56-B4ED-2B1AB618F13F}"/>
    <dataValidation allowBlank="1" showInputMessage="1" showErrorMessage="1" prompt="Quarterly Assessment Percentage Score" sqref="IV11" xr:uid="{09D5042C-D225-4617-8CCF-A21F977A579C}"/>
    <dataValidation allowBlank="1" showInputMessage="1" showErrorMessage="1" prompt="INPUT Quarterly Assessment Highest Possible Score" sqref="IV11" xr:uid="{3E135C7A-9C36-4CFC-8EE6-667C6901B368}"/>
    <dataValidation allowBlank="1" showInputMessage="1" showErrorMessage="1" prompt="TYPE IN INPUT INFOS" sqref="IV13:IV62" xr:uid="{4D72E744-951D-4ECA-8B6F-B7199A86C4F5}"/>
    <dataValidation allowBlank="1" showInputMessage="1" showErrorMessage="1" prompt="EITHER WRITE YOUR OWN HPS OR EMPTY" sqref="IV11" xr:uid="{46F30ED4-CC55-465B-9F97-67E88FB91CD7}"/>
    <dataValidation allowBlank="1" showInputMessage="1" showErrorMessage="1" prompt="Quarterly Grade/Transmuted Grade" sqref="IV64:IV113" xr:uid="{D46D442E-D5C6-4A18-A2BB-4360AA674752}"/>
    <dataValidation allowBlank="1" showInputMessage="1" showErrorMessage="1" prompt="Quarterly Grade/Transmuted Grade" sqref="IV64:IV113" xr:uid="{7020673F-E69C-497F-94FA-EFDBC1F1F598}"/>
    <dataValidation allowBlank="1" showInputMessage="1" showErrorMessage="1" prompt="Quarterly Grade/Transmuted Grade" sqref="IV64:IV113" xr:uid="{54154021-E2E6-40E0-8E45-2AB4E0F31B01}"/>
    <dataValidation allowBlank="1" showInputMessage="1" showErrorMessage="1" prompt="Quarterly Grade/Transmuted Grade" sqref="IV64:IV113" xr:uid="{226FA989-A8AA-4E7C-AA97-84FEED58BF15}"/>
    <dataValidation allowBlank="1" showInputMessage="1" showErrorMessage="1" prompt="Quarterly Grade/Transmuted Grade" sqref="IV64:IV113" xr:uid="{CBFC1499-307E-4884-B694-D8FFB9D25D26}"/>
    <dataValidation allowBlank="1" showInputMessage="1" showErrorMessage="1" prompt="Quarterly Grade/Transmuted Grade" sqref="IV64:IV113" xr:uid="{855CD6E2-D966-47DB-AB45-D0401B2F8047}"/>
    <dataValidation allowBlank="1" showInputMessage="1" showErrorMessage="1" prompt="Quarterly Grade/Transmuted Grade" sqref="IV64:IV113" xr:uid="{A4B2BA7D-87BC-49DA-8AF2-2EBBB000E807}"/>
    <dataValidation allowBlank="1" showInputMessage="1" showErrorMessage="1" prompt="Quarterly Assessment Weighted Score" sqref="IV64:IV113" xr:uid="{C61FFCA0-E601-424B-A602-7AD6AA142B05}"/>
    <dataValidation allowBlank="1" showInputMessage="1" showErrorMessage="1" prompt="Quarterly Grade/Transmuted Grade" sqref="IV64:IV113" xr:uid="{B5312216-3B3F-429A-BD7A-A17F841348D8}"/>
    <dataValidation allowBlank="1" showInputMessage="1" showErrorMessage="1" prompt="Quarterly Grade/Transmuted Grade" sqref="IV64:IV113" xr:uid="{A2B8E6AD-3A13-419C-9CE8-BB892DA48A89}"/>
    <dataValidation allowBlank="1" showInputMessage="1" showErrorMessage="1" prompt="Quarterly Grade/Transmuted Grade" sqref="IV64:IV113" xr:uid="{38B990D2-FA09-4D26-87F7-00585346AD7C}"/>
    <dataValidation allowBlank="1" showInputMessage="1" showErrorMessage="1" prompt="Quarterly Grade/Transmuted Grade" sqref="IV64:IV113" xr:uid="{EFD7C54F-430C-4400-99C5-6DD9B110A084}"/>
    <dataValidation allowBlank="1" showInputMessage="1" showErrorMessage="1" prompt="Quarterly Grade/Transmuted Grade" sqref="IV64:IV113" xr:uid="{187360DA-C9A6-4158-B771-2F44C9A9248B}"/>
    <dataValidation allowBlank="1" showInputMessage="1" showErrorMessage="1" prompt="Quarterly Grade/Transmuted Grade" sqref="IV64:IV113" xr:uid="{C8F13D57-33F3-4ECC-B7BD-F1F49EADDBA3}"/>
    <dataValidation allowBlank="1" showInputMessage="1" showErrorMessage="1" prompt="Quarterly Grade/Transmuted Grade" sqref="IV64:IV113" xr:uid="{7E506496-D628-41DC-B918-1D101A193EB7}"/>
    <dataValidation allowBlank="1" showInputMessage="1" showErrorMessage="1" prompt="Quarterly Grade/Transmuted Grade" sqref="IV64:IV113" xr:uid="{916DDACA-7291-4532-B8DA-1FB7FA6DB3D7}"/>
    <dataValidation allowBlank="1" showInputMessage="1" showErrorMessage="1" prompt="Quarterly Grade/Transmuted Grade" sqref="IV64:IV113" xr:uid="{4054044C-2549-49A6-AEE7-154184619FD1}"/>
    <dataValidation allowBlank="1" showInputMessage="1" showErrorMessage="1" prompt="Quarterly Grade/Transmuted Grade" sqref="IV64:IV113" xr:uid="{7900372E-F94E-4C84-827A-09461C942BC4}"/>
    <dataValidation allowBlank="1" showInputMessage="1" showErrorMessage="1" prompt="Quarterly Grade/Transmuted Grade" sqref="IV64:IV113" xr:uid="{C95FF7DC-6F2C-41A6-8D1C-D85326C91490}"/>
    <dataValidation allowBlank="1" showInputMessage="1" showErrorMessage="1" prompt="Quarterly Grade/Transmuted Grade" sqref="IV64:IV113" xr:uid="{78278978-15DD-41AB-B0A1-B4DC987CAE4E}"/>
    <dataValidation allowBlank="1" showInputMessage="1" showErrorMessage="1" prompt="Quarterly Grade/Transmuted Grade" sqref="IV64:IV113" xr:uid="{D3333C5F-6A25-4011-B75E-CC93AC56948F}"/>
    <dataValidation allowBlank="1" showInputMessage="1" showErrorMessage="1" prompt="Quarterly Grade/Transmuted Grade" sqref="IV64:IV113" xr:uid="{F79FB9C5-06DF-4FED-A664-2ED1380DAC5D}"/>
    <dataValidation allowBlank="1" showInputMessage="1" showErrorMessage="1" prompt="Quarterly Assessment Weighted Score" sqref="IV13:IV62" xr:uid="{FC9FE0CC-53F8-4AE2-9E2D-265A5A143EEA}"/>
    <dataValidation allowBlank="1" showInputMessage="1" showErrorMessage="1" prompt="Quarterly Assessment Weighted Score" sqref="IV13:IV62" xr:uid="{A2DEF4F7-D8E1-4254-A8FC-6CFCB0951866}"/>
    <dataValidation allowBlank="1" showInputMessage="1" showErrorMessage="1" prompt="Quarterly Assessment Weighted Score" sqref="IV13:IV62" xr:uid="{0DE3D8F3-44EE-43B2-86FF-DCBCB35C526A}"/>
    <dataValidation allowBlank="1" showInputMessage="1" showErrorMessage="1" prompt="Quarterly Assessment Weighted Score" sqref="IV13:IV62" xr:uid="{A9172BAF-3AD6-4347-A04C-D268961EA730}"/>
    <dataValidation allowBlank="1" showInputMessage="1" showErrorMessage="1" prompt="Quarterly Assessment Weighted Score" sqref="IV13:IV62" xr:uid="{8EDB1AC8-163C-4368-B96C-CD604EF1EE4C}"/>
    <dataValidation allowBlank="1" showInputMessage="1" showErrorMessage="1" prompt="Quarterly Assessment Weighted Score" sqref="IV13:IV62" xr:uid="{BA7A1EFB-BCF7-48D2-B7EB-830C33E76833}"/>
    <dataValidation allowBlank="1" showInputMessage="1" showErrorMessage="1" prompt="Quarterly Grade/Transmuted Grade" sqref="IV64:IV113" xr:uid="{6F42E5B1-0C8A-49A3-BDD6-2FBA3286BA31}"/>
    <dataValidation type="whole" operator="lessThanOrEqual" allowBlank="1" showInputMessage="1" showErrorMessage="1" error="INPUT NUMBER LESS THAN OR EQUAL THE HIGHEST POSSIBLE SCORE" prompt="Input Quarterly Assessment Raw Score" sqref="IV64:IV113" xr:uid="{D6ABEC4A-6312-4F40-B4D6-91C09320664A}">
      <formula1>$T$11</formula1>
    </dataValidation>
    <dataValidation allowBlank="1" showInputMessage="1" showErrorMessage="1" prompt="Quarterly Grade/Transmuted Grade" sqref="IV64:IV113" xr:uid="{478A60B6-1206-4DD5-BC0A-7BA67EC95B5E}"/>
    <dataValidation allowBlank="1" showInputMessage="1" showErrorMessage="1" prompt="Quarterly Grade/Transmuted Grade" sqref="IV64:IV113" xr:uid="{E157DAE1-B057-427B-8A8B-75C6320D43DB}"/>
    <dataValidation allowBlank="1" showInputMessage="1" showErrorMessage="1" prompt="Quarterly Grade/Transmuted Grade" sqref="IV64:IV113" xr:uid="{8C96EAFC-51A6-4755-950B-76962B386385}"/>
    <dataValidation allowBlank="1" showInputMessage="1" showErrorMessage="1" prompt="Quarterly Grade/Transmuted Grade" sqref="IV64:IV113" xr:uid="{7007C2E8-4B3A-47FB-A835-CB872D54F087}"/>
    <dataValidation allowBlank="1" showInputMessage="1" showErrorMessage="1" prompt="Quarterly Grade/Transmuted Grade" sqref="IV64:IV113" xr:uid="{5880CB34-CC87-4FF2-A41D-42F73EAC2F9F}"/>
    <dataValidation allowBlank="1" showInputMessage="1" showErrorMessage="1" prompt="Quarterly Grade/Transmuted Grade" sqref="IV64:IV113" xr:uid="{5FE0F204-35B1-4E2A-AD87-4F5D5F1F186E}"/>
    <dataValidation allowBlank="1" showInputMessage="1" showErrorMessage="1" prompt="Quarterly Grade/Transmuted Grade" sqref="IV64:IV113" xr:uid="{A7D8CB45-BAC0-44C9-82E9-729AB62A4273}"/>
    <dataValidation allowBlank="1" showInputMessage="1" showErrorMessage="1" prompt="Quarterly Grade/Transmuted Grade" sqref="IV64:IV113" xr:uid="{721794A4-2CCF-4417-A588-6765385B96AA}"/>
    <dataValidation allowBlank="1" showInputMessage="1" showErrorMessage="1" prompt="Quarterly Grade/Transmuted Grade" sqref="IV64:IV113" xr:uid="{8FCE6C5D-5451-4841-96DC-ABBB732EF14B}"/>
    <dataValidation allowBlank="1" showInputMessage="1" showErrorMessage="1" prompt="Performance tasks Weighted Score" sqref="IV64:IV113" xr:uid="{FD02D028-FF79-4AA9-8561-B6D19BB7FB6F}"/>
    <dataValidation allowBlank="1" showInputMessage="1" showErrorMessage="1" prompt="Quarterly Grade/Transmuted Grade" sqref="IV64:IV113" xr:uid="{327DEC2F-D508-4B45-8D9B-F6C38927ABF8}"/>
    <dataValidation allowBlank="1" showInputMessage="1" showErrorMessage="1" prompt="Performance Tasks Percentage Score" sqref="IV64:IV113" xr:uid="{505D6663-CCE7-433A-A16B-93235B47CD9F}"/>
    <dataValidation allowBlank="1" showInputMessage="1" showErrorMessage="1" prompt="Quarterly Grade/Transmuted Grade" sqref="IV64:IV113" xr:uid="{298DD422-4A2B-420F-B18A-6BD84AC44BBA}"/>
    <dataValidation allowBlank="1" showInputMessage="1" showErrorMessage="1" prompt="Performance Tasks Total Raw Score" sqref="IV64:IV113" xr:uid="{5EB95DCA-58E4-4ADC-AA89-6B5EAEFC4EEE}"/>
    <dataValidation allowBlank="1" showInputMessage="1" showErrorMessage="1" prompt="Written Work Weighted Score" sqref="IV64:IV113" xr:uid="{75295D46-B87E-4ABC-90D5-54754555FB50}"/>
    <dataValidation allowBlank="1" showInputMessage="1" showErrorMessage="1" prompt="Quarterly Assessment Percentage Score" sqref="IV64:IV113" xr:uid="{CE6133D5-01EE-431B-AE46-16B6DA998299}"/>
    <dataValidation allowBlank="1" showInputMessage="1" showErrorMessage="1" prompt="Performance Tasks Total Raw Score" sqref="IV64:IV113" xr:uid="{4796548E-1F02-4725-B1AD-DBA21D1EAAD4}"/>
    <dataValidation allowBlank="1" showInputMessage="1" showErrorMessage="1" prompt="Performance tasks Weighted Score" sqref="IV64:IV113" xr:uid="{FE35C669-E03F-4FF2-A70E-AF6D133E4AF8}"/>
    <dataValidation allowBlank="1" showInputMessage="1" showErrorMessage="1" prompt="Quarterly Assessment Percentage Score" sqref="IV64:IV113" xr:uid="{65340FF2-FBEE-4A3E-895F-DEED883E696A}"/>
    <dataValidation type="whole" operator="lessThanOrEqual" allowBlank="1" showInputMessage="1" showErrorMessage="1" error="INPUT NUMBER LESS THAN OR EQUAL THE HIGHEST POSSIBLE SCORE" prompt="Input Quarterly Assessment Raw Score" sqref="IV64:IV113" xr:uid="{1CE32545-896E-4B2F-A7A1-92E3B93A3756}">
      <formula1>$T$11</formula1>
    </dataValidation>
    <dataValidation allowBlank="1" showInputMessage="1" showErrorMessage="1" prompt="Performance Tasks Percentage Score" sqref="IV64:IV113" xr:uid="{E42B706B-911D-47C1-92A7-C43F07ABFF00}"/>
    <dataValidation allowBlank="1" showInputMessage="1" showErrorMessage="1" prompt="Written Work Weighted Score" sqref="IV64:IV113" xr:uid="{91061739-BA5B-44AA-A6CD-58D92D1D32D0}"/>
    <dataValidation type="whole" operator="lessThanOrEqual" allowBlank="1" showInputMessage="1" showErrorMessage="1" error="INPUT NUMBER LESS THAN OR EQUAL THE HIGHEST POSSIBLE SCORE" prompt="Input Raw Score" sqref="IV64:IV113" xr:uid="{B2FBEB66-DF84-44EF-8E6F-D8B2C9686D3B}">
      <formula1>#REF!</formula1>
    </dataValidation>
    <dataValidation allowBlank="1" showInputMessage="1" showErrorMessage="1" prompt="Percentage" sqref="IV10" xr:uid="{853A8F7E-3BDF-42BB-8987-EBB273A8FCF5}"/>
    <dataValidation allowBlank="1" showInputMessage="1" showErrorMessage="1" prompt="Percentage" sqref="IV10" xr:uid="{E0560014-42FF-464E-880B-52147D6BBC97}"/>
    <dataValidation allowBlank="1" showInputMessage="1" showErrorMessage="1" prompt="Percentage" sqref="IV10" xr:uid="{3B91CAB4-BD97-46E8-BFCA-84C387413C1C}"/>
    <dataValidation allowBlank="1" showInputMessage="1" showErrorMessage="1" prompt="Percentage" sqref="IV10" xr:uid="{23E7721F-D29F-43F3-B4FE-F188058E1E9D}"/>
    <dataValidation type="whole" operator="lessThanOrEqual" allowBlank="1" showInputMessage="1" showErrorMessage="1" error="INPUT NUMBER LESS THAN OR EQUAL THE HIGHEST POSSIBLE SCORE" prompt="Input Raw Score" sqref="IV64:IV113" xr:uid="{145654FB-5657-4B2B-961F-B0CE02A4D122}">
      <formula1>#REF!</formula1>
    </dataValidation>
    <dataValidation allowBlank="1" showInputMessage="1" showErrorMessage="1" prompt="Percentage" sqref="IV10" xr:uid="{A9D907BE-E00C-4A4E-B58A-8BCDE668AD7F}"/>
    <dataValidation allowBlank="1" showInputMessage="1" showErrorMessage="1" prompt="Percentage" sqref="IV10" xr:uid="{9B8B2F56-E70A-402A-A82A-007D6F8292A5}"/>
    <dataValidation allowBlank="1" showInputMessage="1" showErrorMessage="1" prompt="Percentage" sqref="IV10" xr:uid="{7161D996-53FB-43A7-8B19-D41FA4C3B4D9}"/>
    <dataValidation allowBlank="1" showInputMessage="1" showErrorMessage="1" prompt="Percentage" sqref="IV10" xr:uid="{D4CE84ED-0603-400F-BDFA-1F1674321DD4}"/>
    <dataValidation allowBlank="1" showInputMessage="1" showErrorMessage="1" prompt="Percentage" sqref="IV10" xr:uid="{19486C9C-E816-4A60-BFB0-6139A21C593F}"/>
    <dataValidation allowBlank="1" showInputMessage="1" showErrorMessage="1" prompt="Percentage" sqref="IV10" xr:uid="{ED93A4B7-16C8-445D-80C7-DCDD0E618192}"/>
    <dataValidation allowBlank="1" showInputMessage="1" showErrorMessage="1" prompt="Percentage" sqref="IV10" xr:uid="{0E03FD81-6FC9-4AAD-A3A1-573439684F14}"/>
    <dataValidation allowBlank="1" showInputMessage="1" showErrorMessage="1" prompt="Percentage" sqref="IV10" xr:uid="{13B85F4E-124F-4F14-AAD8-CAA68B8F5E10}"/>
    <dataValidation allowBlank="1" showInputMessage="1" showErrorMessage="1" prompt="Percentage" sqref="IV10" xr:uid="{36C09FF4-62AF-4554-9F54-23A466DE8801}"/>
    <dataValidation allowBlank="1" showInputMessage="1" showErrorMessage="1" prompt="Percentage" sqref="IV10" xr:uid="{F9B50D39-49E7-4346-BFC5-DDDDED2DD0E2}"/>
    <dataValidation allowBlank="1" showInputMessage="1" showErrorMessage="1" prompt="Percentage" sqref="IV10" xr:uid="{FAB51768-7930-4098-8517-D26BFBEE06CB}"/>
    <dataValidation allowBlank="1" showInputMessage="1" showErrorMessage="1" prompt="Percentage" sqref="IV10" xr:uid="{3E83909E-88E9-4B7E-B165-E923AB937305}"/>
    <dataValidation allowBlank="1" showInputMessage="1" showErrorMessage="1" prompt="Percentage" sqref="IV10" xr:uid="{4DE86510-77C6-4427-B2EE-8EA72D0E2D91}"/>
    <dataValidation allowBlank="1" showInputMessage="1" showErrorMessage="1" prompt="Percentage" sqref="IV10" xr:uid="{941259F4-3C8C-4D95-88A1-B08817DE6658}"/>
    <dataValidation allowBlank="1" showInputMessage="1" showErrorMessage="1" prompt="Percentage" sqref="IV10" xr:uid="{3D7EEB89-1CC0-4E61-8601-878514B10A1B}"/>
    <dataValidation type="whole" operator="lessThanOrEqual" allowBlank="1" showInputMessage="1" showErrorMessage="1" error="INPUT NUMBER LESS THAN OR EQUAL THE HIGHEST POSSIBLE SCORE" prompt="Input Raw Score" sqref="IV64:IV113" xr:uid="{2271774F-D179-42FE-A334-3261417E2F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5CB116C-1B62-4686-A2A2-8AF24DA8FDCF}">
      <formula1>#REF!</formula1>
    </dataValidation>
    <dataValidation allowBlank="1" showInputMessage="1" showErrorMessage="1" prompt="TYPE IN INPUT INFOS" sqref="IV64:IV113" xr:uid="{41E76E5D-2888-40C6-A206-03F6A4947A19}"/>
    <dataValidation allowBlank="1" showInputMessage="1" showErrorMessage="1" prompt="Percentage" sqref="IV10" xr:uid="{E86AE0C1-4653-4707-AD88-C059FF5AEE4B}"/>
    <dataValidation type="whole" operator="lessThanOrEqual" allowBlank="1" showInputMessage="1" showErrorMessage="1" error="INPUT NUMBER LESS THAN OR EQUAL THE HIGHEST POSSIBLE SCORE" prompt="Input Raw Score" sqref="IV64:IV113" xr:uid="{45948259-6E6C-4FE9-9B7C-2A104C17B143}">
      <formula1>#REF!</formula1>
    </dataValidation>
    <dataValidation allowBlank="1" showInputMessage="1" showErrorMessage="1" prompt="TYPE IN INPUT INFOS" sqref="IV64:IV113" xr:uid="{BE501855-0302-4393-8949-1989024EA5BF}"/>
    <dataValidation allowBlank="1" showInputMessage="1" showErrorMessage="1" prompt="Percentage" sqref="IV10" xr:uid="{EE0D5BB7-C0C9-421C-83FD-4BBE82C7B71D}"/>
    <dataValidation allowBlank="1" showInputMessage="1" showErrorMessage="1" prompt="TYPE IN INPUT INFOS" sqref="IV64:IV113" xr:uid="{EED42BF9-93EA-45A2-A7BB-0A1B209FAD06}"/>
    <dataValidation allowBlank="1" showInputMessage="1" showErrorMessage="1" prompt="Percentage" sqref="IV10" xr:uid="{2874991B-F3C1-4022-9E13-E0E8B81C6EC4}"/>
    <dataValidation allowBlank="1" showInputMessage="1" showErrorMessage="1" prompt="Percentage" sqref="IV10" xr:uid="{FF7874B0-ACAF-4117-A828-8E7E7DF21D99}"/>
    <dataValidation allowBlank="1" showInputMessage="1" showErrorMessage="1" prompt="Percentage" sqref="IV10" xr:uid="{7B5F69B9-A7FA-4C46-A95C-E6D34D90B98E}"/>
    <dataValidation allowBlank="1" showInputMessage="1" showErrorMessage="1" prompt="TYPE IN INPUT INFOS" sqref="IV64:IV113" xr:uid="{15483F37-3D4B-4F9B-AA04-FD2E25B7578F}"/>
    <dataValidation allowBlank="1" showInputMessage="1" showErrorMessage="1" prompt="Percentage" sqref="IV10" xr:uid="{358916BA-8AC6-4647-8A39-B494846EE0E5}"/>
    <dataValidation allowBlank="1" showInputMessage="1" showErrorMessage="1" prompt="Percentage" sqref="IV10" xr:uid="{AA1D3074-A4C4-46D4-B2C7-3DD6F315FF2F}"/>
    <dataValidation allowBlank="1" showInputMessage="1" showErrorMessage="1" prompt="Percentage" sqref="IV10" xr:uid="{50ACC8CF-7328-493C-9FD9-5A910B4F3490}"/>
    <dataValidation allowBlank="1" showInputMessage="1" showErrorMessage="1" prompt="Percentage" sqref="IV10" xr:uid="{2FB10AB7-BE35-4E64-93D1-ADB4DBFBC6DF}"/>
    <dataValidation allowBlank="1" showInputMessage="1" showErrorMessage="1" prompt="Percentage" sqref="IV10" xr:uid="{D184E4D7-8C73-4E97-B4F4-8C97A17D4219}"/>
    <dataValidation allowBlank="1" showInputMessage="1" showErrorMessage="1" prompt="Percentage" sqref="IV10" xr:uid="{F21646A3-125D-4B67-80CA-A436AA9645EC}"/>
    <dataValidation allowBlank="1" showInputMessage="1" showErrorMessage="1" prompt="Percentage" sqref="IV10" xr:uid="{976594A2-44D5-4ABF-9A18-3A851AF44471}"/>
    <dataValidation allowBlank="1" showInputMessage="1" showErrorMessage="1" prompt="TYPE IN INPUT INFOS" sqref="IV64:IV113" xr:uid="{C95CF14D-AC09-4E31-B158-C6604BAEEF0B}"/>
    <dataValidation allowBlank="1" showInputMessage="1" showErrorMessage="1" prompt="Percentage" sqref="IV10" xr:uid="{F79E4CA9-DEB7-42A9-B65E-C23490D81C00}"/>
    <dataValidation type="whole" operator="lessThanOrEqual" allowBlank="1" showInputMessage="1" showErrorMessage="1" error="INPUT NUMBER LESS THAN OR EQUAL THE HIGHEST POSSIBLE SCORE" prompt="Input Raw Score" sqref="IV13:IV62" xr:uid="{B4783B84-4D1C-45EC-8B4A-B9A5495D2792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E00B8EBD-0831-4B85-9927-CA649DD4464D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90F9AB16-D45A-40A0-9EE4-52BC6E25611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616A2875-5AE6-461D-B242-C77392D4F8D5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80BB3F17-8EEF-4FBD-8FFC-7BEED9D98C64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9620CD7E-D0B9-4C13-8B03-139BA52A3AD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F209A81A-8E78-46B1-9468-2D14D1104CCF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A7238BD7-D637-4A88-A6C4-B407CA0B700C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3D7C8B0B-FBF9-46F2-8518-B455E76BC5AE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F8DC2538-0EEE-4236-AAE0-E1EF86AB55F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E5D4742C-7C9F-4970-A496-AA34D88C33E8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C38AB31F-E9BB-4245-AC9D-594633C55832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A3F190F6-8EE3-4815-B65D-A2E649CA8982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7854958E-BBC5-4C54-9A3B-1563BDB9EE4E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A1673E0-6472-44D8-ABA2-17FFB21F7F3E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40EABDBD-A3E7-45A2-88A7-64D35F8492EC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E2FB4400-6602-414D-9384-54AD5AECA95E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DA12BC9-C019-497F-949B-38936E3CBEF8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A156F450-3FC6-4345-B683-D2C4EFEA5B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73A1D88-6690-47C2-BAFA-F164218960E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53FA785-1442-420A-BBAB-19EAB05F5731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69944082-8E72-47EB-80F8-14617B3D7DB5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BAD1624-C782-4C97-936A-3C9001DDC756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DFBB8C53-ADE5-4921-ACE8-086D8370E5C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9DFB99E-45B8-43B1-BD45-F300AE61E5F2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E16592CE-FAA1-4836-8D01-D7DDDA5C835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B67C0FAB-10A8-45C9-BA74-96CC15B3F6C4}">
      <formula1>$H$11</formula1>
    </dataValidation>
    <dataValidation allowBlank="1" showInputMessage="1" showErrorMessage="1" prompt="Initial Grade" sqref="IV11" xr:uid="{82B13453-AA12-40CE-8635-B135975520A4}"/>
    <dataValidation allowBlank="1" showInputMessage="1" showErrorMessage="1" prompt="Percentage" sqref="IV10" xr:uid="{DE2D31CE-F519-42D2-85E6-FE904A115855}"/>
    <dataValidation allowBlank="1" showInputMessage="1" showErrorMessage="1" prompt="Percentage" sqref="IV10" xr:uid="{68502779-9338-418B-91F7-9046F725AF86}"/>
    <dataValidation allowBlank="1" showInputMessage="1" showErrorMessage="1" prompt="Quarterly Grade/Transmuted Grade" sqref="IV13:IV62" xr:uid="{1130E380-0A36-4A11-B67E-89827B2CF616}"/>
    <dataValidation allowBlank="1" showInputMessage="1" showErrorMessage="1" prompt="Quarterly Assessment Percentage Score" sqref="IV13:IV62" xr:uid="{46F8A85E-E308-405C-90EA-9FDAD0CEF097}"/>
    <dataValidation allowBlank="1" showInputMessage="1" showErrorMessage="1" prompt="Quarterly Grade/Transmuted Grade" sqref="IV11" xr:uid="{E985F655-3C8F-411D-98D3-E56AC523BF92}"/>
    <dataValidation allowBlank="1" showInputMessage="1" showErrorMessage="1" prompt="Initial Grade" sqref="IV13:IV62" xr:uid="{DB2C7AD2-CF81-49A7-A799-34FFA4AF52BD}"/>
    <dataValidation allowBlank="1" showInputMessage="1" showErrorMessage="1" prompt="Quarterly Assessment Weighted Score" sqref="IV13:IV62" xr:uid="{B8B626A2-9DDE-4362-8627-FA424AC6980C}"/>
    <dataValidation allowBlank="1" showInputMessage="1" showErrorMessage="1" prompt="INPUT Quarterly Assessment Highest Possible Score" sqref="IV11" xr:uid="{27B15E0D-E3EB-47C2-88CC-AC2D24F147AF}"/>
    <dataValidation type="whole" operator="lessThanOrEqual" allowBlank="1" showInputMessage="1" showErrorMessage="1" error="INPUT NUMBER LESS THAN OR EQUAL THE HIGHEST POSSIBLE SCORE" prompt="Input Raw Score" sqref="IV13:IV62" xr:uid="{30AB9160-9DEB-40F0-AAB2-49E160DCEC99}">
      <formula1>$H$11</formula1>
    </dataValidation>
    <dataValidation allowBlank="1" showInputMessage="1" showErrorMessage="1" prompt="Quarterly Assessment Weighted Score" sqref="IV11" xr:uid="{60E67197-8A7D-478C-846B-EC8388EF35AD}"/>
    <dataValidation allowBlank="1" showInputMessage="1" showErrorMessage="1" prompt="Percentage" sqref="IV10" xr:uid="{BF0F9DD5-B573-41A2-9571-0836A65ABAE9}"/>
    <dataValidation allowBlank="1" showInputMessage="1" showErrorMessage="1" prompt="TYPE IN INPUT INFOS" sqref="IV13:IV62" xr:uid="{B3C62EA5-D8E1-4547-A49D-11CA428A5DED}"/>
    <dataValidation allowBlank="1" showInputMessage="1" showErrorMessage="1" prompt="Quarterly Assessment Percentage Score" sqref="IV11" xr:uid="{4B34A96B-E42C-4FA2-A3DC-9AC7C3ADCFC2}"/>
    <dataValidation type="whole" operator="lessThanOrEqual" allowBlank="1" showInputMessage="1" showErrorMessage="1" error="INPUT NUMBER LESS THAN OR EQUAL THE HIGHEST POSSIBLE SCORE" prompt="Input Quarterly Assessment Raw Score" sqref="IV13:IV62" xr:uid="{E0357BDB-90AA-4F7C-8CBC-2E43CBAD6A01}">
      <formula1>$T$11</formula1>
    </dataValidation>
    <dataValidation type="whole" operator="lessThanOrEqual" allowBlank="1" showInputMessage="1" showErrorMessage="1" error="INPUT NUMBER LESS THAN OR EQUAL THE HIGHEST POSSIBLE SCORE" prompt="Input Raw Score" sqref="IV13:IV62" xr:uid="{9CC53DCA-E117-4208-94EE-A6B310BF3108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619048DA-A0B5-4A25-873F-61B51B556B8F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4055A4A5-0C6F-4EE4-B751-432EDA10993D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9CB0EAED-FEAA-46DD-AE07-DABF7B779D48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6DF80D3-B3A7-4EE7-9A2F-8838A6BAFEA1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6FCC1765-2FA7-4C76-B9E3-0E20914B520F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B5FAB4EB-196F-4548-9729-1038B442723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18F9C931-9DDB-4868-87B0-31D15134479F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A6BDAA91-3289-4330-9865-5746D97681F2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0BECEDD7-C34B-428C-BAAD-C43EDE252B2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422C41C3-CEC9-4008-9B6D-843E72F7FCDD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9A1B5A9E-AB83-4032-BAE5-FC6C26C25D61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7B808E71-8277-4163-9D4D-31C201D2BD30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C54C917E-EC2D-45BA-B464-2722457008E3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3EE11743-52DA-40EF-92D5-95C31D8826A5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B3315436-A740-46A3-8BB1-466D8C4C58D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C5D7347B-8023-4398-84DF-5126FC771E18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F0AC8103-7317-448C-A455-0AEC59B1212C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0F847A87-3EA4-4FD6-B39B-1DC834F43A79}">
      <formula1>$H$11</formula1>
    </dataValidation>
    <dataValidation allowBlank="1" showInputMessage="1" showErrorMessage="1" prompt="TYPE IN INPUT INFOS" sqref="IV64:IV113" xr:uid="{C15AC1D9-2974-4A29-AA55-72B5C601C998}"/>
    <dataValidation type="whole" operator="lessThanOrEqual" allowBlank="1" showInputMessage="1" showErrorMessage="1" error="INPUT NUMBER LESS THAN OR EQUAL THE HIGHEST POSSIBLE SCORE" prompt="Input Raw Score" sqref="IV13:IV62" xr:uid="{AEE5BF3E-2570-484C-A8BF-0B678FF23CDB}">
      <formula1>$H$11</formula1>
    </dataValidation>
    <dataValidation allowBlank="1" showInputMessage="1" showErrorMessage="1" prompt="Quarterly Grade/Transmuted Grade" sqref="IV64:IV113" xr:uid="{0345020C-7E8C-4F27-ADDB-30984B5BA551}"/>
    <dataValidation allowBlank="1" showInputMessage="1" showErrorMessage="1" prompt="Initial Grade" sqref="IV64:IV113" xr:uid="{90DC7EEA-587B-47C9-A002-35CBFABD75C2}"/>
    <dataValidation allowBlank="1" showInputMessage="1" showErrorMessage="1" prompt="Quarterly Assessment Weighted Score" sqref="IV64:IV113" xr:uid="{637B4B7D-BEDD-4EA2-B133-1CCF7376FE14}"/>
    <dataValidation allowBlank="1" showInputMessage="1" showErrorMessage="1" prompt="Quarterly Assessment Percentage Score" sqref="IV64:IV113" xr:uid="{E1A4B957-DC05-499A-869F-81A410314BC7}"/>
    <dataValidation type="whole" operator="lessThanOrEqual" allowBlank="1" showInputMessage="1" showErrorMessage="1" error="INPUT NUMBER LESS THAN OR EQUAL THE HIGHEST POSSIBLE SCORE" prompt="Input Quarterly Assessment Raw Score" sqref="IV64:IV113" xr:uid="{E04379BF-9449-4767-BAD3-C4780D548F0E}">
      <formula1>$T$11</formula1>
    </dataValidation>
    <dataValidation type="whole" operator="lessThanOrEqual" allowBlank="1" showInputMessage="1" showErrorMessage="1" error="INPUT NUMBER LESS THAN OR EQUAL THE HIGHEST POSSIBLE SCORE" prompt="Input Raw Score" sqref="IV13:IV62" xr:uid="{C8634002-D441-4E75-ABBD-AD563F0F86B3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DE0D9F7D-D393-461C-BCBD-BFD3E401FBFE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BB9770A-80A2-4C70-B1B8-5096E7C102A7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089EC7E5-5AC8-4660-BFBC-34B59A72B7DC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98C9D707-57D9-4B1B-BA4E-6DBC04AC670E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7D32CBF2-23AE-44CE-A315-CED20FF19CC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93B33CC-5781-4C7E-BF79-6B66F3C652AD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E16F5888-6430-4525-B863-803EB5EF5230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A67D66B6-982D-4401-B2A7-9E0CE628457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B70FE4B3-37D8-424E-BE25-3CEE45ADE063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BB0CC785-B354-4897-8937-A5EC6E62F8B0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931F05AA-9A66-47AC-BCC5-7F42ECA63866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87CFD325-A635-44C0-89DE-986D68C8ADAE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DDCCEA21-E187-4128-A639-8967BD878D0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87F40F6E-6C90-4EDE-A5D3-9439A5C9D3E8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977ABF76-F9BB-4DE5-82E0-C67A094FBAA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894B490-5DA3-476A-851E-5A4FFEBD98C6}">
      <formula1>$G$11</formula1>
    </dataValidation>
    <dataValidation allowBlank="1" showInputMessage="1" showErrorMessage="1" prompt="Percentage" sqref="IV10" xr:uid="{F1B2554F-2EE0-4B62-BCDC-DAC4B2753002}"/>
    <dataValidation allowBlank="1" showInputMessage="1" showErrorMessage="1" prompt="Percentage" sqref="IV10" xr:uid="{2AA7876F-104F-4B90-AE8C-BD66FFDB0C82}"/>
    <dataValidation allowBlank="1" showInputMessage="1" showErrorMessage="1" prompt="Percentage" sqref="IV10" xr:uid="{CF855EF1-1740-4812-9E02-8D7C0941B91E}"/>
    <dataValidation allowBlank="1" showInputMessage="1" showErrorMessage="1" prompt="Percentage" sqref="IV10" xr:uid="{A50CB1F5-4DB9-48CA-8897-E4B5AEFDFACE}"/>
    <dataValidation allowBlank="1" showInputMessage="1" showErrorMessage="1" prompt="Percentage" sqref="IV10" xr:uid="{5197EDBB-C481-48B8-BF07-1EBEE5A85BA8}"/>
    <dataValidation allowBlank="1" showInputMessage="1" showErrorMessage="1" prompt="Percentage" sqref="IV10" xr:uid="{645807CF-87F0-461A-BAE3-3E99F04F9556}"/>
    <dataValidation allowBlank="1" showInputMessage="1" showErrorMessage="1" prompt="Percentage" sqref="IV10" xr:uid="{F4114DA5-B384-4E2F-990C-C262A524858D}"/>
    <dataValidation allowBlank="1" showInputMessage="1" showErrorMessage="1" prompt="Percentage" sqref="IV10" xr:uid="{4E489DC1-1DFA-4C7B-B8BA-58C4B5099C90}"/>
    <dataValidation allowBlank="1" showInputMessage="1" showErrorMessage="1" prompt="Percentage" sqref="IV10" xr:uid="{E7DA2A80-2F37-4674-8EA3-6E5513C28FFB}"/>
    <dataValidation allowBlank="1" showInputMessage="1" showErrorMessage="1" prompt="Percentage" sqref="IV10" xr:uid="{803A6362-A4FA-49B6-B058-538BFBBDB237}"/>
    <dataValidation type="whole" operator="lessThanOrEqual" allowBlank="1" showInputMessage="1" showErrorMessage="1" error="INPUT NUMBER LESS THAN OR EQUAL THE HIGHEST POSSIBLE SCORE" prompt="Input Raw Score" sqref="IV64:IV113" xr:uid="{CB6E2EC7-ABA9-4625-8960-BAA3A5307C5F}">
      <formula1>#REF!</formula1>
    </dataValidation>
    <dataValidation allowBlank="1" showInputMessage="1" showErrorMessage="1" prompt="Percentage" sqref="IV10" xr:uid="{C42CB28F-1BA3-4372-941A-2FDBC0C30B36}"/>
    <dataValidation type="whole" operator="lessThanOrEqual" allowBlank="1" showInputMessage="1" showErrorMessage="1" error="INPUT NUMBER LESS THAN OR EQUAL THE HIGHEST POSSIBLE SCORE" prompt="Input Raw Score" sqref="IV13:IV62" xr:uid="{20A807F9-7896-46B3-823F-312D63EA2B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673173D-C4F0-4461-A417-FBC3FD1A640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2338B06-29F0-4CA1-A801-2D130DFCE0C8}">
      <formula1>#REF!</formula1>
    </dataValidation>
    <dataValidation allowBlank="1" showInputMessage="1" showErrorMessage="1" prompt="TYPE IN INPUT INFOS" sqref="IV13:IV62" xr:uid="{821496C7-A52B-4FD8-94D7-77A311166D6F}"/>
    <dataValidation allowBlank="1" showInputMessage="1" showErrorMessage="1" prompt="TYPE IN INPUT INFOS" sqref="IV13:IV62" xr:uid="{79EF545A-4793-4AE9-87D4-EA40BF68095C}"/>
    <dataValidation allowBlank="1" showInputMessage="1" showErrorMessage="1" prompt="TYPE IN INPUT INFOS" sqref="IV13:IV62" xr:uid="{AD232E83-4B2C-4A67-AB93-6254A6405CC7}"/>
    <dataValidation type="whole" operator="lessThanOrEqual" allowBlank="1" showInputMessage="1" showErrorMessage="1" error="INPUT NUMBER LESS THAN OR EQUAL THE HIGHEST POSSIBLE SCORE" prompt="Input Raw Score" sqref="IV64:IV113" xr:uid="{68FF8079-4F68-4AA1-B2CA-D9F10463740E}">
      <formula1>#REF!</formula1>
    </dataValidation>
    <dataValidation allowBlank="1" showInputMessage="1" showErrorMessage="1" prompt="Percentage" sqref="IV10" xr:uid="{89FBEA97-7C82-4EF1-820B-F91729406C5D}"/>
    <dataValidation allowBlank="1" showInputMessage="1" showErrorMessage="1" prompt="Percentage" sqref="IV10" xr:uid="{03568B8F-E2B6-4BEE-ADEC-69A8809DE238}"/>
    <dataValidation type="whole" operator="lessThanOrEqual" allowBlank="1" showInputMessage="1" showErrorMessage="1" error="INPUT NUMBER LESS THAN OR EQUAL THE HIGHEST POSSIBLE SCORE" prompt="Input Raw Score" sqref="IV64:IV113" xr:uid="{BD48B414-00D6-4208-A3C8-E47F99F3D57A}">
      <formula1>#REF!</formula1>
    </dataValidation>
    <dataValidation allowBlank="1" showInputMessage="1" showErrorMessage="1" prompt="Percentage" sqref="IV10" xr:uid="{519DF8E6-5CB6-4B7D-8B5E-1816CFA61203}"/>
    <dataValidation allowBlank="1" showInputMessage="1" showErrorMessage="1" prompt="Percentage" sqref="IV10" xr:uid="{9EA26C1A-FB81-4922-BDF7-898586C91CC7}"/>
    <dataValidation allowBlank="1" showInputMessage="1" showErrorMessage="1" prompt="Percentage" sqref="IV10" xr:uid="{80F86786-6E52-48C4-BC2A-36E9B2606200}"/>
    <dataValidation allowBlank="1" showInputMessage="1" showErrorMessage="1" prompt="Percentage" sqref="IV10" xr:uid="{2F2C4A7F-EA26-41E9-96DA-5A2FE3F8E8B2}"/>
    <dataValidation allowBlank="1" showInputMessage="1" showErrorMessage="1" prompt="Percentage" sqref="IV10" xr:uid="{FFABADA9-9A53-498D-8299-99291CBED17F}"/>
    <dataValidation allowBlank="1" showInputMessage="1" showErrorMessage="1" prompt="Percentage" sqref="IV10" xr:uid="{33A31B6E-1291-4615-ACD7-4B392821AE8B}"/>
    <dataValidation allowBlank="1" showInputMessage="1" showErrorMessage="1" prompt="Percentage" sqref="IV10" xr:uid="{40243044-F76B-4A75-9250-AA38D5B9101C}"/>
    <dataValidation allowBlank="1" showInputMessage="1" showErrorMessage="1" prompt="Percentage" sqref="IV10" xr:uid="{F71DEF93-E642-4EDA-BA03-A2996EFD25BA}"/>
    <dataValidation allowBlank="1" showInputMessage="1" showErrorMessage="1" prompt="Percentage" sqref="IV10" xr:uid="{7CBCD19C-139A-4D67-A5C2-99FC4B803F7F}"/>
    <dataValidation allowBlank="1" showInputMessage="1" showErrorMessage="1" prompt="Percentage" sqref="IV10" xr:uid="{FEB5DE6E-3317-452C-8BB1-9362F563226F}"/>
    <dataValidation allowBlank="1" showInputMessage="1" showErrorMessage="1" prompt="Percentage" sqref="IV10" xr:uid="{12E179AF-DD83-4B2C-A200-39CEE34822A9}"/>
    <dataValidation allowBlank="1" showInputMessage="1" showErrorMessage="1" prompt="Percentage" sqref="IV10" xr:uid="{BF893031-8C46-4D42-B8D4-300B586DE542}"/>
    <dataValidation allowBlank="1" showInputMessage="1" showErrorMessage="1" prompt="Percentage" sqref="IV10" xr:uid="{E17BB707-FD4B-45C7-801C-53457E562E03}"/>
    <dataValidation allowBlank="1" showInputMessage="1" showErrorMessage="1" prompt="Percentage" sqref="IV10" xr:uid="{2E43994F-C5A9-4C99-B0FC-27C7ABA02C8C}"/>
    <dataValidation allowBlank="1" showInputMessage="1" showErrorMessage="1" prompt="Percentage" sqref="IV10" xr:uid="{FD631755-DC2A-44CE-813F-9584F7FE829E}"/>
    <dataValidation allowBlank="1" showInputMessage="1" showErrorMessage="1" prompt="Percentage" sqref="IV10" xr:uid="{A169D10E-FD83-4F1E-85B3-6A9CEEB9A781}"/>
    <dataValidation allowBlank="1" showInputMessage="1" showErrorMessage="1" prompt="Percentage" sqref="IV10" xr:uid="{80FD5E16-73EF-4EE1-8212-838304527D57}"/>
    <dataValidation allowBlank="1" showInputMessage="1" showErrorMessage="1" prompt="Percentage" sqref="IV10" xr:uid="{6C629B12-D144-461C-822E-6DF221322E9B}"/>
    <dataValidation allowBlank="1" showInputMessage="1" showErrorMessage="1" prompt="Percentage" sqref="IV10" xr:uid="{1BBAA6BE-CF23-4E93-8D81-EBF7BD9BA04F}"/>
    <dataValidation allowBlank="1" showInputMessage="1" showErrorMessage="1" prompt="Percentage" sqref="IV10" xr:uid="{51CC4253-6373-4875-9947-BE3A91EC4F6E}"/>
    <dataValidation allowBlank="1" showInputMessage="1" showErrorMessage="1" prompt="Percentage" sqref="IV10" xr:uid="{EA796F5E-0261-46C4-A9AC-8EC05D445FFB}"/>
    <dataValidation allowBlank="1" showInputMessage="1" showErrorMessage="1" prompt="Percentage" sqref="IV10" xr:uid="{FBE0A8E1-0D00-412C-862A-F81DFEF9E42C}"/>
    <dataValidation allowBlank="1" showInputMessage="1" showErrorMessage="1" prompt="Percentage" sqref="IV10" xr:uid="{D99011C5-29D3-4A09-A313-53D765022A58}"/>
    <dataValidation allowBlank="1" showInputMessage="1" showErrorMessage="1" prompt="Percentage" sqref="IV10" xr:uid="{2BF7C1EF-68D6-4C01-A17F-87C17B710928}"/>
    <dataValidation allowBlank="1" showInputMessage="1" showErrorMessage="1" prompt="Percentage" sqref="IV10" xr:uid="{9E47C184-1F5C-475B-A531-0C8004DB0567}"/>
    <dataValidation allowBlank="1" showInputMessage="1" showErrorMessage="1" prompt="Percentage" sqref="IV10" xr:uid="{C452E11C-B2A7-45B5-B323-9FCAB0B2B4F6}"/>
    <dataValidation allowBlank="1" showInputMessage="1" showErrorMessage="1" prompt="Percentage" sqref="IV10" xr:uid="{8EDB4BDE-EA22-47CE-8743-7271098AA675}"/>
    <dataValidation allowBlank="1" showInputMessage="1" showErrorMessage="1" prompt="Percentage" sqref="IV10" xr:uid="{17D0F4C1-4D23-4AD8-9F8E-B15195144D2B}"/>
    <dataValidation allowBlank="1" showInputMessage="1" showErrorMessage="1" prompt="Percentage" sqref="IV10" xr:uid="{EDD93478-60A0-4C46-BBF9-2BF0F5EA7964}"/>
    <dataValidation allowBlank="1" showInputMessage="1" showErrorMessage="1" prompt="Percentage" sqref="IV10" xr:uid="{E75C2E35-42E2-497E-8485-26ECAFA0CEAA}"/>
    <dataValidation allowBlank="1" showInputMessage="1" showErrorMessage="1" prompt="Percentage" sqref="IV10" xr:uid="{01F5F98F-ECE2-4154-9EAF-73B8DD02B025}"/>
    <dataValidation allowBlank="1" showInputMessage="1" showErrorMessage="1" prompt="Percentage" sqref="IV10" xr:uid="{0A6D8334-4EB3-4033-926E-F65716C626EB}"/>
    <dataValidation allowBlank="1" showInputMessage="1" showErrorMessage="1" prompt="Percentage" sqref="IV10" xr:uid="{DE417C80-BB14-4913-BBD9-2B2304D1E2B4}"/>
    <dataValidation allowBlank="1" showInputMessage="1" showErrorMessage="1" prompt="Percentage" sqref="IV10" xr:uid="{F7579649-FC62-491B-B644-BB2B649F5A6E}"/>
    <dataValidation allowBlank="1" showInputMessage="1" showErrorMessage="1" prompt="Percentage" sqref="IV10" xr:uid="{1DB72AAD-E56A-4BAE-AD20-91EAF717CEB5}"/>
    <dataValidation allowBlank="1" showInputMessage="1" showErrorMessage="1" prompt="Percentage" sqref="IV10" xr:uid="{1B616051-BA90-41CE-8471-AEA7AB4475A8}"/>
    <dataValidation allowBlank="1" showInputMessage="1" showErrorMessage="1" prompt="Percentage" sqref="IV10" xr:uid="{61B6E7A2-AC50-4BFF-8320-74C1FB01A6C0}"/>
    <dataValidation allowBlank="1" showInputMessage="1" showErrorMessage="1" prompt="Percentage" sqref="IV10" xr:uid="{A3E8D430-2083-4FCF-B56F-E1C82A5C1588}"/>
    <dataValidation allowBlank="1" showInputMessage="1" showErrorMessage="1" prompt="Percentage" sqref="IV10" xr:uid="{1465AEAA-6398-49FE-9E81-D92971D4C456}"/>
    <dataValidation allowBlank="1" showInputMessage="1" showErrorMessage="1" prompt="Percentage" sqref="IV10" xr:uid="{465D49E3-61B0-44E4-8539-2385D704C1BE}"/>
    <dataValidation allowBlank="1" showInputMessage="1" showErrorMessage="1" prompt="Percentage" sqref="IV10" xr:uid="{82B6B957-C2DC-46DE-BC11-3F8896BA1BA6}"/>
    <dataValidation allowBlank="1" showInputMessage="1" showErrorMessage="1" prompt="Percentage" sqref="IV10" xr:uid="{FC57F721-8E76-4555-9F1A-A612F26E894F}"/>
    <dataValidation allowBlank="1" showInputMessage="1" showErrorMessage="1" prompt="Percentage" sqref="IV10" xr:uid="{766E7BCA-AF0A-4B2E-8AE9-A2569485588F}"/>
    <dataValidation allowBlank="1" showInputMessage="1" showErrorMessage="1" prompt="Percentage" sqref="IV10" xr:uid="{47B7CA13-CBD4-4FC2-B49A-162CEDF506A1}"/>
    <dataValidation allowBlank="1" showInputMessage="1" showErrorMessage="1" prompt="Percentage" sqref="IV10" xr:uid="{116C9930-DED5-40C7-89E6-9CD32A839B03}"/>
    <dataValidation allowBlank="1" showInputMessage="1" showErrorMessage="1" prompt="Percentage" sqref="IV10" xr:uid="{23ABDA96-44B1-4FEA-98F5-97ED9407A6FE}"/>
    <dataValidation allowBlank="1" showInputMessage="1" showErrorMessage="1" prompt="Percentage" sqref="IV10" xr:uid="{B3CB33B7-1377-4762-BDF9-6E8CC8D66A7A}"/>
    <dataValidation allowBlank="1" showInputMessage="1" showErrorMessage="1" prompt="Percentage" sqref="IV10" xr:uid="{2C93DB7E-7E71-4A61-BBFF-A4CB0FD03332}"/>
    <dataValidation allowBlank="1" showInputMessage="1" showErrorMessage="1" prompt="Percentage" sqref="IV10" xr:uid="{F59671E1-536C-4728-945C-76E4CC8B8EF0}"/>
    <dataValidation allowBlank="1" showInputMessage="1" showErrorMessage="1" prompt="Percentage" sqref="IV10" xr:uid="{B50DCFFA-056D-4EA5-9971-39B20BA783DC}"/>
    <dataValidation allowBlank="1" showInputMessage="1" showErrorMessage="1" prompt="Percentage" sqref="IV10" xr:uid="{53CD7ACA-24EA-4619-9EE0-A2F6BA2994C1}"/>
    <dataValidation allowBlank="1" showInputMessage="1" showErrorMessage="1" prompt="Percentage" sqref="IV10" xr:uid="{478C2C87-2AA6-4606-95BF-CAE21263E161}"/>
    <dataValidation allowBlank="1" showInputMessage="1" showErrorMessage="1" prompt="Percentage" sqref="IV10" xr:uid="{F005C269-AE47-4789-9EC5-B7C73F8686F3}"/>
    <dataValidation allowBlank="1" showInputMessage="1" showErrorMessage="1" prompt="Percentage" sqref="IV10" xr:uid="{3EACA364-4769-4688-BE91-7005238E8327}"/>
    <dataValidation allowBlank="1" showInputMessage="1" showErrorMessage="1" prompt="Percentage" sqref="IV10" xr:uid="{08CC494A-9C93-4896-8A83-A40A4CA5219D}"/>
    <dataValidation allowBlank="1" showInputMessage="1" showErrorMessage="1" prompt="Percentage" sqref="IV10" xr:uid="{4A2A0BE8-E326-4D5A-8C87-D3F514FDAD25}"/>
    <dataValidation allowBlank="1" showInputMessage="1" showErrorMessage="1" prompt="Percentage" sqref="IV10" xr:uid="{2BCDD569-FF27-4A7A-84E8-BA471022995C}"/>
    <dataValidation allowBlank="1" showInputMessage="1" showErrorMessage="1" prompt="Percentage" sqref="IV10" xr:uid="{AFE733E7-CAA6-44D6-8B1C-3F4BC6C7DA72}"/>
    <dataValidation allowBlank="1" showInputMessage="1" showErrorMessage="1" prompt="Percentage" sqref="IV10" xr:uid="{DDB01CA4-4296-4029-8E98-B05A60F4C541}"/>
    <dataValidation allowBlank="1" showInputMessage="1" showErrorMessage="1" prompt="Percentage" sqref="IV10" xr:uid="{9F30FC9D-30EF-4444-B51A-64AF0A81D3DF}"/>
    <dataValidation allowBlank="1" showInputMessage="1" showErrorMessage="1" prompt="Percentage" sqref="IV10" xr:uid="{CEF93C21-8518-4A78-AD0F-693AA1B835E7}"/>
    <dataValidation allowBlank="1" showInputMessage="1" showErrorMessage="1" prompt="Percentage" sqref="IV10" xr:uid="{CE8DADD0-970D-45E9-B665-6BBB93D9CCC3}"/>
    <dataValidation allowBlank="1" showInputMessage="1" showErrorMessage="1" prompt="Percentage" sqref="IV10" xr:uid="{B0190404-79DB-4C08-8295-1C038C141AFE}"/>
    <dataValidation allowBlank="1" showInputMessage="1" showErrorMessage="1" prompt="Percentage" sqref="IV10" xr:uid="{1DBD62C5-F6F7-480A-B6A2-A87B502F9EC2}"/>
    <dataValidation allowBlank="1" showInputMessage="1" showErrorMessage="1" prompt="Percentage" sqref="IV10" xr:uid="{90737EF5-C8A6-4A2C-A39D-E0FDABFE0276}"/>
    <dataValidation allowBlank="1" showInputMessage="1" showErrorMessage="1" prompt="Percentage" sqref="IV10" xr:uid="{017E127B-1887-4579-B26A-420EACBFF3C9}"/>
    <dataValidation allowBlank="1" showInputMessage="1" showErrorMessage="1" prompt="Percentage" sqref="IV10" xr:uid="{85AFBDDC-07D9-47FD-9BC0-71B80C46A227}"/>
    <dataValidation allowBlank="1" showInputMessage="1" showErrorMessage="1" prompt="Percentage" sqref="IV10" xr:uid="{9A5328F1-70AB-49C4-B488-4F8D15AE9FE8}"/>
    <dataValidation allowBlank="1" showInputMessage="1" showErrorMessage="1" prompt="Percentage" sqref="IV10" xr:uid="{664C295F-C846-4F28-8E92-5764ADEBD17E}"/>
    <dataValidation allowBlank="1" showInputMessage="1" showErrorMessage="1" prompt="Percentage" sqref="IV10" xr:uid="{69DBBC0B-C550-421F-8FF3-1643D8DC0533}"/>
    <dataValidation allowBlank="1" showInputMessage="1" showErrorMessage="1" prompt="Percentage" sqref="IV10" xr:uid="{37FE3871-005A-4454-A54C-FDA912FE0F2B}"/>
    <dataValidation allowBlank="1" showInputMessage="1" showErrorMessage="1" prompt="Percentage" sqref="IV10" xr:uid="{8B664DE1-2D86-4605-854D-347CAF873B92}"/>
    <dataValidation allowBlank="1" showInputMessage="1" showErrorMessage="1" prompt="Percentage" sqref="IV10" xr:uid="{70F3F6FB-8711-4C09-9360-8BB9D0A0FF20}"/>
    <dataValidation allowBlank="1" showInputMessage="1" showErrorMessage="1" prompt="Percentage" sqref="IV10" xr:uid="{7E28D216-A144-41AA-BF2A-840A5C2932AE}"/>
    <dataValidation allowBlank="1" showInputMessage="1" showErrorMessage="1" prompt="Percentage" sqref="IV10" xr:uid="{9F4202D9-DE54-47E5-9697-076E96F25E7F}"/>
    <dataValidation allowBlank="1" showInputMessage="1" showErrorMessage="1" prompt="Percentage" sqref="IV10" xr:uid="{764F326A-5276-4D57-BF64-FCC562851294}"/>
    <dataValidation allowBlank="1" showInputMessage="1" showErrorMessage="1" prompt="Percentage" sqref="IV10" xr:uid="{4C8D5975-1616-40C8-8D3E-175EC25D2ABA}"/>
    <dataValidation allowBlank="1" showInputMessage="1" showErrorMessage="1" prompt="Performance tasks Weighted Score" sqref="IV11" xr:uid="{AB64CA7A-567C-4434-9CEC-5DFD74A89BA0}"/>
    <dataValidation allowBlank="1" showInputMessage="1" showErrorMessage="1" prompt="Performance tasks Weighted Score" sqref="IV11" xr:uid="{F9D00F83-CAE3-4A03-8D3C-3D6C7A9C4A1D}"/>
    <dataValidation allowBlank="1" showInputMessage="1" showErrorMessage="1" prompt="INPUT Quarterly Assessment Highest Possible Score" sqref="IV11" xr:uid="{DFCD5712-A602-42FB-99B7-CA9F17CAEDAE}"/>
    <dataValidation allowBlank="1" showInputMessage="1" showErrorMessage="1" prompt="INPUT Quarterly Assessment Highest Possible Score" sqref="IV11" xr:uid="{D5BC6791-CED5-4191-A846-7312CF3D4E92}"/>
    <dataValidation allowBlank="1" showInputMessage="1" showErrorMessage="1" prompt="Performance Tasks Percentage Score" sqref="IV64:IV113" xr:uid="{16C3D092-A635-41AE-924A-85D495F10FFD}"/>
    <dataValidation allowBlank="1" showInputMessage="1" showErrorMessage="1" prompt="Performance Tasks Total Raw Score" sqref="IV64:IV113" xr:uid="{FD3F5EB3-E368-4FC9-9A6B-690B07FE1C4D}"/>
    <dataValidation allowBlank="1" showInputMessage="1" showErrorMessage="1" prompt="Performance Tasks Total Raw Score" sqref="IV64:IV113" xr:uid="{AA3C7D42-C4BF-4A00-8C31-C6480FE9D3AC}"/>
    <dataValidation allowBlank="1" showInputMessage="1" showErrorMessage="1" prompt="Performance Tasks Total Raw Score" sqref="IV64:IV113" xr:uid="{7B3332BC-3B14-4209-8862-1CE8E4D59E72}"/>
    <dataValidation allowBlank="1" showInputMessage="1" showErrorMessage="1" prompt="Performance Tasks Total Raw Score" sqref="IV64:IV113" xr:uid="{CF3B0530-F46C-4D38-A091-06680375B904}"/>
    <dataValidation allowBlank="1" showInputMessage="1" showErrorMessage="1" prompt="Performance Tasks Percentage Score" sqref="IV64:IV113" xr:uid="{8E00DAA1-BA91-4943-8125-1BD93DA4EE0E}"/>
    <dataValidation allowBlank="1" showInputMessage="1" showErrorMessage="1" prompt="Performance Tasks Total Raw Score" sqref="IV64:IV113" xr:uid="{2125C858-61A8-4453-BF0A-B0A2A0CFAC8E}"/>
    <dataValidation allowBlank="1" showInputMessage="1" showErrorMessage="1" prompt="Written Work Weighted Score" sqref="IV64:IV113" xr:uid="{E91F6D42-134A-4E45-AAA7-011D873091AA}"/>
    <dataValidation allowBlank="1" showInputMessage="1" showErrorMessage="1" prompt="Written Work Percentage Score" sqref="IV64:IV113" xr:uid="{144B63EE-E531-4A83-AEE0-9CF345F7C87B}"/>
    <dataValidation allowBlank="1" showInputMessage="1" showErrorMessage="1" prompt="Written work total raw score" sqref="IV64:IV113" xr:uid="{F0312046-51E8-491C-A40B-B6FB8A266785}"/>
    <dataValidation allowBlank="1" showInputMessage="1" showErrorMessage="1" prompt="Performance Tasks Percentage Score" sqref="IV64:IV113" xr:uid="{91BD74C7-0338-426A-B573-5AFA4A484D4D}"/>
    <dataValidation allowBlank="1" showInputMessage="1" showErrorMessage="1" prompt="Performance Tasks Total Raw Score" sqref="IV64:IV113" xr:uid="{91599D41-43A5-4ADB-BD85-3E2FA061F24D}"/>
    <dataValidation allowBlank="1" showInputMessage="1" showErrorMessage="1" prompt="Performance Tasks Total Raw Score" sqref="IV64:IV113" xr:uid="{A9F73F62-6C60-4841-A2D2-76F1AD84FB19}"/>
    <dataValidation allowBlank="1" showInputMessage="1" showErrorMessage="1" prompt="Performance Tasks Total Raw Score" sqref="IV64:IV113" xr:uid="{23A904A2-5877-447A-B8B9-6C316BC89A4A}"/>
    <dataValidation allowBlank="1" showInputMessage="1" showErrorMessage="1" prompt="Performance Tasks Total Raw Score" sqref="IV64:IV113" xr:uid="{5A19779A-67B7-4C71-8FDB-01D3F3DD8188}"/>
    <dataValidation allowBlank="1" showInputMessage="1" showErrorMessage="1" prompt="Performance Tasks Total Raw Score" sqref="IV64:IV113" xr:uid="{F6366071-94D6-446B-8855-4CFBF7C5F0DA}"/>
    <dataValidation allowBlank="1" showInputMessage="1" showErrorMessage="1" prompt="Performance Tasks Total Raw Score" sqref="IV64:IV113" xr:uid="{CBA4CD51-9340-44E0-BF82-0E57A4C24748}"/>
    <dataValidation allowBlank="1" showInputMessage="1" showErrorMessage="1" prompt="Performance Tasks Total Raw Score" sqref="IV64:IV113" xr:uid="{B7DC5D07-94C1-4B56-A765-12905847E921}"/>
    <dataValidation allowBlank="1" showInputMessage="1" showErrorMessage="1" prompt="Performance Tasks Total Raw Score" sqref="IV64:IV113" xr:uid="{50B936A5-7C5E-4341-8E46-01970FB72BE6}"/>
    <dataValidation allowBlank="1" showInputMessage="1" showErrorMessage="1" prompt="Performance Tasks Total Raw Score" sqref="IV64:IV113" xr:uid="{6E977EBA-67E0-47B9-8A54-2C2A0D6623A4}"/>
    <dataValidation allowBlank="1" showInputMessage="1" showErrorMessage="1" prompt="Performance Tasks Total Raw Score" sqref="IV64:IV113" xr:uid="{C15A551A-2EA3-4CD8-9B7A-D79F15F9FEF0}"/>
    <dataValidation allowBlank="1" showInputMessage="1" showErrorMessage="1" prompt="Performance Tasks Total Raw Score" sqref="IV64:IV113" xr:uid="{1A18217A-5587-4489-813E-BE896CE65E27}"/>
    <dataValidation allowBlank="1" showInputMessage="1" showErrorMessage="1" prompt="Performance Tasks Percentage Score" sqref="IV64:IV113" xr:uid="{BA0A58AC-1825-4256-9A5E-DFEB86158389}"/>
    <dataValidation allowBlank="1" showInputMessage="1" showErrorMessage="1" prompt="Performance Tasks Total Raw Score" sqref="IV64:IV113" xr:uid="{9DEACA9D-475D-4A5C-9C78-83C63276955A}"/>
    <dataValidation allowBlank="1" showInputMessage="1" showErrorMessage="1" prompt="Performance Tasks Total Raw Score" sqref="IV64:IV113" xr:uid="{E00CB7A8-57EB-438E-AEEA-1A25A56021B3}"/>
    <dataValidation allowBlank="1" showInputMessage="1" showErrorMessage="1" prompt="Performance Tasks Total Raw Score" sqref="IV64:IV113" xr:uid="{5AB499DB-B590-486A-9148-71AC5DAA639E}"/>
    <dataValidation allowBlank="1" showInputMessage="1" showErrorMessage="1" prompt="Performance Tasks Total Raw Score" sqref="IV64:IV113" xr:uid="{E98D6170-AC08-44E5-8D5F-C9438907EBE6}"/>
    <dataValidation allowBlank="1" showInputMessage="1" showErrorMessage="1" prompt="Performance Tasks Total Raw Score" sqref="IV64:IV113" xr:uid="{18452D0F-C5DA-43E7-8688-371CBBABE7BA}"/>
    <dataValidation allowBlank="1" showInputMessage="1" showErrorMessage="1" prompt="Performance Tasks Percentage Score" sqref="IV64:IV113" xr:uid="{43248161-FF8E-459F-B2BD-FBAD36DFD5CD}"/>
    <dataValidation allowBlank="1" showInputMessage="1" showErrorMessage="1" prompt="Performance Tasks Percentage Score" sqref="IV64:IV113" xr:uid="{FF037DB9-D965-41C0-88FC-7C7CEB70B728}"/>
    <dataValidation allowBlank="1" showInputMessage="1" showErrorMessage="1" prompt="Performance Tasks Percentage Score" sqref="IV64:IV113" xr:uid="{E97D4865-2FAD-4F03-9BA2-39C91A71F7B0}"/>
    <dataValidation allowBlank="1" showInputMessage="1" showErrorMessage="1" prompt="Performance Tasks Percentage Score" sqref="IV64:IV113" xr:uid="{F11A78D6-174C-4D43-B48F-07C8F511A794}"/>
    <dataValidation allowBlank="1" showInputMessage="1" showErrorMessage="1" prompt="Performance Tasks Percentage Score" sqref="IV64:IV113" xr:uid="{83379E95-7F89-4C7A-A5E1-3B792DD285C1}"/>
    <dataValidation allowBlank="1" showInputMessage="1" showErrorMessage="1" prompt="Performance tasks Weighted Score" sqref="IV64:IV113" xr:uid="{4AC02D20-C43F-41D6-B049-94F6E27CF09B}"/>
    <dataValidation type="whole" operator="lessThanOrEqual" allowBlank="1" showInputMessage="1" showErrorMessage="1" error="INPUT NUMBER LESS THAN OR EQUAL THE HIGHEST POSSIBLE SCORE" prompt="Input Quarterly Assessment Raw Score" sqref="IV13:IV62" xr:uid="{CC0AD959-833D-4375-B5ED-D2F5568D4592}">
      <formula1>$T$11</formula1>
    </dataValidation>
    <dataValidation allowBlank="1" showInputMessage="1" showErrorMessage="1" prompt="INPUT Quarterly Assessment Highest Possible Score" sqref="IV11" xr:uid="{C97DD1EC-72E3-4A2F-910B-EFB224823050}"/>
    <dataValidation allowBlank="1" showInputMessage="1" showErrorMessage="1" prompt="Performance tasks Weighted Score" sqref="IV64:IV113" xr:uid="{071FFCDF-BC6F-4E5B-AC0B-92CF63BE9744}"/>
    <dataValidation allowBlank="1" showInputMessage="1" showErrorMessage="1" prompt="Performance Tasks Percentage Score" sqref="IV64:IV113" xr:uid="{0A90F66A-BD3F-4978-B68C-0AB29B4AFE6A}"/>
    <dataValidation allowBlank="1" showInputMessage="1" showErrorMessage="1" prompt="Performance Tasks Percentage Score" sqref="IV64:IV113" xr:uid="{F26961AD-A525-4F7F-8C6D-D15FBE4621C4}"/>
    <dataValidation allowBlank="1" showInputMessage="1" showErrorMessage="1" prompt="Performance Tasks Percentage Score" sqref="IV64:IV113" xr:uid="{872CE0B7-F5DE-477C-9C9F-3581479C49E3}"/>
    <dataValidation allowBlank="1" showInputMessage="1" showErrorMessage="1" prompt="Performance Tasks Percentage Score" sqref="IV64:IV113" xr:uid="{4123BAA0-D94E-46CF-A481-530D120AA42A}"/>
    <dataValidation allowBlank="1" showInputMessage="1" showErrorMessage="1" prompt="Performance Tasks Percentage Score" sqref="IV64:IV113" xr:uid="{56BE06D3-A0E0-44C1-8B0B-AB4BC7C34438}"/>
    <dataValidation allowBlank="1" showInputMessage="1" showErrorMessage="1" prompt="Performance Tasks Total Raw Score" sqref="IV64:IV113" xr:uid="{E948AF86-C53B-4B9D-AC28-A90806F854C5}"/>
    <dataValidation allowBlank="1" showInputMessage="1" showErrorMessage="1" prompt="Performance Tasks Total Raw Score" sqref="IV64:IV113" xr:uid="{C57DD235-5C66-4942-B3BE-52257FDE63E1}"/>
    <dataValidation allowBlank="1" showInputMessage="1" showErrorMessage="1" prompt="Performance Tasks Total Raw Score" sqref="IV64:IV113" xr:uid="{DD33F845-55FD-4A4F-99BC-7D9E863A6A99}"/>
    <dataValidation allowBlank="1" showInputMessage="1" showErrorMessage="1" prompt="Performance Tasks Total Raw Score" sqref="IV64:IV113" xr:uid="{92AA5091-ADAC-4674-9BDB-E21FBBA4C59D}"/>
    <dataValidation allowBlank="1" showInputMessage="1" showErrorMessage="1" prompt="Performance Tasks Percentage Score" sqref="IV64:IV113" xr:uid="{4AA68576-C9AE-4F3C-90F7-561B7EEE0327}"/>
    <dataValidation allowBlank="1" showInputMessage="1" showErrorMessage="1" prompt="Performance Tasks Total Raw Score" sqref="IV64:IV113" xr:uid="{61145033-6B52-43C3-93A8-CC25B90E462B}"/>
    <dataValidation allowBlank="1" showInputMessage="1" showErrorMessage="1" prompt="Performance Tasks Total Raw Score" sqref="IV64:IV113" xr:uid="{4EB89042-7FB0-4023-A9C9-413839E55E69}"/>
    <dataValidation allowBlank="1" showInputMessage="1" showErrorMessage="1" prompt="Performance Tasks Total Raw Score" sqref="IV64:IV113" xr:uid="{10B116B2-221C-447A-ADC5-498EC8299CF0}"/>
    <dataValidation allowBlank="1" showInputMessage="1" showErrorMessage="1" prompt="Performance Tasks Total Raw Score" sqref="IV64:IV113" xr:uid="{4F339FB3-996C-49FD-86A0-4848DF49FFAF}"/>
    <dataValidation allowBlank="1" showInputMessage="1" showErrorMessage="1" prompt="Performance Tasks Total Raw Score" sqref="IV64:IV113" xr:uid="{04E0373F-2412-4ADC-94E3-6BEA32D95E57}"/>
    <dataValidation allowBlank="1" showInputMessage="1" showErrorMessage="1" prompt="Performance tasks Weighted Score" sqref="IV64:IV113" xr:uid="{751AFCD4-AC1F-4031-8397-90E6FD09A849}"/>
    <dataValidation allowBlank="1" showInputMessage="1" showErrorMessage="1" prompt="Performance Tasks Percentage Score" sqref="IV64:IV113" xr:uid="{006A7F57-6CFE-4CC8-A2C4-E228A60F430C}"/>
    <dataValidation allowBlank="1" showInputMessage="1" showErrorMessage="1" prompt="Performance Tasks Percentage Score" sqref="IV64:IV113" xr:uid="{609974C2-56F2-48CC-BB10-262A51DFD200}"/>
    <dataValidation allowBlank="1" showInputMessage="1" showErrorMessage="1" prompt="Performance Tasks Percentage Score" sqref="IV64:IV113" xr:uid="{39D7395C-E2C8-4F65-8686-292540A92EDC}"/>
    <dataValidation allowBlank="1" showInputMessage="1" showErrorMessage="1" prompt="Performance Tasks Total Raw Score" sqref="IV64:IV113" xr:uid="{E41E1BE1-CBA0-456D-BF70-8D63FE6EE4FF}"/>
    <dataValidation allowBlank="1" showInputMessage="1" showErrorMessage="1" prompt="Performance Tasks Total Raw Score" sqref="IV64:IV113" xr:uid="{5A7AF617-0618-46A2-A99F-98F79290A217}"/>
    <dataValidation allowBlank="1" showInputMessage="1" showErrorMessage="1" prompt="Performance Tasks Total Raw Score" sqref="IV64:IV113" xr:uid="{67AE589F-9599-4E17-B1C0-FD919E151D24}"/>
    <dataValidation allowBlank="1" showInputMessage="1" showErrorMessage="1" prompt="Performance Tasks Percentage Score" sqref="IV64:IV113" xr:uid="{66C0ECAB-55A2-40E4-8CD3-3D5AAEBD056D}"/>
    <dataValidation allowBlank="1" showInputMessage="1" showErrorMessage="1" prompt="Performance Tasks Percentage Score" sqref="IV64:IV113" xr:uid="{335FB7C9-0C96-4645-95BB-E6B7E91E4B8A}"/>
    <dataValidation allowBlank="1" showInputMessage="1" showErrorMessage="1" prompt="Performance Tasks Percentage Score" sqref="IV64:IV113" xr:uid="{3FFBE070-84E4-415F-9735-D6A857090312}"/>
    <dataValidation allowBlank="1" showInputMessage="1" showErrorMessage="1" prompt="Performance Tasks Total Raw Score" sqref="IV64:IV113" xr:uid="{C5FEB296-55E8-47EB-AD2B-93C7005DB864}"/>
    <dataValidation allowBlank="1" showInputMessage="1" showErrorMessage="1" prompt="Performance Tasks Total Raw Score" sqref="IV64:IV113" xr:uid="{5A33D8AD-03DB-4668-A3CB-37D958373F94}"/>
    <dataValidation allowBlank="1" showInputMessage="1" showErrorMessage="1" prompt="Performance Tasks Total Raw Score" sqref="IV64:IV113" xr:uid="{C6548250-8585-4514-8F5E-AC2AA2D0364A}"/>
    <dataValidation allowBlank="1" showInputMessage="1" showErrorMessage="1" prompt="Performance Tasks Total Raw Score" sqref="IV64:IV113" xr:uid="{423C2092-3B08-487E-A232-827D3A3FF69C}"/>
    <dataValidation allowBlank="1" showInputMessage="1" showErrorMessage="1" prompt="Performance Tasks Total Raw Score" sqref="IV64:IV113" xr:uid="{D3E52B56-EDF4-4A2A-A343-919DC3A5C40E}"/>
    <dataValidation allowBlank="1" showInputMessage="1" showErrorMessage="1" prompt="Performance Tasks Total Raw Score" sqref="IV64:IV113" xr:uid="{19E3FFBE-67E9-4055-944E-7F5ACBE319E9}"/>
    <dataValidation allowBlank="1" showInputMessage="1" showErrorMessage="1" prompt="Performance Tasks Total Raw Score" sqref="IV64:IV113" xr:uid="{BA6415E0-0F35-4035-BAB0-670FF7E9FD86}"/>
    <dataValidation allowBlank="1" showInputMessage="1" showErrorMessage="1" prompt="Performance Tasks Percentage Score" sqref="IV64:IV113" xr:uid="{85EBCA33-1CF2-4FDC-9E94-5CA62B462B65}"/>
    <dataValidation allowBlank="1" showInputMessage="1" showErrorMessage="1" prompt="Performance tasks Weighted Score" sqref="IV11" xr:uid="{D7CA12B6-9395-4D0F-9EF7-2CCA2F7D43F2}"/>
    <dataValidation allowBlank="1" showInputMessage="1" showErrorMessage="1" prompt="Performance Tasks Percentage Score" sqref="IV11" xr:uid="{DCFDD86D-E553-49FD-B94D-66B168F9F1FA}"/>
    <dataValidation allowBlank="1" showInputMessage="1" showErrorMessage="1" prompt="Performance tasks Weighted Score" sqref="IV11" xr:uid="{1223A557-4B46-4C6C-95DE-85E01DBB85A4}"/>
    <dataValidation allowBlank="1" showInputMessage="1" showErrorMessage="1" prompt="Performance Tasks Percentage Score" sqref="IV11" xr:uid="{8EBC4030-D924-42ED-940D-8A28840F3279}"/>
    <dataValidation allowBlank="1" showInputMessage="1" showErrorMessage="1" prompt="Performance tasks Weighted Score" sqref="IV11" xr:uid="{4AF74271-F88A-4540-AA49-2C2F6F8B7C9F}"/>
    <dataValidation allowBlank="1" showInputMessage="1" showErrorMessage="1" prompt="Performance tasks Weighted Score" sqref="IV11" xr:uid="{AF2E4907-D155-42AB-A6D4-96787378835D}"/>
    <dataValidation allowBlank="1" showInputMessage="1" showErrorMessage="1" prompt="Performance tasks Weighted Score" sqref="IV11" xr:uid="{7E3D3918-3949-4269-86DF-80F101FDCADA}"/>
    <dataValidation allowBlank="1" showInputMessage="1" showErrorMessage="1" prompt="Performance tasks Weighted Score" sqref="IV11" xr:uid="{A54E098D-8784-4B8B-ACB9-6786728FF86D}"/>
    <dataValidation allowBlank="1" showInputMessage="1" showErrorMessage="1" prompt="Performance tasks Weighted Score" sqref="IV11" xr:uid="{663BB72C-18F9-4643-A90E-1C8BE5BD8749}"/>
    <dataValidation allowBlank="1" showInputMessage="1" showErrorMessage="1" prompt="Performance tasks Weighted Score" sqref="IV13:IV62" xr:uid="{356EBF75-D6D6-4677-B3EE-F95DF067D97A}"/>
    <dataValidation allowBlank="1" showInputMessage="1" showErrorMessage="1" prompt="INPUT Quarterly Assessment Highest Possible Score" sqref="IV11" xr:uid="{5F06FEA4-E8D2-451E-B6E5-DEF645DF51F8}"/>
    <dataValidation allowBlank="1" showInputMessage="1" showErrorMessage="1" prompt="INPUT Quarterly Assessment Highest Possible Score" sqref="IV11" xr:uid="{CE8EE5E2-60EA-479D-9D8F-F735CB4A8ED2}"/>
    <dataValidation allowBlank="1" showInputMessage="1" showErrorMessage="1" prompt="INPUT Quarterly Assessment Highest Possible Score" sqref="IV11" xr:uid="{1EA47892-491D-45B2-8C04-5C93E96F3DF4}"/>
    <dataValidation allowBlank="1" showInputMessage="1" showErrorMessage="1" prompt="INPUT Quarterly Assessment Highest Possible Score" sqref="IV11" xr:uid="{DE5EF6F7-5FC0-4646-98F3-7D5CC9A02EA4}"/>
    <dataValidation allowBlank="1" showInputMessage="1" showErrorMessage="1" prompt="INPUT Quarterly Assessment Highest Possible Score" sqref="IV11" xr:uid="{C404FA28-7DAC-4115-B7F3-BC0A5EA0E82C}"/>
    <dataValidation allowBlank="1" showInputMessage="1" showErrorMessage="1" prompt="INPUT Quarterly Assessment Highest Possible Score" sqref="IV11" xr:uid="{FFB604B5-F61D-4829-87FC-A23455856906}"/>
    <dataValidation allowBlank="1" showInputMessage="1" showErrorMessage="1" prompt="INPUT Quarterly Assessment Highest Possible Score" sqref="IV11" xr:uid="{0476B334-A7F5-419E-A5C6-39DA3B005DBD}"/>
    <dataValidation allowBlank="1" showInputMessage="1" showErrorMessage="1" prompt="Performance tasks Weighted Score" sqref="IV11" xr:uid="{DB0E2667-5EF9-47D9-AD26-59F1B9D95D9E}"/>
    <dataValidation allowBlank="1" showInputMessage="1" showErrorMessage="1" prompt="Quarterly Assessment Percentage Score" sqref="IV11" xr:uid="{9FCEF438-E501-42F7-AE2E-35A043B1481F}"/>
    <dataValidation allowBlank="1" showInputMessage="1" showErrorMessage="1" prompt="INPUT Quarterly Assessment Highest Possible Score" sqref="IV11" xr:uid="{1AB56739-1AD9-41FD-BE71-B622D5E75B7E}"/>
    <dataValidation allowBlank="1" showInputMessage="1" showErrorMessage="1" prompt="Performance tasks Weighted Score" sqref="IV13:IV62" xr:uid="{42C87BB1-8C88-42D6-801C-2ADF9A87D990}"/>
    <dataValidation allowBlank="1" showInputMessage="1" showErrorMessage="1" prompt="INPUT Quarterly Assessment Highest Possible Score" sqref="IV11" xr:uid="{976F239F-95F6-4469-AD87-DBC9DA21A184}"/>
    <dataValidation allowBlank="1" showInputMessage="1" showErrorMessage="1" prompt="Performance tasks Weighted Score" sqref="IV13:IV62" xr:uid="{113B78D1-F216-4C99-BD8D-B9477028B10E}"/>
    <dataValidation allowBlank="1" showInputMessage="1" showErrorMessage="1" prompt="Performance tasks Weighted Score" sqref="IV13:IV62" xr:uid="{B2E83DE9-54C0-4F9F-9583-FE0546DA554D}"/>
    <dataValidation allowBlank="1" showInputMessage="1" showErrorMessage="1" prompt="Performance tasks Weighted Score" sqref="IV13:IV62" xr:uid="{74BE91D1-62BB-4795-A4B6-7CCC2FBA3750}"/>
    <dataValidation allowBlank="1" showInputMessage="1" showErrorMessage="1" prompt="Performance tasks Weighted Score" sqref="IV11" xr:uid="{2B8BB13B-FDEC-46DA-9A55-F5110647C35A}"/>
    <dataValidation allowBlank="1" showInputMessage="1" showErrorMessage="1" prompt="Performance tasks Weighted Score" sqref="IV11" xr:uid="{50DCC4B7-1432-41B6-B361-35D61E9B4DE4}"/>
    <dataValidation allowBlank="1" showInputMessage="1" showErrorMessage="1" prompt="Performance tasks Weighted Score" sqref="IV11" xr:uid="{2BBC31B1-C93D-4F47-BDC3-53B29D5A41A9}"/>
    <dataValidation allowBlank="1" showInputMessage="1" showErrorMessage="1" prompt="Performance Tasks Percentage Score" sqref="IV11" xr:uid="{D0435DED-B209-466D-AC38-DC07D53AFDEF}"/>
    <dataValidation allowBlank="1" showInputMessage="1" showErrorMessage="1" prompt="Performance tasks Weighted Score" sqref="IV11" xr:uid="{73ED66E7-F83E-4797-8577-C77ACDFC8087}"/>
    <dataValidation allowBlank="1" showInputMessage="1" showErrorMessage="1" prompt="Performance tasks Weighted Score" sqref="IV11" xr:uid="{3276A5CA-07DE-4C90-ACD4-69955E2D89FB}"/>
    <dataValidation allowBlank="1" showInputMessage="1" showErrorMessage="1" prompt="Performance Tasks Percentage Score" sqref="IV11" xr:uid="{FA91DA5E-5E16-4615-9744-9EACA7CE4E49}"/>
    <dataValidation allowBlank="1" showInputMessage="1" showErrorMessage="1" prompt="Performance tasks Weighted Score" sqref="IV11" xr:uid="{640CA6BB-02B2-4378-8690-C281AB558790}"/>
    <dataValidation allowBlank="1" showInputMessage="1" showErrorMessage="1" prompt="Performance Tasks Percentage Score" sqref="IV11" xr:uid="{97F69678-3C9B-4D7B-9B7D-A5A66E08AEA1}"/>
    <dataValidation allowBlank="1" showInputMessage="1" showErrorMessage="1" prompt="Performance tasks Weighted Score" sqref="IV11" xr:uid="{A532810D-04D5-4BF1-BC65-722D42E23340}"/>
    <dataValidation allowBlank="1" showInputMessage="1" showErrorMessage="1" prompt="Performance tasks Weighted Score" sqref="IV11" xr:uid="{8476F6BF-F975-4DA3-B4CA-D88B956C787B}"/>
    <dataValidation allowBlank="1" showInputMessage="1" showErrorMessage="1" prompt="Performance tasks Weighted Score" sqref="IV11" xr:uid="{B5DD5955-CE0B-4564-9199-6F39B74437CC}"/>
    <dataValidation allowBlank="1" showInputMessage="1" showErrorMessage="1" prompt="Performance Tasks Percentage Score" sqref="IV11" xr:uid="{AE576DA3-9F76-4845-9191-A5560045FED8}"/>
    <dataValidation allowBlank="1" showInputMessage="1" showErrorMessage="1" prompt="Performance Tasks Percentage Score" sqref="IV11" xr:uid="{BE0C768C-575E-469C-BF48-12B7467F0AD4}"/>
    <dataValidation allowBlank="1" showInputMessage="1" showErrorMessage="1" prompt="Performance Tasks Percentage Score" sqref="IV11" xr:uid="{9EFA9456-3BA9-496F-8A8A-0F6A13E16C16}"/>
    <dataValidation allowBlank="1" showInputMessage="1" showErrorMessage="1" prompt="Performance Tasks Percentage Score" sqref="IV11" xr:uid="{E941A63C-D0EF-46D2-8845-17C3E4AC5836}"/>
    <dataValidation allowBlank="1" showInputMessage="1" showErrorMessage="1" prompt="Performance Tasks Percentage Score" sqref="IV11" xr:uid="{17B1BDFD-79E0-4657-A30B-7D9BDB7EEB78}"/>
    <dataValidation allowBlank="1" showInputMessage="1" showErrorMessage="1" prompt="Performance Tasks Percentage Score" sqref="IV11" xr:uid="{C9CE222F-588E-4026-8070-2553A230DB59}"/>
    <dataValidation allowBlank="1" showInputMessage="1" showErrorMessage="1" prompt="Performance tasks Weighted Score" sqref="IV11" xr:uid="{701F82FE-14E1-4E99-8D0C-8A4DFC7B51EC}"/>
    <dataValidation allowBlank="1" showInputMessage="1" showErrorMessage="1" prompt="Performance Tasks Percentage Score" sqref="IV11" xr:uid="{38E34800-2415-482B-8859-AF7B3FD1FF15}"/>
    <dataValidation allowBlank="1" showInputMessage="1" showErrorMessage="1" prompt="Performance tasks Weighted Score" sqref="IV11" xr:uid="{EDD73995-ACEB-4713-8469-8D335D66B467}"/>
    <dataValidation allowBlank="1" showInputMessage="1" showErrorMessage="1" prompt="Performance Tasks Percentage Score" sqref="IV11" xr:uid="{3B32D4E4-CA52-43F8-A8BB-AFB28559EE45}"/>
    <dataValidation allowBlank="1" showInputMessage="1" showErrorMessage="1" prompt="INPUT Quarterly Assessment Highest Possible Score" sqref="IV11" xr:uid="{006A7828-8AE5-4BF8-B5DD-E05EA0162F42}"/>
    <dataValidation allowBlank="1" showInputMessage="1" showErrorMessage="1" prompt="Performance Tasks Percentage Score" sqref="IV11" xr:uid="{DCD4471C-0711-4AFB-BA8F-F43D2986498C}"/>
    <dataValidation allowBlank="1" showInputMessage="1" showErrorMessage="1" prompt="Performance Tasks Percentage Score" sqref="IV11" xr:uid="{42016A41-0D57-4327-B468-F28D13AE84C7}"/>
    <dataValidation allowBlank="1" showInputMessage="1" showErrorMessage="1" prompt="Performance Tasks Percentage Score" sqref="IV11" xr:uid="{8384717E-CC68-4DA1-BD63-02D3A614ED28}"/>
    <dataValidation allowBlank="1" showInputMessage="1" showErrorMessage="1" prompt="Performance Tasks Percentage Score" sqref="IV11" xr:uid="{1A05D8F9-8994-4414-B430-4A1CBF53CD6A}"/>
    <dataValidation allowBlank="1" showInputMessage="1" showErrorMessage="1" prompt="Performance Tasks Percentage Score" sqref="IV11" xr:uid="{9BF2A5B7-B409-4AF4-BF58-B632755A4732}"/>
    <dataValidation allowBlank="1" showInputMessage="1" showErrorMessage="1" prompt="Performance Tasks Percentage Score" sqref="IV11" xr:uid="{AB4C8CF1-726D-43C6-9170-CE8909DC6C9D}"/>
    <dataValidation allowBlank="1" showInputMessage="1" showErrorMessage="1" prompt="Performance Tasks Percentage Score" sqref="IV11" xr:uid="{7706474D-A43B-4B68-93E5-0C390914A02A}"/>
    <dataValidation allowBlank="1" showInputMessage="1" showErrorMessage="1" prompt="Performance Tasks Percentage Score" sqref="IV11" xr:uid="{CC2648ED-6C44-47DC-BA05-BFCDD8DED2F1}"/>
    <dataValidation allowBlank="1" showInputMessage="1" showErrorMessage="1" prompt="Performance Tasks Percentage Score" sqref="IV11" xr:uid="{4F2DE3F0-1C17-49D2-9BD1-E420DBADD6BD}"/>
    <dataValidation allowBlank="1" showInputMessage="1" showErrorMessage="1" prompt="Performance Tasks Percentage Score" sqref="IV11" xr:uid="{BA0CF6B1-259A-45DA-B014-A7F486BE6832}"/>
    <dataValidation allowBlank="1" showInputMessage="1" showErrorMessage="1" prompt="Performance Tasks Percentage Score" sqref="IV11" xr:uid="{A10259E0-2DFC-4328-8E10-10529EA825D1}"/>
    <dataValidation allowBlank="1" showInputMessage="1" showErrorMessage="1" prompt="Performance tasks Weighted Score" sqref="IV11" xr:uid="{D1BE947C-3C0D-4C96-BD2E-1674CC9391EF}"/>
    <dataValidation allowBlank="1" showInputMessage="1" showErrorMessage="1" prompt="Performance tasks Weighted Score" sqref="IV11" xr:uid="{E4DA5CD7-21CB-49D0-B4C7-2930B46E74BE}"/>
    <dataValidation allowBlank="1" showInputMessage="1" showErrorMessage="1" prompt="INPUT Quarterly Assessment Highest Possible Score" sqref="IV11" xr:uid="{320CFB40-3CA8-4F4C-AA2A-57B32F04DBA0}"/>
    <dataValidation allowBlank="1" showInputMessage="1" showErrorMessage="1" prompt="Performance tasks Weighted Score" sqref="IV11" xr:uid="{2A3AFA19-D1F1-4203-B371-28E89AE10B7F}"/>
    <dataValidation allowBlank="1" showInputMessage="1" showErrorMessage="1" prompt="Performance tasks Weighted Score" sqref="IV11" xr:uid="{5ACC52CA-36FC-4B4C-8276-6CB3A263B32B}"/>
    <dataValidation allowBlank="1" showInputMessage="1" showErrorMessage="1" prompt="Performance tasks Weighted Score" sqref="IV11" xr:uid="{5AAD0B61-44AD-4F85-8954-DDE3D22BBC58}"/>
    <dataValidation allowBlank="1" showInputMessage="1" showErrorMessage="1" prompt="Performance tasks Weighted Score" sqref="IV13:IV62" xr:uid="{1B9B29BD-6706-4B0B-B1B9-0922CFE07C00}"/>
    <dataValidation allowBlank="1" showInputMessage="1" showErrorMessage="1" prompt="Performance tasks Weighted Score" sqref="IV13:IV62" xr:uid="{43557B2A-D39D-4F64-9AB1-A64754D58BCA}"/>
    <dataValidation allowBlank="1" showInputMessage="1" showErrorMessage="1" prompt="Performance tasks Weighted Score" sqref="IV11" xr:uid="{14A3404D-6C74-4AC9-A400-94E7DBE1C1D9}"/>
    <dataValidation allowBlank="1" showInputMessage="1" showErrorMessage="1" prompt="Performance tasks Weighted Score" sqref="IV13:IV62" xr:uid="{11598992-6225-4843-A3DE-77BBEBCD2169}"/>
    <dataValidation allowBlank="1" showInputMessage="1" showErrorMessage="1" prompt="Performance tasks Weighted Score" sqref="IV13:IV62" xr:uid="{F03056B2-3C9C-4144-B307-B412BA030A4A}"/>
    <dataValidation allowBlank="1" showInputMessage="1" showErrorMessage="1" prompt="Performance tasks Weighted Score" sqref="IV11" xr:uid="{F36A2C09-2F78-469A-BBA6-4ACA00B36F09}"/>
    <dataValidation allowBlank="1" showInputMessage="1" showErrorMessage="1" prompt="Performance tasks Weighted Score" sqref="IV13:IV62" xr:uid="{D5DA0A27-00C6-41CC-B9AA-EFD0715CD85C}"/>
    <dataValidation allowBlank="1" showInputMessage="1" showErrorMessage="1" prompt="Performance tasks Weighted Score" sqref="IV13:IV62" xr:uid="{B06BD88C-7F5D-4003-8F2E-257AA1083432}"/>
    <dataValidation allowBlank="1" showInputMessage="1" showErrorMessage="1" prompt="Performance tasks Weighted Score" sqref="IV13:IV62" xr:uid="{55BC0F58-21E6-4645-A73B-C87C69385FEB}"/>
    <dataValidation allowBlank="1" showInputMessage="1" showErrorMessage="1" prompt="Performance tasks Weighted Score" sqref="IV11" xr:uid="{9B4E2BFF-043F-44DC-AF68-D42D29CDBB67}"/>
    <dataValidation allowBlank="1" showInputMessage="1" showErrorMessage="1" prompt="Performance tasks Weighted Score" sqref="IV13:IV62" xr:uid="{25382FCD-57C3-4339-8DC2-375814F969A4}"/>
    <dataValidation allowBlank="1" showInputMessage="1" showErrorMessage="1" prompt="Performance tasks Weighted Score" sqref="IV13:IV62" xr:uid="{6646600E-9CDF-40AC-B7AA-0CDE6E196E28}"/>
    <dataValidation allowBlank="1" showInputMessage="1" showErrorMessage="1" prompt="Performance tasks Weighted Score" sqref="IV13:IV62" xr:uid="{912546F9-4A05-4BAB-A66E-677598D5A739}"/>
    <dataValidation allowBlank="1" showInputMessage="1" showErrorMessage="1" prompt="Performance tasks Weighted Score" sqref="IV13:IV62" xr:uid="{3CC3E19C-4CBC-496C-BC62-058D4450D8F1}"/>
    <dataValidation allowBlank="1" showInputMessage="1" showErrorMessage="1" prompt="Performance tasks Weighted Score" sqref="IV13:IV62" xr:uid="{1AD3D402-D118-44E6-93FB-8545C68F7144}"/>
    <dataValidation allowBlank="1" showInputMessage="1" showErrorMessage="1" prompt="Performance tasks Weighted Score" sqref="IV13:IV62" xr:uid="{457896B1-45CA-4AF1-8883-A3E09ECE341B}"/>
    <dataValidation allowBlank="1" showInputMessage="1" showErrorMessage="1" prompt="Performance tasks Weighted Score" sqref="IV13:IV62" xr:uid="{9D66F58F-1094-44A3-9ABD-042CE3B8E4C7}"/>
    <dataValidation allowBlank="1" showInputMessage="1" showErrorMessage="1" prompt="Performance tasks Weighted Score" sqref="IV13:IV62" xr:uid="{B474D949-E671-4524-958B-4E300DAE94D5}"/>
    <dataValidation allowBlank="1" showInputMessage="1" showErrorMessage="1" prompt="Performance tasks Weighted Score" sqref="IV13:IV62" xr:uid="{5C4CBD94-E445-4549-8C5A-4B632ACA59A9}"/>
    <dataValidation allowBlank="1" showInputMessage="1" showErrorMessage="1" prompt="Performance tasks Weighted Score" sqref="IV13:IV62" xr:uid="{3D4005DF-009C-4B7E-893F-ED94E860AB7D}"/>
    <dataValidation allowBlank="1" showInputMessage="1" showErrorMessage="1" prompt="Performance tasks Weighted Score" sqref="IV13:IV62" xr:uid="{6D127992-E6C7-4D98-84B6-8DF0DF5AFD4D}"/>
    <dataValidation allowBlank="1" showInputMessage="1" showErrorMessage="1" prompt="Performance tasks Weighted Score" sqref="IV13:IV62" xr:uid="{67C8D80D-3B02-4DAB-8969-CC9D10C895DA}"/>
    <dataValidation allowBlank="1" showInputMessage="1" showErrorMessage="1" prompt="Performance tasks Weighted Score" sqref="IV11" xr:uid="{2EC2D598-D6BB-4A6D-8108-C95B97C076A5}"/>
    <dataValidation allowBlank="1" showInputMessage="1" showErrorMessage="1" prompt="Performance tasks Weighted Score" sqref="IV11" xr:uid="{16CBF550-6374-47F6-9B35-376CABFB529B}"/>
    <dataValidation allowBlank="1" showInputMessage="1" showErrorMessage="1" prompt="Performance tasks Weighted Score" sqref="IV11" xr:uid="{BC64C4C2-3D93-4D1D-87E0-D14113E37746}"/>
    <dataValidation allowBlank="1" showInputMessage="1" showErrorMessage="1" prompt="Performance tasks Weighted Score" sqref="IV11" xr:uid="{49798646-E57B-466E-B984-FB37F76C30D3}"/>
    <dataValidation allowBlank="1" showInputMessage="1" showErrorMessage="1" prompt="Performance tasks Weighted Score" sqref="IV13:IV62" xr:uid="{77C3A860-2F4C-4A92-AFF1-097C44E39FD9}"/>
    <dataValidation allowBlank="1" showInputMessage="1" showErrorMessage="1" prompt="Performance tasks Weighted Score" sqref="IV13:IV62" xr:uid="{E5805AD1-7CD8-414D-8033-2633298D7680}"/>
    <dataValidation allowBlank="1" showInputMessage="1" showErrorMessage="1" prompt="Performance tasks Weighted Score" sqref="IV13:IV62" xr:uid="{1C6AC0B8-4B2C-404F-A660-C7FFAF169121}"/>
    <dataValidation type="whole" operator="lessThanOrEqual" allowBlank="1" showInputMessage="1" showErrorMessage="1" error="INPUT NUMBER LESS THAN OR EQUAL THE HIGHEST POSSIBLE SCORE" prompt="Input Quarterly Assessment Raw Score" sqref="IV13:IV62" xr:uid="{DD2E56D0-919C-454C-8659-845750F264F6}">
      <formula1>$T$11</formula1>
    </dataValidation>
    <dataValidation allowBlank="1" showInputMessage="1" showErrorMessage="1" prompt="Quarterly Assessment Percentage Score" sqref="IV13:IV62" xr:uid="{CFA80E0F-BFA4-4211-BCC8-5A01B5984E73}"/>
    <dataValidation allowBlank="1" showInputMessage="1" showErrorMessage="1" prompt="INPUT Quarterly Assessment Highest Possible Score" sqref="IV11" xr:uid="{D950BCDD-C03E-46DF-95E9-29CC7692A712}"/>
    <dataValidation allowBlank="1" showInputMessage="1" showErrorMessage="1" prompt="INPUT Quarterly Assessment Highest Possible Score" sqref="IV11" xr:uid="{D91E0B18-F777-47A8-A430-34FB13CF4AE4}"/>
    <dataValidation allowBlank="1" showInputMessage="1" showErrorMessage="1" prompt="Performance tasks Weighted Score" sqref="IV11" xr:uid="{B5753D55-3280-47E6-B61E-12B03E0E25CB}"/>
    <dataValidation allowBlank="1" showInputMessage="1" showErrorMessage="1" prompt="Performance Tasks Percentage Score" sqref="IV11" xr:uid="{18F0E7E6-B329-4990-AFED-7C2633ABA96A}"/>
    <dataValidation allowBlank="1" showInputMessage="1" showErrorMessage="1" prompt="Performance Tasks Percentage Score" sqref="IV11" xr:uid="{9D00B496-6F17-48EE-B506-39B74077032B}"/>
    <dataValidation allowBlank="1" showInputMessage="1" showErrorMessage="1" prompt="Performance Tasks Percentage Score" sqref="IV11" xr:uid="{09163BF5-84CC-4E20-9747-4FF9825BAD97}"/>
    <dataValidation allowBlank="1" showInputMessage="1" showErrorMessage="1" prompt="Performance Tasks Percentage Score" sqref="IV11" xr:uid="{5E0017B3-40BB-46EB-BADB-9D70FAF48BAB}"/>
    <dataValidation allowBlank="1" showInputMessage="1" showErrorMessage="1" prompt="Performance Tasks Percentage Score" sqref="IV11" xr:uid="{02BD240A-34DC-48B4-B72B-572008035648}"/>
    <dataValidation allowBlank="1" showInputMessage="1" showErrorMessage="1" prompt="Performance Tasks Percentage Score" sqref="IV11" xr:uid="{BAA05386-9C30-4F86-908B-4898D132E2F4}"/>
    <dataValidation allowBlank="1" showInputMessage="1" showErrorMessage="1" prompt="Performance Tasks Percentage Score" sqref="IV11" xr:uid="{247C76C0-3A12-4870-9C6F-C2B8D9032FFB}"/>
    <dataValidation allowBlank="1" showInputMessage="1" showErrorMessage="1" prompt="Performance Tasks Percentage Score" sqref="IV11" xr:uid="{8E5ABD24-210F-4651-ABD2-9FA214728F97}"/>
    <dataValidation allowBlank="1" showInputMessage="1" showErrorMessage="1" prompt="Performance Tasks Percentage Score" sqref="IV11" xr:uid="{7FFA01F5-AA5E-478B-89AB-9797BDB310C3}"/>
    <dataValidation allowBlank="1" showInputMessage="1" showErrorMessage="1" prompt="Performance Tasks Percentage Score" sqref="IV11" xr:uid="{0407102A-02A4-43F0-8A3C-BF04992041C8}"/>
    <dataValidation allowBlank="1" showInputMessage="1" showErrorMessage="1" prompt="Performance Tasks Percentage Score" sqref="IV11" xr:uid="{412457BC-2EAD-4BBE-9671-E8F5A522CE94}"/>
    <dataValidation allowBlank="1" showInputMessage="1" showErrorMessage="1" prompt="INPUT Quarterly Assessment Highest Possible Score" sqref="IV11" xr:uid="{350AADAF-F7DC-4DF4-8FCE-9C9D8BD33BFA}"/>
    <dataValidation allowBlank="1" showInputMessage="1" showErrorMessage="1" prompt="Performance Tasks Percentage Score" sqref="IV11" xr:uid="{B2F07EF3-B2B1-45CD-A3A9-4C6D0CBBC160}"/>
    <dataValidation allowBlank="1" showInputMessage="1" showErrorMessage="1" prompt="Performance Tasks Percentage Score" sqref="IV11" xr:uid="{7F977824-CA10-4C02-A2C7-8B8D978B9137}"/>
    <dataValidation allowBlank="1" showInputMessage="1" showErrorMessage="1" prompt="Performance Tasks Percentage Score" sqref="IV11" xr:uid="{734B6BE3-47E9-4185-962F-A3F8F5F432E2}"/>
    <dataValidation allowBlank="1" showInputMessage="1" showErrorMessage="1" prompt="Performance Tasks Percentage Score" sqref="IV11" xr:uid="{FE1D6173-37C7-4F6E-B1B5-8E9F20BFEB90}"/>
    <dataValidation allowBlank="1" showInputMessage="1" showErrorMessage="1" prompt="Performance Tasks Percentage Score" sqref="IV11" xr:uid="{293B7FB3-C0CB-4202-9941-B119D91AE1CB}"/>
    <dataValidation allowBlank="1" showInputMessage="1" showErrorMessage="1" prompt="Performance Tasks Percentage Score" sqref="IV11" xr:uid="{A8BB5D69-78CF-4402-8F52-336599ADAD8B}"/>
    <dataValidation allowBlank="1" showInputMessage="1" showErrorMessage="1" prompt="Performance Tasks Percentage Score" sqref="IV11" xr:uid="{8D4ADA91-D2E7-4CCB-89AA-F23E24B54E40}"/>
    <dataValidation allowBlank="1" showInputMessage="1" showErrorMessage="1" prompt="Performance Tasks Percentage Score" sqref="IV11" xr:uid="{2C330C81-A60A-4F7F-B709-B215661A3258}"/>
    <dataValidation allowBlank="1" showInputMessage="1" showErrorMessage="1" prompt="Performance Tasks Percentage Score" sqref="IV11" xr:uid="{86229496-B68A-4D48-8DE3-803CC308F415}"/>
    <dataValidation allowBlank="1" showInputMessage="1" showErrorMessage="1" prompt="Performance Tasks Percentage Score" sqref="IV11" xr:uid="{77DB2CD3-DBAE-4E5F-BEFD-6CAB058A699A}"/>
    <dataValidation allowBlank="1" showInputMessage="1" showErrorMessage="1" prompt="Performance Tasks Percentage Score" sqref="IV11" xr:uid="{63D7350D-C6B2-4405-808F-9B3D94088863}"/>
    <dataValidation allowBlank="1" showInputMessage="1" showErrorMessage="1" prompt="Performance Tasks Percentage Score" sqref="IV11" xr:uid="{594ED334-41B5-4371-B6BE-48B3829381A5}"/>
    <dataValidation allowBlank="1" showInputMessage="1" showErrorMessage="1" prompt="Performance Tasks Percentage Score" sqref="IV11" xr:uid="{DE455F83-400A-45D9-A6D0-2F53404F0905}"/>
    <dataValidation allowBlank="1" showInputMessage="1" showErrorMessage="1" prompt="Performance Tasks Percentage Score" sqref="IV11" xr:uid="{ED38B853-8FF9-48A7-9528-CF4E0E8CAEF6}"/>
    <dataValidation allowBlank="1" showInputMessage="1" showErrorMessage="1" prompt="Performance Tasks Percentage Score" sqref="IV11" xr:uid="{AE9335A6-4FB7-47C9-8C87-A8936CE27BC2}"/>
    <dataValidation allowBlank="1" showInputMessage="1" showErrorMessage="1" prompt="Performance Tasks Percentage Score" sqref="IV11" xr:uid="{726DCA3E-7943-4396-A318-3DC9A799B421}"/>
    <dataValidation allowBlank="1" showInputMessage="1" showErrorMessage="1" prompt="Performance Tasks Percentage Score" sqref="IV11" xr:uid="{F289C379-5C99-411E-BD7D-9DFE80E43FCB}"/>
    <dataValidation allowBlank="1" showInputMessage="1" showErrorMessage="1" prompt="Performance Tasks Percentage Score" sqref="IV11" xr:uid="{05D0DA37-55CB-446C-AA6C-11E045D83F1E}"/>
    <dataValidation allowBlank="1" showInputMessage="1" showErrorMessage="1" prompt="Performance Tasks Percentage Score" sqref="IV11" xr:uid="{2801213A-3F27-4E31-95E5-31D961D37AFF}"/>
    <dataValidation allowBlank="1" showInputMessage="1" showErrorMessage="1" prompt="Performance Tasks Percentage Score" sqref="IV11" xr:uid="{03A91958-ED59-423F-A345-30CA59D9124C}"/>
    <dataValidation allowBlank="1" showInputMessage="1" showErrorMessage="1" prompt="Performance Tasks Percentage Score" sqref="IV11" xr:uid="{4828DC5F-6A1D-4819-82F8-AB38A0C93144}"/>
    <dataValidation allowBlank="1" showInputMessage="1" showErrorMessage="1" prompt="Performance Tasks Percentage Score" sqref="IV11" xr:uid="{8135B8DE-E112-42AE-AB15-E2B2879AF516}"/>
    <dataValidation allowBlank="1" showInputMessage="1" showErrorMessage="1" prompt="Performance Tasks Percentage Score" sqref="IV11" xr:uid="{2C1DF776-E536-461C-AEA6-F8CEEF7D3135}"/>
    <dataValidation allowBlank="1" showInputMessage="1" showErrorMessage="1" prompt="Performance Tasks Percentage Score" sqref="IV11" xr:uid="{C277727D-997F-4418-B24B-58501A2A7915}"/>
    <dataValidation allowBlank="1" showInputMessage="1" showErrorMessage="1" prompt="Performance Tasks Percentage Score" sqref="IV11" xr:uid="{E0150B4D-2E1A-4F42-81AD-2CD719787FE9}"/>
    <dataValidation allowBlank="1" showInputMessage="1" showErrorMessage="1" prompt="Performance Tasks Percentage Score" sqref="IV11" xr:uid="{DF835DC1-0C3E-4619-ADA8-ED45F40B96D8}"/>
    <dataValidation allowBlank="1" showInputMessage="1" showErrorMessage="1" prompt="Performance Tasks Percentage Score" sqref="IV13:IV62" xr:uid="{AC020EE4-B9F0-4239-BA98-D16A181EFAED}"/>
    <dataValidation allowBlank="1" showInputMessage="1" showErrorMessage="1" prompt="Performance Tasks Percentage Score" sqref="IV64:IV113" xr:uid="{E857F889-E39F-4B1A-A015-33D1652A94EF}"/>
    <dataValidation allowBlank="1" showInputMessage="1" showErrorMessage="1" prompt="Performance Tasks Percentage Score" sqref="IV64:IV113" xr:uid="{F06A8640-1DED-469C-8987-86C807E5C208}"/>
    <dataValidation allowBlank="1" showInputMessage="1" showErrorMessage="1" prompt="Performance Tasks Percentage Score" sqref="IV64:IV113" xr:uid="{EF259C55-7F35-4FEB-B289-C53277065350}"/>
    <dataValidation allowBlank="1" showInputMessage="1" showErrorMessage="1" prompt="Performance Tasks Percentage Score" sqref="IV64:IV113" xr:uid="{B002378C-D969-415A-86CC-23557A96046D}"/>
    <dataValidation allowBlank="1" showInputMessage="1" showErrorMessage="1" prompt="INPUT Quarterly Assessment Highest Possible Score" sqref="IV11" xr:uid="{F05B0685-4F8C-420B-A472-583009DBE87C}"/>
    <dataValidation allowBlank="1" showInputMessage="1" showErrorMessage="1" prompt="INPUT Quarterly Assessment Highest Possible Score" sqref="IV11" xr:uid="{FBC6FE4B-B730-4C40-AEED-1637FD5F9285}"/>
    <dataValidation allowBlank="1" showInputMessage="1" showErrorMessage="1" prompt="INPUT Quarterly Assessment Highest Possible Score" sqref="IV11" xr:uid="{33958839-80A4-4976-A3B7-2EE82A6B5F82}"/>
    <dataValidation allowBlank="1" showInputMessage="1" showErrorMessage="1" prompt="INPUT Quarterly Assessment Highest Possible Score" sqref="IV11" xr:uid="{C9300B0A-0D27-41D3-A074-79AE3797CD6B}"/>
    <dataValidation allowBlank="1" showInputMessage="1" showErrorMessage="1" prompt="INPUT Quarterly Assessment Highest Possible Score" sqref="IV11" xr:uid="{EC534188-D98A-4139-B4EE-7968192AF6AF}"/>
    <dataValidation allowBlank="1" showInputMessage="1" showErrorMessage="1" prompt="INPUT Quarterly Assessment Highest Possible Score" sqref="IV11" xr:uid="{990CD632-B533-4FF8-BB90-78B885DB3931}"/>
    <dataValidation allowBlank="1" showInputMessage="1" showErrorMessage="1" prompt="INPUT Quarterly Assessment Highest Possible Score" sqref="IV11" xr:uid="{6EC8A37E-E357-42CC-990B-C15775D9E3C6}"/>
    <dataValidation allowBlank="1" showInputMessage="1" showErrorMessage="1" prompt="Performance tasks Weighted Score" sqref="IV11" xr:uid="{9E6A3F19-E7F8-4AFC-A0A6-52671CCFE2DE}"/>
    <dataValidation type="whole" operator="lessThanOrEqual" allowBlank="1" showInputMessage="1" showErrorMessage="1" error="INPUT NUMBER LESS THAN OR EQUAL THE HIGHEST POSSIBLE SCORE" prompt="Input Quarterly Assessment Raw Score" sqref="IV13:IV62" xr:uid="{B1491C55-9F71-4A07-B20F-B172A6AB645F}">
      <formula1>$T$11</formula1>
    </dataValidation>
    <dataValidation allowBlank="1" showInputMessage="1" showErrorMessage="1" prompt="Quarterly Assessment Percentage Score" sqref="IV13:IV62" xr:uid="{78AEFD6E-ABB9-417B-BC89-2291706A6628}"/>
    <dataValidation allowBlank="1" showInputMessage="1" showErrorMessage="1" prompt="INPUT Quarterly Assessment Highest Possible Score" sqref="IV11" xr:uid="{91F85FE0-E799-42DB-8927-B810ABD664FF}"/>
    <dataValidation allowBlank="1" showInputMessage="1" showErrorMessage="1" prompt="INPUT Quarterly Assessment Highest Possible Score" sqref="IV11" xr:uid="{E74F5884-9A61-4EF5-B3D8-07613798D2F7}"/>
    <dataValidation allowBlank="1" showInputMessage="1" showErrorMessage="1" prompt="INPUT Quarterly Assessment Highest Possible Score" sqref="IV11" xr:uid="{A9F48892-DFC8-44B9-8171-4013235234CB}"/>
    <dataValidation allowBlank="1" showInputMessage="1" showErrorMessage="1" prompt="INPUT Quarterly Assessment Highest Possible Score" sqref="IV11" xr:uid="{FC7782BE-5636-45A7-93E2-A3E9356C8387}"/>
    <dataValidation allowBlank="1" showInputMessage="1" showErrorMessage="1" prompt="INPUT Quarterly Assessment Highest Possible Score" sqref="IV11" xr:uid="{562F942B-FF9D-4464-96EC-8E3F3A21F81C}"/>
    <dataValidation allowBlank="1" showInputMessage="1" showErrorMessage="1" prompt="INPUT Quarterly Assessment Highest Possible Score" sqref="IV11" xr:uid="{B09C1283-AD65-46E1-A77D-81E101AB9CD4}"/>
    <dataValidation allowBlank="1" showInputMessage="1" showErrorMessage="1" prompt="INPUT Quarterly Assessment Highest Possible Score" sqref="IV11" xr:uid="{CB441D59-9AC5-40C6-84A5-371D3942DBE1}"/>
    <dataValidation allowBlank="1" showInputMessage="1" showErrorMessage="1" prompt="INPUT Quarterly Assessment Highest Possible Score" sqref="IV11" xr:uid="{155F41B1-48B1-4DD0-8C39-C336AEA1B7CD}"/>
    <dataValidation allowBlank="1" showInputMessage="1" showErrorMessage="1" prompt="Performance tasks Weighted Score" sqref="IV11" xr:uid="{2D39C95E-9A02-4849-ACA2-9C74B4DE2951}"/>
    <dataValidation allowBlank="1" showInputMessage="1" showErrorMessage="1" prompt="Performance tasks Weighted Score" sqref="IV11" xr:uid="{9396BC15-0293-46E4-A938-8DE1C9B300F8}"/>
    <dataValidation allowBlank="1" showInputMessage="1" showErrorMessage="1" prompt="Performance tasks Weighted Score" sqref="IV11" xr:uid="{51218700-BCEF-470D-BDA6-0981F51F5E24}"/>
    <dataValidation allowBlank="1" showInputMessage="1" showErrorMessage="1" prompt="Performance tasks Weighted Score" sqref="IV11" xr:uid="{15ACBB08-6E40-417C-99DB-31B0A18E105F}"/>
    <dataValidation allowBlank="1" showInputMessage="1" showErrorMessage="1" prompt="Performance Tasks Total Raw Score" sqref="IV13:IV62" xr:uid="{218CF75E-4A17-4467-8081-1BEEE6A8FA3D}"/>
    <dataValidation allowBlank="1" showInputMessage="1" showErrorMessage="1" prompt="Performance Tasks Total Raw Score" sqref="IV13:IV62" xr:uid="{AC721F4C-D9F1-4690-8F45-B8025EA23C13}"/>
    <dataValidation allowBlank="1" showInputMessage="1" showErrorMessage="1" prompt="Performance Tasks Total Raw Score" sqref="IV13:IV62" xr:uid="{338083FE-AA88-4D9D-90EE-85BCB007152F}"/>
    <dataValidation allowBlank="1" showInputMessage="1" showErrorMessage="1" prompt="Performance Tasks Total Raw Score" sqref="IV13:IV62" xr:uid="{9CAFABFF-E1DA-4B37-A1E2-482D41359038}"/>
    <dataValidation allowBlank="1" showInputMessage="1" showErrorMessage="1" prompt="Performance Tasks Total Raw Score" sqref="IV13:IV62" xr:uid="{86B146EC-9BFD-410F-BBF5-3E9BB9E7EB10}"/>
    <dataValidation allowBlank="1" showInputMessage="1" showErrorMessage="1" prompt="Performance Tasks Total Raw Score" sqref="IV13:IV62" xr:uid="{D24FA67D-67E8-4EA5-916C-B5FCA71BE22E}"/>
    <dataValidation allowBlank="1" showInputMessage="1" showErrorMessage="1" prompt="Performance tasks Weighted Score" sqref="IV11" xr:uid="{D92C79B8-451D-402C-B367-064A113886FE}"/>
    <dataValidation allowBlank="1" showInputMessage="1" showErrorMessage="1" prompt="Performance tasks Weighted Score" sqref="IV13:IV62" xr:uid="{3FAA4226-4E29-4E99-A4B5-F87027550A37}"/>
    <dataValidation allowBlank="1" showInputMessage="1" showErrorMessage="1" prompt="Performance tasks Weighted Score" sqref="IV11" xr:uid="{7835EB1B-06A3-4AAA-AB4A-A06A4B656A18}"/>
    <dataValidation allowBlank="1" showInputMessage="1" showErrorMessage="1" prompt="Performance tasks Weighted Score" sqref="IV11" xr:uid="{5687BB1C-9A62-4D60-8182-0D27481866BF}"/>
    <dataValidation allowBlank="1" showInputMessage="1" showErrorMessage="1" prompt="Performance tasks Weighted Score" sqref="IV13:IV62" xr:uid="{19CE883F-C48C-4446-A1BD-47D2546D40FE}"/>
    <dataValidation allowBlank="1" showInputMessage="1" showErrorMessage="1" prompt="Performance Tasks Percentage Score" sqref="IV13:IV62" xr:uid="{23663666-0C13-49B0-AAB4-06340E9F7855}"/>
    <dataValidation allowBlank="1" showInputMessage="1" showErrorMessage="1" prompt="Performance Tasks Percentage Score" sqref="IV13:IV62" xr:uid="{B15703A9-603B-4E0A-BBBA-F8B490E64C1B}"/>
    <dataValidation allowBlank="1" showInputMessage="1" showErrorMessage="1" prompt="Performance Tasks Percentage Score" sqref="IV13:IV62" xr:uid="{E1A65F17-B3B1-43C6-9FC9-EFE0B2EBBE83}"/>
    <dataValidation allowBlank="1" showInputMessage="1" showErrorMessage="1" prompt="Performance Tasks Total Raw Score" sqref="IV13:IV62" xr:uid="{34CEC51A-0947-44AD-BB6C-996DED90AC1D}"/>
    <dataValidation allowBlank="1" showInputMessage="1" showErrorMessage="1" prompt="Performance Tasks Total Raw Score" sqref="IV13:IV62" xr:uid="{8FA7E38B-7527-40E4-A5FB-7C96A048A500}"/>
    <dataValidation allowBlank="1" showInputMessage="1" showErrorMessage="1" prompt="Performance Tasks Percentage Score" sqref="IV13:IV62" xr:uid="{2AF2A2CA-967B-402F-8F90-47EA84A6C550}"/>
    <dataValidation allowBlank="1" showInputMessage="1" showErrorMessage="1" prompt="Performance Tasks Total Raw Score" sqref="IV13:IV62" xr:uid="{B8B06C5E-AAF4-45E9-BC84-D58747B30C73}"/>
    <dataValidation allowBlank="1" showInputMessage="1" showErrorMessage="1" prompt="Performance Tasks Percentage Score" sqref="IV13:IV62" xr:uid="{0DED5894-574D-4F0C-B48E-93C88651CFB2}"/>
    <dataValidation allowBlank="1" showInputMessage="1" showErrorMessage="1" prompt="Performance Tasks Percentage Score" sqref="IV13:IV62" xr:uid="{F66896E6-9AAF-48F9-82C5-B47532996D30}"/>
    <dataValidation allowBlank="1" showInputMessage="1" showErrorMessage="1" prompt="Performance Tasks Total Raw Score" sqref="IV13:IV62" xr:uid="{751FB967-7FC8-441C-951A-EE8AD5930567}"/>
    <dataValidation allowBlank="1" showInputMessage="1" showErrorMessage="1" prompt="Performance Tasks Percentage Score" sqref="IV13:IV62" xr:uid="{7B0CA8EE-0ED9-4C4B-BDC0-96736A0755CA}"/>
    <dataValidation allowBlank="1" showInputMessage="1" showErrorMessage="1" prompt="Performance tasks Weighted Score" sqref="IV11" xr:uid="{1184C4C0-9AB3-412F-B50C-3BE750A17511}"/>
    <dataValidation allowBlank="1" showInputMessage="1" showErrorMessage="1" prompt="Performance tasks Weighted Score" sqref="IV11" xr:uid="{1A170882-D08D-4D2D-AD4F-E768554C8F3D}"/>
    <dataValidation allowBlank="1" showInputMessage="1" showErrorMessage="1" prompt="Performance tasks Weighted Score" sqref="IV13:IV62" xr:uid="{5817932A-CEEA-4AF4-B455-D6BEA73BDA2F}"/>
    <dataValidation allowBlank="1" showInputMessage="1" showErrorMessage="1" prompt="Performance tasks Weighted Score" sqref="IV13:IV62" xr:uid="{EB63B843-79EE-4755-95BD-0875F2739AE0}"/>
    <dataValidation allowBlank="1" showInputMessage="1" showErrorMessage="1" prompt="Performance tasks Weighted Score" sqref="IV13:IV62" xr:uid="{9979A938-EB13-41AF-AA7B-EFBCA21C2023}"/>
    <dataValidation allowBlank="1" showInputMessage="1" showErrorMessage="1" prompt="Performance tasks Weighted Score" sqref="IV13:IV62" xr:uid="{0B2005EE-1FD2-4F97-88D8-B673E2D78477}"/>
    <dataValidation allowBlank="1" showInputMessage="1" showErrorMessage="1" prompt="Performance tasks Weighted Score" sqref="IV13:IV62" xr:uid="{C7656211-CFB1-42E4-8AF6-232C4AB060EC}"/>
    <dataValidation allowBlank="1" showInputMessage="1" showErrorMessage="1" prompt="Performance tasks Weighted Score" sqref="IV13:IV62" xr:uid="{04BDBA72-1EBA-47A2-80A1-2C8231306340}"/>
    <dataValidation allowBlank="1" showInputMessage="1" showErrorMessage="1" prompt="Performance Tasks Percentage Score" sqref="IV13:IV62" xr:uid="{900DB6A2-6F47-4A25-9E39-3B604CD64C24}"/>
    <dataValidation allowBlank="1" showInputMessage="1" showErrorMessage="1" prompt="Performance tasks Weighted Score" sqref="IV11" xr:uid="{1DABD69C-B3FC-4116-AC69-F011C2BE819B}"/>
    <dataValidation allowBlank="1" showInputMessage="1" showErrorMessage="1" prompt="Performance tasks Weighted Score" sqref="IV11" xr:uid="{06BAE1E4-0FD7-4D5F-A787-3342E6BDCAB5}"/>
    <dataValidation allowBlank="1" showInputMessage="1" showErrorMessage="1" prompt="Performance tasks Weighted Score" sqref="IV11" xr:uid="{14E99B25-4E25-454B-90BE-110E047840DF}"/>
    <dataValidation allowBlank="1" showInputMessage="1" showErrorMessage="1" prompt="Performance Tasks Total Raw Score" sqref="IV13:IV62" xr:uid="{05F80C73-6D90-406E-8D00-BB39DFAACE3F}"/>
    <dataValidation allowBlank="1" showInputMessage="1" showErrorMessage="1" prompt="Performance Tasks Total Raw Score" sqref="IV13:IV62" xr:uid="{FA7D95E9-BC11-4A2C-8CD0-858FAD9E2E95}"/>
    <dataValidation allowBlank="1" showInputMessage="1" showErrorMessage="1" prompt="Performance Tasks Total Raw Score" sqref="IV13:IV62" xr:uid="{E9088252-4A33-4573-972D-322663691235}"/>
    <dataValidation allowBlank="1" showInputMessage="1" showErrorMessage="1" prompt="Performance Tasks Total Raw Score" sqref="IV13:IV62" xr:uid="{2069D7FE-C82F-4046-82DC-D0E16DEC0B76}"/>
    <dataValidation allowBlank="1" showInputMessage="1" showErrorMessage="1" prompt="Performance tasks Weighted Score" sqref="IV13:IV62" xr:uid="{6571B38B-9065-49ED-9CFB-BAE58A4B05FD}"/>
    <dataValidation allowBlank="1" showInputMessage="1" showErrorMessage="1" prompt="Performance tasks Weighted Score" sqref="IV13:IV62" xr:uid="{1887C444-C02C-4272-9737-6E4EDFCAECA7}"/>
    <dataValidation allowBlank="1" showInputMessage="1" showErrorMessage="1" prompt="Performance tasks Weighted Score" sqref="IV11" xr:uid="{832C3B45-3D90-4BC6-B104-554096D6A7A3}"/>
    <dataValidation allowBlank="1" showInputMessage="1" showErrorMessage="1" prompt="Performance Tasks Percentage Score" sqref="IV13:IV62" xr:uid="{12FCBD27-F7B9-427D-889D-722DD4DA52E7}"/>
    <dataValidation allowBlank="1" showInputMessage="1" showErrorMessage="1" prompt="Performance Tasks Percentage Score" sqref="IV13:IV62" xr:uid="{67815458-844F-419E-98EB-16BF8440D735}"/>
    <dataValidation allowBlank="1" showInputMessage="1" showErrorMessage="1" prompt="Performance Tasks Total Raw Score" sqref="IV13:IV62" xr:uid="{3DEB4F76-72B6-4E2E-8B8D-BFB03D6691E6}"/>
    <dataValidation allowBlank="1" showInputMessage="1" showErrorMessage="1" prompt="Performance tasks Weighted Score" sqref="IV13:IV62" xr:uid="{DC5289C6-FCE2-453D-AFC4-7686948F5021}"/>
    <dataValidation allowBlank="1" showInputMessage="1" showErrorMessage="1" prompt="Performance Tasks Total Raw Score" sqref="IV13:IV62" xr:uid="{9BF02ED6-C90A-4265-AE35-8A5B5C331F60}"/>
    <dataValidation allowBlank="1" showInputMessage="1" showErrorMessage="1" prompt="Performance Tasks Total Raw Score" sqref="IV13:IV62" xr:uid="{BD4D032E-A116-4635-A304-54B7A426E2F2}"/>
    <dataValidation allowBlank="1" showInputMessage="1" showErrorMessage="1" prompt="Performance Tasks Total Raw Score" sqref="IV13:IV62" xr:uid="{256D9ECB-1088-4C0E-8918-AB58F1682293}"/>
    <dataValidation allowBlank="1" showInputMessage="1" showErrorMessage="1" prompt="Performance Tasks Total Raw Score" sqref="IV13:IV62" xr:uid="{E4F2D911-3275-46D6-95A7-70363A8F0936}"/>
    <dataValidation allowBlank="1" showInputMessage="1" showErrorMessage="1" prompt="Performance Tasks Total Raw Score" sqref="IV13:IV62" xr:uid="{10841E15-6996-45D2-815C-69965E20C263}"/>
    <dataValidation allowBlank="1" showInputMessage="1" showErrorMessage="1" prompt="Performance Tasks Total Raw Score" sqref="IV13:IV62" xr:uid="{24D01343-B5C6-4988-A7B6-FD74DD72DD82}"/>
    <dataValidation allowBlank="1" showInputMessage="1" showErrorMessage="1" prompt="Performance Tasks Total Raw Score" sqref="IV13:IV62" xr:uid="{EB45DA88-1E90-4089-BC35-C4AB90A1AB16}"/>
    <dataValidation allowBlank="1" showInputMessage="1" showErrorMessage="1" prompt="Performance Tasks Total Raw Score" sqref="IV13:IV62" xr:uid="{8255CD8B-8361-4CE5-BF98-42B75BB2613E}"/>
    <dataValidation allowBlank="1" showInputMessage="1" showErrorMessage="1" prompt="Performance Tasks Total Raw Score" sqref="IV13:IV62" xr:uid="{B4E3B71D-CACA-4B59-AD75-3DAB96E7C5E2}"/>
    <dataValidation allowBlank="1" showInputMessage="1" showErrorMessage="1" prompt="Performance Tasks Total Raw Score" sqref="IV13:IV62" xr:uid="{01E426C5-1C38-49D5-9E8D-1DE2964245FB}"/>
    <dataValidation allowBlank="1" showInputMessage="1" showErrorMessage="1" prompt="Performance Tasks Total Raw Score" sqref="IV13:IV62" xr:uid="{5143AD9F-90A6-4908-A8AB-A14DE324668E}"/>
    <dataValidation allowBlank="1" showInputMessage="1" showErrorMessage="1" prompt="Performance Tasks Total Raw Score" sqref="IV13:IV62" xr:uid="{2F17703E-0119-48EF-91C3-410D63E47B37}"/>
    <dataValidation allowBlank="1" showInputMessage="1" showErrorMessage="1" prompt="Performance Tasks Total Raw Score" sqref="IV13:IV62" xr:uid="{B2F02020-64AD-477B-985C-0DA69FD232AC}"/>
    <dataValidation allowBlank="1" showInputMessage="1" showErrorMessage="1" prompt="Performance Tasks Total Raw Score" sqref="IV13:IV62" xr:uid="{05EAD343-A63C-453D-B866-6F8FFA90BCF5}"/>
    <dataValidation allowBlank="1" showInputMessage="1" showErrorMessage="1" prompt="Performance Tasks Total Raw Score" sqref="IV13:IV62" xr:uid="{4B6871B4-E40D-4F08-9E90-1AB16230FBB8}"/>
    <dataValidation allowBlank="1" showInputMessage="1" showErrorMessage="1" prompt="Performance tasks Weighted Score" sqref="IV13:IV62" xr:uid="{F46320C2-FC2F-4DB3-B108-6AC22BDA51C8}"/>
    <dataValidation allowBlank="1" showInputMessage="1" showErrorMessage="1" prompt="Performance Tasks Total Raw Score" sqref="IV13:IV62" xr:uid="{7BDD7C82-2587-4A7C-A913-7688816C75FB}"/>
    <dataValidation allowBlank="1" showInputMessage="1" showErrorMessage="1" prompt="Performance Tasks Total Raw Score" sqref="IV13:IV62" xr:uid="{A1282598-9B5D-4D74-BE2F-F662ADE02A3A}"/>
    <dataValidation allowBlank="1" showInputMessage="1" showErrorMessage="1" prompt="Performance Tasks Total Raw Score" sqref="IV13:IV62" xr:uid="{30DCFAF1-6C95-4D07-A26A-294F07B3C2B3}"/>
    <dataValidation allowBlank="1" showInputMessage="1" showErrorMessage="1" prompt="Performance Tasks Total Raw Score" sqref="IV13:IV62" xr:uid="{EC4EB9F5-0A8E-4495-880E-1601BC247928}"/>
    <dataValidation allowBlank="1" showInputMessage="1" showErrorMessage="1" prompt="Performance tasks Weighted Score" sqref="IV13:IV62" xr:uid="{5D3DF572-EEB3-486E-BC57-7C7883C5B4DE}"/>
    <dataValidation allowBlank="1" showInputMessage="1" showErrorMessage="1" prompt="Performance Tasks Total Raw Score" sqref="IV13:IV62" xr:uid="{CD84EDC0-C914-4D62-A700-A73039DEC8DA}"/>
    <dataValidation allowBlank="1" showInputMessage="1" showErrorMessage="1" prompt="Performance Tasks Total Raw Score" sqref="IV13:IV62" xr:uid="{0214A8A8-C949-42C2-A940-BE53169091FD}"/>
    <dataValidation allowBlank="1" showInputMessage="1" showErrorMessage="1" prompt="Performance Tasks Percentage Score" sqref="IV13:IV62" xr:uid="{59CC7450-0C74-47E6-BD34-4DD1330DE303}"/>
    <dataValidation allowBlank="1" showInputMessage="1" showErrorMessage="1" prompt="Performance tasks Weighted Score" sqref="IV13:IV62" xr:uid="{0B526700-3B67-409A-AF09-6FBB04A118A2}"/>
    <dataValidation allowBlank="1" showInputMessage="1" showErrorMessage="1" prompt="Performance Tasks Total Raw Score" sqref="IV13:IV62" xr:uid="{02A2B0CD-AA15-4123-940A-542A0D1EA7E5}"/>
    <dataValidation allowBlank="1" showInputMessage="1" showErrorMessage="1" prompt="Performance Tasks Total Raw Score" sqref="IV13:IV62" xr:uid="{9DA1275F-C7D7-4EC5-A8B0-C245F95B47FA}"/>
    <dataValidation allowBlank="1" showInputMessage="1" showErrorMessage="1" prompt="Performance Tasks Total Raw Score" sqref="IV13:IV62" xr:uid="{820CF26E-CDFE-464C-A1A7-A8A1E212CFBC}"/>
    <dataValidation allowBlank="1" showInputMessage="1" showErrorMessage="1" prompt="Performance Tasks Total Raw Score" sqref="IV13:IV62" xr:uid="{EEF55FE2-FCA8-4583-B7D7-60FCB1453F29}"/>
    <dataValidation allowBlank="1" showInputMessage="1" showErrorMessage="1" prompt="Performance Tasks Total Raw Score" sqref="IV13:IV62" xr:uid="{E5539ED2-06FB-4325-B396-79327B1DF389}"/>
    <dataValidation allowBlank="1" showInputMessage="1" showErrorMessage="1" prompt="Performance Tasks Total Raw Score" sqref="IV13:IV62" xr:uid="{6C539AA3-B4F5-4FBF-A432-9C086A9537C8}"/>
    <dataValidation allowBlank="1" showInputMessage="1" showErrorMessage="1" prompt="Performance Tasks Percentage Score" sqref="IV13:IV62" xr:uid="{5DD3662B-D225-4899-B194-615C1EA5F22F}"/>
    <dataValidation allowBlank="1" showInputMessage="1" showErrorMessage="1" prompt="Performance Tasks Percentage Score" sqref="IV13:IV62" xr:uid="{A1B91FCE-983A-472B-974B-D88513229C49}"/>
    <dataValidation allowBlank="1" showInputMessage="1" showErrorMessage="1" prompt="Performance tasks Weighted Score" sqref="IV13:IV62" xr:uid="{FE538EE6-4882-43E7-B925-18FD3229338B}"/>
    <dataValidation allowBlank="1" showInputMessage="1" showErrorMessage="1" prompt="Performance tasks Weighted Score" sqref="IV13:IV62" xr:uid="{AC593E6F-DA03-4612-9EBA-17D4EB5A2D8E}"/>
    <dataValidation allowBlank="1" showInputMessage="1" showErrorMessage="1" prompt="Performance Tasks Percentage Score" sqref="IV13:IV62" xr:uid="{2F3EC6CD-A6D2-42E0-8880-C159FBE1F42C}"/>
    <dataValidation allowBlank="1" showInputMessage="1" showErrorMessage="1" prompt="Performance Tasks Percentage Score" sqref="IV13:IV62" xr:uid="{AE715559-0FE7-451C-B357-28D3BDFAD1DF}"/>
    <dataValidation allowBlank="1" showInputMessage="1" showErrorMessage="1" prompt="Performance tasks Weighted Score" sqref="IV13:IV62" xr:uid="{1D1DDF1E-5C8E-46EF-B2FE-9D46A2E1E95F}"/>
    <dataValidation allowBlank="1" showInputMessage="1" showErrorMessage="1" prompt="Performance Tasks Percentage Score" sqref="IV13:IV62" xr:uid="{BD5CFDEA-BA8C-42C9-96B5-BB55E50D66F8}"/>
    <dataValidation allowBlank="1" showInputMessage="1" showErrorMessage="1" prompt="Performance Tasks Percentage Score" sqref="IV13:IV62" xr:uid="{10242B65-5B14-4347-89FF-207D1CD78C0B}"/>
    <dataValidation allowBlank="1" showInputMessage="1" showErrorMessage="1" prompt="Performance Tasks Percentage Score" sqref="IV13:IV62" xr:uid="{68B93E8C-FEA0-412B-B8A3-ADD8AEAD93D5}"/>
    <dataValidation allowBlank="1" showInputMessage="1" showErrorMessage="1" prompt="Performance Tasks Percentage Score" sqref="IV13:IV62" xr:uid="{2614242B-1F15-4164-89CF-067DC2F3F0E6}"/>
    <dataValidation allowBlank="1" showInputMessage="1" showErrorMessage="1" prompt="Performance tasks Weighted Score" sqref="IV13:IV62" xr:uid="{EF2872B9-9FE2-4A5F-B3ED-F833961AE5C5}"/>
    <dataValidation allowBlank="1" showInputMessage="1" showErrorMessage="1" prompt="Performance Tasks Percentage Score" sqref="IV13:IV62" xr:uid="{64733ABD-2C12-49A7-8DD5-6246B4301418}"/>
    <dataValidation allowBlank="1" showInputMessage="1" showErrorMessage="1" prompt="Performance Tasks Percentage Score" sqref="IV13:IV62" xr:uid="{2B848454-DC48-4275-A859-BB5993DC13E3}"/>
    <dataValidation allowBlank="1" showInputMessage="1" showErrorMessage="1" prompt="Performance Tasks Total Raw Score" sqref="IV13:IV62" xr:uid="{7E882F1D-9B3F-4EFE-ABC3-12FD533BB795}"/>
    <dataValidation allowBlank="1" showInputMessage="1" showErrorMessage="1" prompt="Performance Tasks Percentage Score" sqref="IV13:IV62" xr:uid="{AC1F8142-8759-49B1-9DDB-52DBF8DD23A3}"/>
    <dataValidation allowBlank="1" showInputMessage="1" showErrorMessage="1" prompt="Performance Tasks Percentage Score" sqref="IV13:IV62" xr:uid="{4C6C99A1-A0A7-49B1-A20B-C8A5B1F64A2E}"/>
    <dataValidation allowBlank="1" showInputMessage="1" showErrorMessage="1" prompt="Performance tasks Weighted Score" sqref="IV13:IV62" xr:uid="{89FB572B-42DE-4B93-B060-1224A3C75F81}"/>
    <dataValidation allowBlank="1" showInputMessage="1" showErrorMessage="1" prompt="Performance Tasks Percentage Score" sqref="IV13:IV62" xr:uid="{B50A51F3-AA46-4F50-9F46-7A66F97A9620}"/>
    <dataValidation allowBlank="1" showInputMessage="1" showErrorMessage="1" prompt="Performance Tasks Percentage Score" sqref="IV13:IV62" xr:uid="{7ED37845-F812-4817-9E65-B3B95209FCC1}"/>
    <dataValidation allowBlank="1" showInputMessage="1" showErrorMessage="1" prompt="Performance Tasks Percentage Score" sqref="IV13:IV62" xr:uid="{13ED9631-D230-41F4-A7A2-AE6A4AC082C7}"/>
    <dataValidation allowBlank="1" showInputMessage="1" showErrorMessage="1" prompt="Performance Tasks Percentage Score" sqref="IV13:IV62" xr:uid="{9141AFDD-956F-4977-8A93-2C9160107927}"/>
    <dataValidation allowBlank="1" showInputMessage="1" showErrorMessage="1" prompt="Performance Tasks Percentage Score" sqref="IV13:IV62" xr:uid="{EDFA3D0C-668C-4A6B-9D09-DBE6C1A2A885}"/>
    <dataValidation allowBlank="1" showInputMessage="1" showErrorMessage="1" prompt="Performance Tasks Percentage Score" sqref="IV13:IV62" xr:uid="{76DD7C69-A437-41FF-8703-B29C304AC0C2}"/>
    <dataValidation allowBlank="1" showInputMessage="1" showErrorMessage="1" prompt="Performance Tasks Percentage Score" sqref="IV13:IV62" xr:uid="{9EBBA816-ECD2-4635-9AD6-CF6AD23E20DA}"/>
    <dataValidation allowBlank="1" showInputMessage="1" showErrorMessage="1" prompt="Performance Tasks Percentage Score" sqref="IV13:IV62" xr:uid="{174B826F-21EE-4D2E-B06C-754642B24CF9}"/>
    <dataValidation allowBlank="1" showInputMessage="1" showErrorMessage="1" prompt="Performance Tasks Total Raw Score" sqref="IV13:IV62" xr:uid="{E7B151E6-2F5D-4055-A750-C5D898D16744}"/>
    <dataValidation allowBlank="1" showInputMessage="1" showErrorMessage="1" prompt="Performance Tasks Total Raw Score" sqref="IV13:IV62" xr:uid="{92198054-3159-4BAB-A1D3-36C1ACE7DC45}"/>
    <dataValidation allowBlank="1" showInputMessage="1" showErrorMessage="1" prompt="Performance Tasks Total Raw Score" sqref="IV13:IV62" xr:uid="{CFD44320-FA18-4D4C-85F5-B3DA88707E40}"/>
    <dataValidation allowBlank="1" showInputMessage="1" showErrorMessage="1" prompt="Performance Tasks Total Raw Score" sqref="IV13:IV62" xr:uid="{08CC3264-0B51-4FD1-8C82-CCC1F2903EE3}"/>
    <dataValidation allowBlank="1" showInputMessage="1" showErrorMessage="1" prompt="Performance Tasks Total Raw Score" sqref="IV13:IV62" xr:uid="{E372D683-7FF4-4B0E-913D-7C37B6099E02}"/>
    <dataValidation allowBlank="1" showInputMessage="1" showErrorMessage="1" prompt="Performance Tasks Total Raw Score" sqref="IV13:IV62" xr:uid="{9D7916D0-2C71-416C-9200-E68674970C5E}"/>
    <dataValidation allowBlank="1" showInputMessage="1" showErrorMessage="1" prompt="Performance Tasks Percentage Score" sqref="IV13:IV62" xr:uid="{6C153A84-08D7-44C3-A7C6-8B6E1B7C6162}"/>
    <dataValidation allowBlank="1" showInputMessage="1" showErrorMessage="1" prompt="Performance Tasks Percentage Score" sqref="IV13:IV62" xr:uid="{F1C2CCDA-4E6A-4F61-B112-6BED89930D3F}"/>
    <dataValidation allowBlank="1" showInputMessage="1" showErrorMessage="1" prompt="Performance Tasks Percentage Score" sqref="IV13:IV62" xr:uid="{C66ECE93-818C-4E1E-AA71-47050547F51A}"/>
    <dataValidation allowBlank="1" showInputMessage="1" showErrorMessage="1" prompt="Performance tasks Weighted Score" sqref="IV13:IV62" xr:uid="{D00EA769-3CD6-48EF-9B2B-998B547DF6C6}"/>
    <dataValidation allowBlank="1" showInputMessage="1" showErrorMessage="1" prompt="Performance tasks Weighted Score" sqref="IV13:IV62" xr:uid="{FE06D78F-ADCF-4C2D-B2A0-546F76AD9D9D}"/>
    <dataValidation allowBlank="1" showInputMessage="1" showErrorMessage="1" prompt="Performance tasks Weighted Score" sqref="IV13:IV62" xr:uid="{6074D32E-D3F5-4396-9503-5E4BD495AE2C}"/>
    <dataValidation allowBlank="1" showInputMessage="1" showErrorMessage="1" prompt="Performance tasks Weighted Score" sqref="IV13:IV62" xr:uid="{6F3F44F8-088E-4CED-B6AE-302C61900618}"/>
    <dataValidation allowBlank="1" showInputMessage="1" showErrorMessage="1" prompt="Performance tasks Weighted Score" sqref="IV13:IV62" xr:uid="{F8AA006E-E4F7-4D89-B011-760B7ED4466A}"/>
    <dataValidation allowBlank="1" showInputMessage="1" showErrorMessage="1" prompt="Performance tasks Weighted Score" sqref="IV13:IV62" xr:uid="{3D4BAE62-4C25-47F4-B381-7043934370F7}"/>
    <dataValidation allowBlank="1" showInputMessage="1" showErrorMessage="1" prompt="Performance tasks Weighted Score" sqref="IV13:IV62" xr:uid="{7B14FC59-9D77-4489-A550-84B8970DEFA7}"/>
    <dataValidation allowBlank="1" showInputMessage="1" showErrorMessage="1" prompt="Performance tasks Weighted Score" sqref="IV13:IV62" xr:uid="{5C394D84-80DD-4ABF-9AB3-0AF68F754AF4}"/>
    <dataValidation allowBlank="1" showInputMessage="1" showErrorMessage="1" prompt="Performance Tasks Percentage Score" sqref="IV13:IV62" xr:uid="{1C32BBC6-2C2A-44B7-8046-FA7A58693750}"/>
    <dataValidation allowBlank="1" showInputMessage="1" showErrorMessage="1" prompt="Performance tasks Weighted Score" sqref="IV13:IV62" xr:uid="{CE50B398-25FA-40E3-8F01-7E1967789D65}"/>
    <dataValidation allowBlank="1" showInputMessage="1" showErrorMessage="1" prompt="Performance Tasks Percentage Score" sqref="IV13:IV62" xr:uid="{64EA0691-DC54-4FA6-B1F3-BEF3779BD2DB}"/>
    <dataValidation allowBlank="1" showInputMessage="1" showErrorMessage="1" prompt="Performance Tasks Percentage Score" sqref="IV13:IV62" xr:uid="{F6B5ACA7-D8BF-4326-BF58-28BC4E5F577B}"/>
    <dataValidation allowBlank="1" showInputMessage="1" showErrorMessage="1" prompt="Performance Tasks Percentage Score" sqref="IV13:IV62" xr:uid="{335D27B2-383A-4C76-ACEB-3141D3B407B5}"/>
    <dataValidation allowBlank="1" showInputMessage="1" showErrorMessage="1" prompt="Performance Tasks Percentage Score" sqref="IV13:IV62" xr:uid="{A598064B-D17B-48D0-ACCD-741FE113C932}"/>
    <dataValidation allowBlank="1" showInputMessage="1" showErrorMessage="1" prompt="Performance Tasks Percentage Score" sqref="IV13:IV62" xr:uid="{BF4BD366-E956-456C-B470-594895201109}"/>
    <dataValidation allowBlank="1" showInputMessage="1" showErrorMessage="1" prompt="Performance Tasks Percentage Score" sqref="IV13:IV62" xr:uid="{44C7EF92-A9E2-4298-9555-ADFAF4E1436C}"/>
    <dataValidation allowBlank="1" showInputMessage="1" showErrorMessage="1" prompt="Performance Tasks Percentage Score" sqref="IV13:IV62" xr:uid="{720251BF-DF33-4C60-BECC-DDB0C63AE165}"/>
    <dataValidation allowBlank="1" showInputMessage="1" showErrorMessage="1" prompt="Performance Tasks Percentage Score" sqref="IV13:IV62" xr:uid="{36012F1F-380B-4615-824C-87C0D9291B4B}"/>
    <dataValidation allowBlank="1" showInputMessage="1" showErrorMessage="1" prompt="Performance Tasks Percentage Score" sqref="IV13:IV62" xr:uid="{5C2318FC-A57E-4863-9176-3E082F5C3DEE}"/>
    <dataValidation allowBlank="1" showInputMessage="1" showErrorMessage="1" prompt="Performance Tasks Percentage Score" sqref="IV13:IV62" xr:uid="{99022BF2-EA27-4DC6-B095-373F698C3F33}"/>
    <dataValidation allowBlank="1" showInputMessage="1" showErrorMessage="1" prompt="Performance Tasks Percentage Score" sqref="IV13:IV62" xr:uid="{1640C419-368D-45C8-97AD-089C4E08A530}"/>
    <dataValidation allowBlank="1" showInputMessage="1" showErrorMessage="1" prompt="Performance Tasks Percentage Score" sqref="IV13:IV62" xr:uid="{2B8655D7-8854-433B-9623-FF207BDDE019}"/>
    <dataValidation allowBlank="1" showInputMessage="1" showErrorMessage="1" prompt="Performance Tasks Percentage Score" sqref="IV13:IV62" xr:uid="{EF39E4F7-EC32-4187-89EA-EAB0C8E0B691}"/>
    <dataValidation allowBlank="1" showInputMessage="1" showErrorMessage="1" prompt="Performance Tasks Percentage Score" sqref="IV13:IV62" xr:uid="{93FA8B6A-C70E-411B-9D67-E19E03BA7C9F}"/>
    <dataValidation allowBlank="1" showInputMessage="1" showErrorMessage="1" prompt="Performance Tasks Percentage Score" sqref="IV13:IV62" xr:uid="{8794006B-4BBE-401D-B7B9-7BF33B1D4B40}"/>
    <dataValidation allowBlank="1" showInputMessage="1" showErrorMessage="1" prompt="Performance Tasks Percentage Score" sqref="IV13:IV62" xr:uid="{39B33CF6-E201-4380-A409-F07CD44E495B}"/>
    <dataValidation allowBlank="1" showInputMessage="1" showErrorMessage="1" prompt="Performance Tasks Percentage Score" sqref="IV13:IV62" xr:uid="{76595A74-D922-49B3-AB13-B93C963864B0}"/>
    <dataValidation allowBlank="1" showInputMessage="1" showErrorMessage="1" prompt="Performance Tasks Total Raw Score" sqref="IV13:IV62" xr:uid="{7A4A5D54-D4DC-45DF-9E43-5B8EB7A88EB4}"/>
    <dataValidation allowBlank="1" showInputMessage="1" showErrorMessage="1" prompt="Performance Tasks Total Raw Score" sqref="IV13:IV62" xr:uid="{4FD20638-808A-4EB8-BB9D-AAF65E083029}"/>
    <dataValidation allowBlank="1" showInputMessage="1" showErrorMessage="1" prompt="Performance Tasks Total Raw Score" sqref="IV13:IV62" xr:uid="{1FD8792F-03D2-4A74-A9B7-77FB139AF38E}"/>
    <dataValidation allowBlank="1" showInputMessage="1" showErrorMessage="1" prompt="Performance Tasks Percentage Score" sqref="IV13:IV62" xr:uid="{EE994602-C1AB-4F7F-BE56-5DFEC038B08F}"/>
    <dataValidation allowBlank="1" showInputMessage="1" showErrorMessage="1" prompt="Performance Tasks Percentage Score" sqref="IV13:IV62" xr:uid="{132FD51E-C90A-4B9A-BFFE-D7573EB2A7E9}"/>
    <dataValidation allowBlank="1" showInputMessage="1" showErrorMessage="1" prompt="Performance tasks Weighted Score" sqref="IV11" xr:uid="{78FDFD40-6900-4DEE-981B-8BE68394224B}"/>
    <dataValidation allowBlank="1" showInputMessage="1" showErrorMessage="1" prompt="Performance tasks Weighted Score" sqref="IV11" xr:uid="{B7333809-C1B3-4FA8-A136-EB628D763968}"/>
    <dataValidation allowBlank="1" showInputMessage="1" showErrorMessage="1" prompt="Performance Tasks Total Raw Score" sqref="IV13:IV62" xr:uid="{94B31E16-E633-4E79-AFD7-D5CF1C5166AF}"/>
    <dataValidation allowBlank="1" showInputMessage="1" showErrorMessage="1" prompt="Performance Tasks Total Raw Score" sqref="IV13:IV62" xr:uid="{24B94E9B-54DA-4057-9950-936DA8568954}"/>
    <dataValidation allowBlank="1" showInputMessage="1" showErrorMessage="1" prompt="Performance Tasks Total Raw Score" sqref="IV13:IV62" xr:uid="{95EFB1D8-DECE-4A83-BC87-2CA3141E8019}"/>
    <dataValidation allowBlank="1" showInputMessage="1" showErrorMessage="1" prompt="Performance Tasks Total Raw Score" sqref="IV13:IV62" xr:uid="{85EBBC8E-1521-478D-A60C-C3C0EE2B185F}"/>
    <dataValidation allowBlank="1" showInputMessage="1" showErrorMessage="1" prompt="Performance Tasks Total Raw Score" sqref="IV13:IV62" xr:uid="{90F48AD5-0C8B-48A4-BF61-BD78078F3CD8}"/>
    <dataValidation allowBlank="1" showInputMessage="1" showErrorMessage="1" prompt="Performance Tasks Total Raw Score" sqref="IV13:IV62" xr:uid="{F85C7573-D9BB-40C4-AE7A-9C97ACA01461}"/>
    <dataValidation allowBlank="1" showInputMessage="1" showErrorMessage="1" prompt="Performance Tasks Percentage Score" sqref="IV13:IV62" xr:uid="{52A27C40-1F54-48EB-9B42-ACFF10BB4F8F}"/>
    <dataValidation allowBlank="1" showInputMessage="1" showErrorMessage="1" prompt="Performance Tasks Total Raw Score" sqref="IV13:IV62" xr:uid="{43D16E87-0836-470B-967E-32C4BC1C9433}"/>
    <dataValidation allowBlank="1" showInputMessage="1" showErrorMessage="1" prompt="Performance Tasks Percentage Score" sqref="IV13:IV62" xr:uid="{EAFFAC18-C5D9-4D48-A666-89014CB423D7}"/>
    <dataValidation allowBlank="1" showInputMessage="1" showErrorMessage="1" prompt="Performance Tasks Percentage Score" sqref="IV13:IV62" xr:uid="{99F9055D-136B-4E6E-818C-D99E48CA23F5}"/>
    <dataValidation allowBlank="1" showInputMessage="1" showErrorMessage="1" prompt="Performance tasks Weighted Score" sqref="IV13:IV62" xr:uid="{9E529DCD-2AA2-4BB3-857F-7AAFA9D6A349}"/>
    <dataValidation allowBlank="1" showInputMessage="1" showErrorMessage="1" prompt="Performance Tasks Total Raw Score" sqref="IV13:IV62" xr:uid="{40AF04C9-C439-487B-9BCA-C0DB778720B0}"/>
    <dataValidation allowBlank="1" showInputMessage="1" showErrorMessage="1" prompt="Performance tasks Weighted Score" sqref="IV13:IV62" xr:uid="{40F6FB38-1174-49BD-B8C8-E4CAC4880B24}"/>
    <dataValidation allowBlank="1" showInputMessage="1" showErrorMessage="1" prompt="Performance tasks Weighted Score" sqref="IV13:IV62" xr:uid="{90772F27-3140-4463-AADE-4D114EBE8406}"/>
    <dataValidation allowBlank="1" showInputMessage="1" showErrorMessage="1" prompt="Performance tasks Weighted Score" sqref="IV11" xr:uid="{7C0357AF-1C9D-4E79-AE36-A607BA5EA58E}"/>
    <dataValidation allowBlank="1" showInputMessage="1" showErrorMessage="1" prompt="Performance tasks Weighted Score" sqref="IV11" xr:uid="{713F1BCC-2154-4228-BADB-0E29384EDCD0}"/>
    <dataValidation allowBlank="1" showInputMessage="1" showErrorMessage="1" prompt="Performance tasks Weighted Score" sqref="IV11" xr:uid="{D9C51611-2EF1-4864-A142-17CF177DFE32}"/>
    <dataValidation allowBlank="1" showInputMessage="1" showErrorMessage="1" prompt="Performance tasks Weighted Score" sqref="IV11" xr:uid="{5B04031C-0030-4454-AE40-0D77099BEC66}"/>
    <dataValidation allowBlank="1" showInputMessage="1" showErrorMessage="1" prompt="Performance tasks Weighted Score" sqref="IV11" xr:uid="{0E084673-C315-4F01-8BEB-35FB2DE962DE}"/>
    <dataValidation allowBlank="1" showInputMessage="1" showErrorMessage="1" prompt="Performance Tasks Total Highest Possible Score" sqref="IV11" xr:uid="{F7D3CED6-A9F2-4C17-834C-AAE1D2DFEABE}"/>
    <dataValidation allowBlank="1" showInputMessage="1" showErrorMessage="1" prompt="Written Work Weighted Score" sqref="IV11" xr:uid="{9E9710C2-84C7-4DD7-BC15-EE4784A87A0F}"/>
    <dataValidation allowBlank="1" showInputMessage="1" showErrorMessage="1" prompt="Written Work Percentage Score" sqref="IV11" xr:uid="{9DBAF33D-FE77-4393-B75B-DC1AF6EC5F24}"/>
    <dataValidation allowBlank="1" showInputMessage="1" showErrorMessage="1" prompt="Written Work TOTAL Highest Possible Score" sqref="IV11" xr:uid="{A8E5C937-FA9D-4196-AFE1-08306EB7850E}"/>
    <dataValidation allowBlank="1" showInputMessage="1" showErrorMessage="1" prompt="Performance Tasks Percentage Score" sqref="IV13:IV62" xr:uid="{D71178B9-6E15-41C7-AC6C-FA7D777114DC}"/>
    <dataValidation allowBlank="1" showInputMessage="1" showErrorMessage="1" prompt="Written Work Percentage Score" sqref="IV13:IV62" xr:uid="{2E351C0A-7BB3-4AB6-BD22-CB295177BAC9}"/>
    <dataValidation allowBlank="1" showInputMessage="1" showErrorMessage="1" prompt="Written work total raw score" sqref="IV13:IV62" xr:uid="{F2BA076E-6403-478D-9571-C5E372F51620}"/>
    <dataValidation allowBlank="1" showInputMessage="1" showErrorMessage="1" prompt="Performance tasks Weighted Score" sqref="IV11" xr:uid="{EC556EF6-802F-4C34-8971-8AA280A6043E}"/>
    <dataValidation allowBlank="1" showInputMessage="1" showErrorMessage="1" prompt="Written Work Weighted Score" sqref="IV13:IV62" xr:uid="{5F5CF543-9946-4799-AD9F-88CDF16B34CF}"/>
    <dataValidation allowBlank="1" showInputMessage="1" showErrorMessage="1" prompt="Performance Tasks Total Raw Score" sqref="IV13:IV62" xr:uid="{ABF9CD79-FAC4-407A-96E6-27CEEFAC3257}"/>
    <dataValidation allowBlank="1" showInputMessage="1" showErrorMessage="1" prompt="Performance Tasks Total Raw Score" sqref="IV13:IV62" xr:uid="{70E37D51-EF4F-493C-ACE5-61EB02207FCE}"/>
    <dataValidation allowBlank="1" showInputMessage="1" showErrorMessage="1" prompt="Performance Tasks Total Raw Score" sqref="IV13:IV62" xr:uid="{495FD135-537D-4469-B7EB-4B97DFDC89C8}"/>
    <dataValidation allowBlank="1" showInputMessage="1" showErrorMessage="1" prompt="Performance tasks Weighted Score" sqref="IV13:IV62" xr:uid="{4104F10B-D25E-4E56-996F-94F925D74090}"/>
    <dataValidation allowBlank="1" showInputMessage="1" showErrorMessage="1" prompt="Quarterly Assessment Weighted Score" sqref="IV11" xr:uid="{764FA06B-979B-4ACA-BBB5-F530D6497D51}"/>
    <dataValidation allowBlank="1" showInputMessage="1" showErrorMessage="1" prompt="Quarterly Assessment Weighted Score" sqref="IV11" xr:uid="{A51BB859-CCE3-4555-AD76-35A45C9C8629}"/>
    <dataValidation allowBlank="1" showInputMessage="1" showErrorMessage="1" prompt="Quarterly Assessment Weighted Score" sqref="IV11" xr:uid="{2508D575-1379-404F-9DBB-BA634E6F8DE1}"/>
    <dataValidation allowBlank="1" showInputMessage="1" showErrorMessage="1" prompt="Quarterly Assessment Weighted Score" sqref="IV11" xr:uid="{3C33502C-8C9E-492C-9586-25E3C9FC485F}"/>
    <dataValidation allowBlank="1" showInputMessage="1" showErrorMessage="1" prompt="Quarterly Assessment Weighted Score" sqref="IV11" xr:uid="{7808363E-0788-4EFD-BE07-0EC63B72C717}"/>
    <dataValidation allowBlank="1" showInputMessage="1" showErrorMessage="1" prompt="Quarterly Assessment Weighted Score" sqref="IV11" xr:uid="{3094290E-FDDA-4CAA-A27B-102EED41A63A}"/>
    <dataValidation allowBlank="1" showInputMessage="1" showErrorMessage="1" prompt="Quarterly Assessment Weighted Score" sqref="IV11" xr:uid="{6CA2111F-7D59-40C6-A14F-A2933A803094}"/>
    <dataValidation allowBlank="1" showInputMessage="1" showErrorMessage="1" prompt="Quarterly Assessment Weighted Score" sqref="IV11" xr:uid="{061DB6F0-0EAC-4569-9874-FD5FCE9455D3}"/>
    <dataValidation allowBlank="1" showInputMessage="1" showErrorMessage="1" prompt="Quarterly Assessment Weighted Score" sqref="IV11" xr:uid="{711B62D1-D9C6-4D93-924F-AF5C3F6E7E2C}"/>
    <dataValidation allowBlank="1" showInputMessage="1" showErrorMessage="1" prompt="Quarterly Assessment Weighted Score" sqref="IV11" xr:uid="{D48283D4-980C-435C-B1C2-32EF65FF797C}"/>
    <dataValidation allowBlank="1" showInputMessage="1" showErrorMessage="1" prompt="Quarterly Assessment Weighted Score" sqref="IV11" xr:uid="{555052DB-7926-4DA1-8287-865B28692F6E}"/>
    <dataValidation allowBlank="1" showInputMessage="1" showErrorMessage="1" prompt="Quarterly Assessment Weighted Score" sqref="IV11" xr:uid="{457FF5E3-0CD5-4EF3-8268-F7FEBBADF34B}"/>
    <dataValidation allowBlank="1" showInputMessage="1" showErrorMessage="1" prompt="Quarterly Assessment Weighted Score" sqref="IV11" xr:uid="{54C2A556-FCD1-4F3F-81EE-AE56DA0B0662}"/>
    <dataValidation allowBlank="1" showInputMessage="1" showErrorMessage="1" prompt="Quarterly Assessment Weighted Score" sqref="IV11" xr:uid="{6A071237-D32B-4A1A-9E9F-9D123B671425}"/>
    <dataValidation allowBlank="1" showInputMessage="1" showErrorMessage="1" prompt="Quarterly Assessment Weighted Score" sqref="IV11" xr:uid="{CA2CD64C-2823-490F-BB23-D58096F253A0}"/>
    <dataValidation allowBlank="1" showInputMessage="1" showErrorMessage="1" prompt="Quarterly Assessment Weighted Score" sqref="IV11" xr:uid="{4F095423-BA74-49EE-B5AF-02870A481707}"/>
    <dataValidation allowBlank="1" showInputMessage="1" showErrorMessage="1" prompt="Quarterly Assessment Weighted Score" sqref="IV11" xr:uid="{2FE2E570-D1A1-4D5E-8A10-58D92DCB1593}"/>
    <dataValidation allowBlank="1" showInputMessage="1" showErrorMessage="1" prompt="Quarterly Assessment Weighted Score" sqref="IV11" xr:uid="{EE2C3FFF-A90E-4CCE-9748-5B16DF1D99E2}"/>
    <dataValidation allowBlank="1" showInputMessage="1" showErrorMessage="1" prompt="Quarterly Assessment Weighted Score" sqref="IV11" xr:uid="{D4DB6E32-2795-4D0A-B4CA-3DBA1EC3714D}"/>
    <dataValidation allowBlank="1" showInputMessage="1" showErrorMessage="1" prompt="Quarterly Assessment Weighted Score" sqref="IV11" xr:uid="{51211E9C-8DEF-4303-B938-1A1A6E2D1E30}"/>
    <dataValidation allowBlank="1" showInputMessage="1" showErrorMessage="1" prompt="Quarterly Assessment Weighted Score" sqref="IV11" xr:uid="{7C4AFCA5-7C4A-4AC7-AAB2-978260203C57}"/>
    <dataValidation allowBlank="1" showInputMessage="1" showErrorMessage="1" prompt="Quarterly Assessment Weighted Score" sqref="IV11" xr:uid="{8A1B8FE4-1469-4145-98C1-431751CD127B}"/>
    <dataValidation allowBlank="1" showInputMessage="1" showErrorMessage="1" prompt="Quarterly Assessment Weighted Score" sqref="IV11" xr:uid="{81206CE3-C275-486E-AC16-4A6164D23A5A}"/>
    <dataValidation allowBlank="1" showInputMessage="1" showErrorMessage="1" prompt="Quarterly Assessment Weighted Score" sqref="IV11" xr:uid="{552F5EE7-FB2A-4C2F-874E-D66C92CF3C1C}"/>
    <dataValidation allowBlank="1" showInputMessage="1" showErrorMessage="1" prompt="Quarterly Assessment Weighted Score" sqref="IV11" xr:uid="{FF003600-F9D0-4E73-AEE9-571579D6ED87}"/>
    <dataValidation allowBlank="1" showInputMessage="1" showErrorMessage="1" prompt="Quarterly Assessment Weighted Score" sqref="IV11" xr:uid="{E5211640-28F6-4337-BBF7-78A48A48F36E}"/>
    <dataValidation allowBlank="1" showInputMessage="1" showErrorMessage="1" prompt="Quarterly Assessment Weighted Score" sqref="IV13:IV62" xr:uid="{04A2F566-DCFF-4DDC-B53E-19075DA8F947}"/>
    <dataValidation allowBlank="1" showInputMessage="1" showErrorMessage="1" prompt="Quarterly Assessment Weighted Score" sqref="IV13:IV62" xr:uid="{8423A1D8-A942-4CA3-B1B5-9DB3A77C6F0B}"/>
    <dataValidation allowBlank="1" showInputMessage="1" showErrorMessage="1" prompt="Initial Grade" sqref="IV13:IV62" xr:uid="{20A6F086-46C1-4B94-885E-9FF32A3F754E}"/>
    <dataValidation allowBlank="1" showInputMessage="1" showErrorMessage="1" prompt="Quarterly Assessment Weighted Score" sqref="IV13:IV62" xr:uid="{AFC4EE4D-42E7-437E-99AA-D5C6A7C63689}"/>
    <dataValidation allowBlank="1" showInputMessage="1" showErrorMessage="1" prompt="Quarterly Assessment Weighted Score" sqref="IV13:IV62" xr:uid="{60E30ED7-255A-4910-B859-74CEDFB91AB8}"/>
    <dataValidation allowBlank="1" showInputMessage="1" showErrorMessage="1" prompt="Quarterly Assessment Weighted Score" sqref="IV13:IV62" xr:uid="{6EDC7751-8DDF-4B9E-A689-9E6D6154B294}"/>
    <dataValidation allowBlank="1" showInputMessage="1" showErrorMessage="1" prompt="Quarterly Grade/Transmuted Grade" sqref="IV13:IV62" xr:uid="{68012783-AFCD-412F-83E1-C0811C14CE08}"/>
    <dataValidation allowBlank="1" showInputMessage="1" showErrorMessage="1" prompt="Quarterly Assessment Weighted Score" sqref="IV13:IV62" xr:uid="{5F9364A1-C058-44AF-BC2B-F49646D50058}"/>
    <dataValidation allowBlank="1" showInputMessage="1" showErrorMessage="1" prompt="Quarterly Assessment Weighted Score" sqref="IV11" xr:uid="{F656368F-8485-4FED-9176-A0040E67004C}"/>
    <dataValidation allowBlank="1" showInputMessage="1" showErrorMessage="1" prompt="Quarterly Assessment Weighted Score" sqref="IV11" xr:uid="{5135B2B1-73A0-42BE-AA2B-AD75D8D402DC}"/>
    <dataValidation allowBlank="1" showInputMessage="1" showErrorMessage="1" prompt="Quarterly Assessment Weighted Score" sqref="IV11" xr:uid="{94611DD2-F9FF-4031-922E-2B274B69B173}"/>
    <dataValidation allowBlank="1" showInputMessage="1" showErrorMessage="1" prompt="Quarterly Assessment Weighted Score" sqref="IV11" xr:uid="{AC6AF739-1D76-4A00-A4CC-0BB9A95C9F4B}"/>
    <dataValidation allowBlank="1" showInputMessage="1" showErrorMessage="1" prompt="Quarterly Grade/Transmuted Grade" sqref="IV11" xr:uid="{B31CDC4C-E79F-4025-924B-72BB0BE528D6}"/>
    <dataValidation allowBlank="1" showInputMessage="1" showErrorMessage="1" prompt="Initial Grade" sqref="IV11" xr:uid="{0FE931C0-7196-4633-9D16-667041367AA0}"/>
    <dataValidation allowBlank="1" showInputMessage="1" showErrorMessage="1" prompt="Quarterly Assessment Weighted Score" sqref="IV11" xr:uid="{BB1FFC9E-CDC4-4A00-836A-6D2DCE8FEB2B}"/>
    <dataValidation allowBlank="1" showInputMessage="1" showErrorMessage="1" prompt="Quarterly Assessment Weighted Score" sqref="IV11" xr:uid="{4E43DCA0-B26E-457B-BA1F-0196003F4F86}"/>
    <dataValidation allowBlank="1" showInputMessage="1" showErrorMessage="1" prompt="Quarterly Assessment Weighted Score" sqref="IV11" xr:uid="{2EEF13D6-C381-42D3-9BB1-3A05B98E5961}"/>
    <dataValidation allowBlank="1" showInputMessage="1" showErrorMessage="1" prompt="Quarterly Assessment Weighted Score" sqref="IV11" xr:uid="{6363A60C-5F96-4C3C-B1B2-04D29D80AB38}"/>
    <dataValidation allowBlank="1" showInputMessage="1" showErrorMessage="1" prompt="Quarterly Assessment Weighted Score" sqref="IV11" xr:uid="{A0688CE6-8F08-4A63-8A58-F08D0E8DC720}"/>
    <dataValidation allowBlank="1" showInputMessage="1" showErrorMessage="1" prompt="Quarterly Assessment Weighted Score" sqref="IV11" xr:uid="{EAD41D94-C6BB-4B4B-8729-05150EA16413}"/>
    <dataValidation allowBlank="1" showInputMessage="1" showErrorMessage="1" prompt="Quarterly Assessment Weighted Score" sqref="IV11" xr:uid="{6FCD4AEC-3D06-4E8B-ACD4-081BE17EBC18}"/>
    <dataValidation allowBlank="1" showInputMessage="1" showErrorMessage="1" prompt="Quarterly Assessment Weighted Score" sqref="IV11" xr:uid="{203ED65C-1818-4BF4-BF6D-538E24794298}"/>
    <dataValidation allowBlank="1" showInputMessage="1" showErrorMessage="1" prompt="Quarterly Assessment Weighted Score" sqref="IV11" xr:uid="{759C2F58-3D09-4411-94AD-F0CC6EA0366D}"/>
    <dataValidation allowBlank="1" showInputMessage="1" showErrorMessage="1" prompt="Quarterly Assessment Weighted Score" sqref="IV11" xr:uid="{064258BD-790B-41F4-9E06-2CE534AF6062}"/>
    <dataValidation allowBlank="1" showInputMessage="1" showErrorMessage="1" prompt="Quarterly Assessment Weighted Score" sqref="IV11" xr:uid="{46B0BAC0-9097-415C-96EE-D67B27267BD0}"/>
    <dataValidation allowBlank="1" showInputMessage="1" showErrorMessage="1" prompt="Quarterly Assessment Weighted Score" sqref="IV11" xr:uid="{275028C1-9B68-45A3-9DAA-5957707BE821}"/>
    <dataValidation allowBlank="1" showInputMessage="1" showErrorMessage="1" prompt="Quarterly Assessment Weighted Score" sqref="IV11" xr:uid="{89053284-82FE-4F74-AE81-B79494425AA8}"/>
    <dataValidation allowBlank="1" showInputMessage="1" showErrorMessage="1" prompt="Quarterly Assessment Weighted Score" sqref="IV11" xr:uid="{D8524D1B-ED06-4936-8EF3-B73728487CC1}"/>
    <dataValidation allowBlank="1" showInputMessage="1" showErrorMessage="1" prompt="Quarterly Assessment Weighted Score" sqref="IV11" xr:uid="{84D43DAA-650A-4D05-A00B-C0B711CBFBEF}"/>
    <dataValidation allowBlank="1" showInputMessage="1" showErrorMessage="1" prompt="Quarterly Assessment Weighted Score" sqref="IV11" xr:uid="{B6FBE192-07A2-4317-A49D-5EDC042C0B0C}"/>
    <dataValidation allowBlank="1" showInputMessage="1" showErrorMessage="1" prompt="Quarterly Assessment Weighted Score" sqref="IV11" xr:uid="{D253929E-3DF3-4907-8216-70D3667DBC8E}"/>
    <dataValidation allowBlank="1" showInputMessage="1" showErrorMessage="1" prompt="Quarterly Assessment Weighted Score" sqref="IV11" xr:uid="{098509F4-FCDE-4A0E-8A6E-151173EBAA08}"/>
    <dataValidation type="whole" operator="lessThanOrEqual" allowBlank="1" showInputMessage="1" showErrorMessage="1" error="INPUT NUMBER LESS THAN OR EQUAL THE HIGHEST POSSIBLE SCORE" prompt="Input Raw Score" sqref="IV64:IV113" xr:uid="{2FC6FC62-7E1F-469E-8229-8428E4939D7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1117C6D-E05D-4D64-94FB-E114197EA5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7E4C924-7565-46DD-935B-59A0B6DFAB7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C614353-4ED6-4C48-B662-BFC2903B3C0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6465E45-4289-4393-BD22-35AAFDE2B3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C9995AD-BB19-41A4-8BC1-EB801869964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60620A2-5145-4645-BE12-B18DD8F188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752C305-DFED-4090-A16A-741926675AC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DB1E25F-E378-47CE-8484-5B73E75316F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FFBE408-AF98-48AE-8414-5DCFE463216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29A15EB-AB85-4681-A2BD-C7BEF77DBD7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E3375D0-601A-4FEA-817F-CFF1DF727D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1934F3A-9D58-47E2-8CB8-D6A570253C1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CF77131-495D-4575-906E-43F50A8A1C3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4231271-AEBD-438B-A3DE-80AB04EC44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04C0FB6-592D-4538-85B0-76BD7DC9ABB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608A762-1225-400E-BB9F-543A9701C06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DDF159E-C3A4-4C8E-A0F5-825A1260046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C7462AF-355F-49B0-A841-2BF11545F8F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A270CD7-9A55-4B06-80BB-ED8C2EA1BE0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DC0A1A7-50AC-4404-B103-DC8053DC754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5083D44-03FC-4F48-8E33-5FD677C7C93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501EE62-19C2-40A4-9F06-E36309CBE34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F1CF598-8443-4015-90F8-44806993892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D2D9D0C-F5D1-4EC3-8F76-85C46B9EF51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5C27CD4-3533-4EE5-A02B-5852A230E2E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5435A30-363E-4947-9FA8-4F11137FC44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93C4639-6908-47E5-B562-111480F165B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648FB8E-7792-4E4B-B4FB-1EBB7DFEE40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ABB02B1-DE2F-4737-9B58-F0259A5DADE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755DFA6-C2B6-459C-A637-4084FF0CBDF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146176B-BC0E-4E7D-9E47-5575DD2E063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E1D5B0F-0624-4AD8-BE22-0D3370EECA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90EE088-7056-4239-B5BB-921CE4682D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B64F2CC-78C2-4B88-88DA-D8950A4870B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841AF06-CE63-4A24-9A4D-71992E85EC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ED1AE84-6727-4C5E-9D81-BC99EEBB879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F02F025-1D97-4C1A-A6EC-6B0A28AA4E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177ACDC-1BBE-41F1-953D-E98CF11C26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4632B99-A272-41E9-B372-AD626E54BA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C97DDED-F60A-41F1-8BF8-D73080874BA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3B0D817-9416-485B-88A9-DBC7253745F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F9010D5-F88B-4C2C-82B8-3537C0BD817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C5D36C3-80FC-4FD5-B288-43900DB0F41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86F347E-E396-4190-84DB-006FF88EDE1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BEB40FE-0A92-4077-8440-643D7D6271B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69D950E-835A-410C-B86E-638548AD21F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6FAD0EC-D0C2-4988-A43D-79495634728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C74ACC2-BF17-45BC-B7BB-5C0FC465C7B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F2D8F8C-75AF-4695-BB50-79EC98FE69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6B9E956-A611-4548-B3CC-48D9F8CF21D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6684EF3-0680-4720-92BD-207C1CDBD6A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F9A45B9-1399-42EF-8FC1-CF3D24DF361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4A9E1F8-6189-4E44-AF5A-9AA340AC50B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1631BD8-8898-4681-A1A1-8F6B6C9CC17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098B1EC-7274-4F37-8434-FE3A52032E1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2C520BB-25AD-4B4A-AAAE-26C9E3CD80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69711AD-854B-475D-89E6-8D6A504CA1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797F60B-8F32-489A-9134-C4607008ED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0B3FC38-C1A9-45D4-B6EB-E3EC2855CD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BCBD607-41FB-4175-8D9C-1972CD2277B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C203085-FE59-482E-BC26-AAA7BDDF8F7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3240FC2-30B8-436A-948F-DE00EA2079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B231A49-5A12-452A-A8EF-C7F003913A4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6600F362-8B69-4715-A20F-77F6762AF06C}">
      <formula1>$T$11</formula1>
    </dataValidation>
    <dataValidation type="whole" operator="lessThanOrEqual" allowBlank="1" showInputMessage="1" showErrorMessage="1" error="INPUT NUMBER LESS THAN OR EQUAL THE HIGHEST POSSIBLE SCORE" prompt="Input Raw Score" sqref="IV13:IV62" xr:uid="{DBB47F8C-25D3-4E2C-A59B-B48B295C5F3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4BF2D00-1939-4DB2-8F52-12B10373B03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EA913F5-95D5-4B04-9069-CD9510122BC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9092AC0-602C-45E3-9C28-7C4022B4B2D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96BD9D6-9F90-46E6-9BA5-861A4BC7182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024166B-AB57-48D7-B2DB-DF2D1081D72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68C70FA-4A1B-4600-BB9D-9F50C944770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B9CDC0D-1764-4499-B5F8-DB5FF137730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907E254-8824-454D-BC37-2A1A837F77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D6386E1-B401-4B3A-AC63-20DB2CE99E35}">
      <formula1>#REF!</formula1>
    </dataValidation>
    <dataValidation allowBlank="1" showInputMessage="1" showErrorMessage="1" prompt="Performance Tasks Percentage Score" sqref="IV64:IV113" xr:uid="{9AC9DBA2-2463-4CED-A48E-27957B8C2672}"/>
    <dataValidation allowBlank="1" showInputMessage="1" showErrorMessage="1" prompt="TYPE IN INPUT INFOS" sqref="IV64:IV113" xr:uid="{CAEC3440-9206-4FB3-8695-E7F44996B2D8}"/>
    <dataValidation allowBlank="1" showInputMessage="1" showErrorMessage="1" prompt="Written Work Weighted Score" sqref="IV64:IV113" xr:uid="{05FBEEE9-A613-4EFF-A20F-07CF6E44BD6B}"/>
    <dataValidation allowBlank="1" showInputMessage="1" showErrorMessage="1" prompt="Written Work Percentage Score" sqref="IV64:IV113" xr:uid="{07985631-6912-4384-BAF5-076221432601}"/>
    <dataValidation allowBlank="1" showInputMessage="1" showErrorMessage="1" prompt="Initial Grade" sqref="IV64:IV113" xr:uid="{BADFC7A9-C2F4-44BA-8439-28AA992ABD54}"/>
    <dataValidation allowBlank="1" showInputMessage="1" showErrorMessage="1" prompt="Performance tasks Weighted Score" sqref="IV64:IV113" xr:uid="{AD07A1C4-7268-48EB-AD8B-233303373502}"/>
    <dataValidation allowBlank="1" showInputMessage="1" showErrorMessage="1" prompt="Quarterly Assessment Percentage Score" sqref="IV64:IV113" xr:uid="{93ABDED1-71B9-4405-8BB5-7BCA527E074E}"/>
    <dataValidation allowBlank="1" showInputMessage="1" showErrorMessage="1" prompt="Quarterly Assessment Weighted Score" sqref="IV64:IV113" xr:uid="{CEC94AAB-AB5E-47DF-9C99-81F4EDAB8BFC}"/>
    <dataValidation allowBlank="1" showInputMessage="1" showErrorMessage="1" prompt="Quarterly Assessment Weighted Score" sqref="IV64:IV113" xr:uid="{4FDA767F-533C-43B0-9C57-45013D51FB4C}"/>
    <dataValidation allowBlank="1" showInputMessage="1" showErrorMessage="1" prompt="Performance Tasks Total Raw Score" sqref="IV64:IV113" xr:uid="{A79B1AF6-86B4-4A88-BFA5-A927BAF2BB1E}"/>
    <dataValidation allowBlank="1" showInputMessage="1" showErrorMessage="1" prompt="Written work total raw score" sqref="IV64:IV113" xr:uid="{5B0904DE-150A-4FFD-9989-DA71D063398D}"/>
    <dataValidation type="whole" operator="lessThanOrEqual" allowBlank="1" showInputMessage="1" showErrorMessage="1" error="INPUT NUMBER LESS THAN OR EQUAL THE HIGHEST POSSIBLE SCORE" prompt="Input Raw Score" sqref="IV13:IV62" xr:uid="{AC74F660-5B80-4967-B6FF-967D4437E9A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9DE189C-7127-468D-8CD1-D92E1BC0215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82911B9-05F4-4141-823F-6A53FF69826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EF7B330-FE25-4E28-A982-00651AF62CB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954CFB4-80B5-409D-BEBD-33DD41DE405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7B9A2DC-E82C-4230-98A5-692E2D2E341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D502C4D-816A-4160-B42E-116C534079F9}">
      <formula1>#REF!</formula1>
    </dataValidation>
    <dataValidation allowBlank="1" showInputMessage="1" showErrorMessage="1" prompt="TYPE IN INPUT INFOS" sqref="IV13:IV62" xr:uid="{C7DC66A9-BEDB-4178-9AFA-285BC5A7B6C7}"/>
    <dataValidation type="whole" operator="lessThanOrEqual" allowBlank="1" showInputMessage="1" showErrorMessage="1" error="INPUT NUMBER LESS THAN OR EQUAL THE HIGHEST POSSIBLE SCORE" prompt="Input Raw Score" sqref="IV13:IV62" xr:uid="{41E28D3C-5660-4FC2-8A6D-D08E00FCEBB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BDCFE71-3E53-4480-9C4D-5815BE26846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0AAFCEF-294D-403D-AECE-C5F8F1418A7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C7DE28B-FCB7-4C01-A76C-FCA2C7E4CB9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1C0A298-AB95-412E-937A-33D02A4F090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9FBE62F-88F7-45F0-922B-04F0AC1F716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25F2189-69E5-4AEB-A636-E5124D8AFD6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2D8CFB5-6156-46C0-9C34-39E99CA990A5}">
      <formula1>#REF!</formula1>
    </dataValidation>
    <dataValidation allowBlank="1" showInputMessage="1" showErrorMessage="1" prompt="Percentage" sqref="IV10" xr:uid="{7996A3D6-2A97-41F7-A69A-86E0735679F4}"/>
    <dataValidation allowBlank="1" showInputMessage="1" showErrorMessage="1" prompt="Percentage" sqref="IV10" xr:uid="{29FCF663-8FB5-4662-96DB-55DCC9FD17B5}"/>
    <dataValidation allowBlank="1" showInputMessage="1" showErrorMessage="1" prompt="Initial Grade" sqref="IV13:IV62" xr:uid="{4F7F83A7-AD06-49A1-B52A-8F9B0C055004}"/>
    <dataValidation allowBlank="1" showInputMessage="1" showErrorMessage="1" prompt="Initial Grade" sqref="IV13:IV62" xr:uid="{AF7B0D2B-2980-4D1C-93A2-9251048A721A}"/>
    <dataValidation allowBlank="1" showInputMessage="1" showErrorMessage="1" prompt="Initial Grade" sqref="IV13:IV62" xr:uid="{71EF5AAF-E67F-4B87-922C-1A074F2B5F84}"/>
    <dataValidation allowBlank="1" showInputMessage="1" showErrorMessage="1" prompt="Initial Grade" sqref="IV13:IV62" xr:uid="{54943560-712D-4E0C-BE31-87E06F273B33}"/>
    <dataValidation allowBlank="1" showInputMessage="1" showErrorMessage="1" prompt="Quarterly Grade/Transmuted Grade" sqref="IV11" xr:uid="{79319E85-876D-4D8B-AA15-56C7B9F1A386}"/>
    <dataValidation allowBlank="1" showInputMessage="1" showErrorMessage="1" prompt="Quarterly Grade/Transmuted Grade" sqref="IV13:IV62" xr:uid="{9BB59461-CCB8-423C-BA2D-23438F704B18}"/>
    <dataValidation allowBlank="1" showInputMessage="1" showErrorMessage="1" prompt="Initial Grade" sqref="IV13:IV62" xr:uid="{EF23C7D4-B259-428A-84DF-F370B60D10EC}"/>
    <dataValidation allowBlank="1" showInputMessage="1" showErrorMessage="1" prompt="Initial Grade" sqref="IV13:IV62" xr:uid="{C71E4629-5F9A-4C00-9BEB-31DC68EC9A6B}"/>
    <dataValidation allowBlank="1" showInputMessage="1" showErrorMessage="1" prompt="Initial Grade" sqref="IV13:IV62" xr:uid="{9E4EF61D-D3BE-4307-B1A9-BCE3AB326773}"/>
    <dataValidation allowBlank="1" showInputMessage="1" showErrorMessage="1" prompt="Quarterly Grade/Transmuted Grade" sqref="IV11" xr:uid="{E1FC47E4-EE55-4F46-AF36-9E51EBF113E1}"/>
    <dataValidation allowBlank="1" showInputMessage="1" showErrorMessage="1" prompt="Quarterly Grade/Transmuted Grade" sqref="IV11" xr:uid="{5EC8C66D-885B-4C5E-9486-39A03D80097A}"/>
    <dataValidation allowBlank="1" showInputMessage="1" showErrorMessage="1" prompt="Initial Grade" sqref="IV13:IV62" xr:uid="{CD1ADF0F-44DC-462B-98F6-11BE745D8D47}"/>
    <dataValidation allowBlank="1" showInputMessage="1" showErrorMessage="1" prompt="Initial Grade" sqref="IV13:IV62" xr:uid="{03801A03-054E-4646-8C81-D09B1984838B}"/>
    <dataValidation allowBlank="1" showInputMessage="1" showErrorMessage="1" prompt="Initial Grade" sqref="IV13:IV62" xr:uid="{D71E4A0B-1F4A-4CF3-B504-A40238602CCD}"/>
    <dataValidation allowBlank="1" showInputMessage="1" showErrorMessage="1" prompt="Initial Grade" sqref="IV13:IV62" xr:uid="{DAA70BB7-B69C-42CA-BC76-7828A351EF56}"/>
    <dataValidation allowBlank="1" showInputMessage="1" showErrorMessage="1" prompt="Initial Grade" sqref="IV13:IV62" xr:uid="{7F8AB0AB-BD4B-48E3-B985-CF8A1DEC1A36}"/>
    <dataValidation allowBlank="1" showInputMessage="1" showErrorMessage="1" prompt="Initial Grade" sqref="IV13:IV62" xr:uid="{4527FC85-06FC-41D5-BD71-7FFDBB00D37A}"/>
    <dataValidation allowBlank="1" showInputMessage="1" showErrorMessage="1" prompt="Initial Grade" sqref="IV11" xr:uid="{8FEA380A-3910-46D6-8A4D-F3B355E9D629}"/>
    <dataValidation allowBlank="1" showInputMessage="1" showErrorMessage="1" prompt="Initial Grade" sqref="IV13:IV62" xr:uid="{88F7D64E-6190-4E82-AB49-7337D6FC34C9}"/>
    <dataValidation allowBlank="1" showInputMessage="1" showErrorMessage="1" prompt="Initial Grade" sqref="IV13:IV62" xr:uid="{E692326C-D4EF-45D4-895D-34381417859D}"/>
    <dataValidation allowBlank="1" showInputMessage="1" showErrorMessage="1" prompt="Initial Grade" sqref="IV13:IV62" xr:uid="{380FE3E8-FEE0-4A19-B725-E16064A8B78A}"/>
    <dataValidation allowBlank="1" showInputMessage="1" showErrorMessage="1" prompt="Initial Grade" sqref="IV11" xr:uid="{B396D253-BB72-41A8-938C-70887C12F84C}"/>
    <dataValidation allowBlank="1" showInputMessage="1" showErrorMessage="1" prompt="Initial Grade" sqref="IV11" xr:uid="{9BEA071A-9470-4870-A9BF-C2B2FBAFF686}"/>
    <dataValidation allowBlank="1" showInputMessage="1" showErrorMessage="1" prompt="Initial Grade" sqref="IV13:IV62" xr:uid="{3B4EE543-F693-4B62-84FF-EA3A7602CA59}"/>
    <dataValidation allowBlank="1" showInputMessage="1" showErrorMessage="1" prompt="Initial Grade" sqref="IV13:IV62" xr:uid="{858822B9-439E-4818-8498-4707BE3EED19}"/>
    <dataValidation allowBlank="1" showInputMessage="1" showErrorMessage="1" prompt="Initial Grade" sqref="IV11" xr:uid="{AD90FF5B-6AE9-4C6D-95AB-4842B94E8D4B}"/>
    <dataValidation allowBlank="1" showInputMessage="1" showErrorMessage="1" prompt="Initial Grade" sqref="IV13:IV62" xr:uid="{3091591A-1B52-4C6A-A2A0-B9271EA70C56}"/>
    <dataValidation allowBlank="1" showInputMessage="1" showErrorMessage="1" prompt="Initial Grade" sqref="IV13:IV62" xr:uid="{5033295A-B4D2-45A2-B0C3-CFECE35BDBD8}"/>
    <dataValidation allowBlank="1" showInputMessage="1" showErrorMessage="1" prompt="Initial Grade" sqref="IV13:IV62" xr:uid="{E797C2A6-0F07-404A-BAC4-6B822B52D499}"/>
    <dataValidation allowBlank="1" showInputMessage="1" showErrorMessage="1" prompt="Initial Grade" sqref="IV11" xr:uid="{0E2D9F85-FB43-4786-A81C-DC10043623FF}"/>
    <dataValidation allowBlank="1" showInputMessage="1" showErrorMessage="1" prompt="Initial Grade" sqref="IV13:IV62" xr:uid="{5CB4F590-505A-4C6E-B381-B9A9A605654A}"/>
    <dataValidation allowBlank="1" showInputMessage="1" showErrorMessage="1" prompt="Initial Grade" sqref="IV13:IV62" xr:uid="{0A64C901-52DC-4443-9F56-F9A4BCDB9433}"/>
    <dataValidation allowBlank="1" showInputMessage="1" showErrorMessage="1" prompt="Initial Grade" sqref="IV13:IV62" xr:uid="{E243E8B2-D9C7-455E-91EC-EAA402520181}"/>
    <dataValidation allowBlank="1" showInputMessage="1" showErrorMessage="1" prompt="Initial Grade" sqref="IV13:IV62" xr:uid="{9CD9A171-8FFA-4A63-AA9B-311797848A60}"/>
    <dataValidation allowBlank="1" showInputMessage="1" showErrorMessage="1" prompt="Initial Grade" sqref="IV13:IV62" xr:uid="{DDAEF5A9-1C6A-40C6-9726-211045CEB394}"/>
    <dataValidation allowBlank="1" showInputMessage="1" showErrorMessage="1" prompt="Initial Grade" sqref="IV13:IV62" xr:uid="{40467AF5-55CA-41FB-9492-CB7D6F7D88B7}"/>
    <dataValidation allowBlank="1" showInputMessage="1" showErrorMessage="1" prompt="Initial Grade" sqref="IV13:IV62" xr:uid="{BB1A4244-D306-45EA-AD0B-AADAE562991C}"/>
    <dataValidation allowBlank="1" showInputMessage="1" showErrorMessage="1" prompt="Quarterly Assessment Weighted Score" sqref="IV11" xr:uid="{DAA8F3C8-987A-4D43-92F6-0BD1247777F5}"/>
    <dataValidation allowBlank="1" showInputMessage="1" showErrorMessage="1" prompt="Quarterly Assessment Weighted Score" sqref="IV11" xr:uid="{0517FCDF-BE1C-46C0-AE56-B84E10BD366E}"/>
    <dataValidation allowBlank="1" showInputMessage="1" showErrorMessage="1" prompt="Quarterly Grade/Transmuted Grade" sqref="IV11" xr:uid="{B3773064-4632-4A87-90DC-E2FA4F415C8B}"/>
    <dataValidation allowBlank="1" showInputMessage="1" showErrorMessage="1" prompt="Initial Grade" sqref="IV11" xr:uid="{50336084-95F4-4EFC-905E-54517A7DC1A9}"/>
    <dataValidation allowBlank="1" showInputMessage="1" showErrorMessage="1" prompt="Quarterly Grade/Transmuted Grade" sqref="IV13:IV62" xr:uid="{694838F9-1C7B-464F-834A-49B49CC9D586}"/>
    <dataValidation allowBlank="1" showInputMessage="1" showErrorMessage="1" prompt="Quarterly Grade/Transmuted Grade" sqref="IV11" xr:uid="{B3B7796C-1F51-4ECD-90E3-D57A8BC8AB3F}"/>
    <dataValidation allowBlank="1" showInputMessage="1" showErrorMessage="1" prompt="Quarterly Grade/Transmuted Grade" sqref="IV13:IV62" xr:uid="{3CF8A789-AF75-4BE5-A175-B8E0B042972A}"/>
    <dataValidation allowBlank="1" showInputMessage="1" showErrorMessage="1" prompt="Quarterly Grade/Transmuted Grade" sqref="IV11" xr:uid="{4EB03DFB-DD89-4275-B1F1-3FCF60738365}"/>
    <dataValidation allowBlank="1" showInputMessage="1" showErrorMessage="1" prompt="Quarterly Grade/Transmuted Grade" sqref="IV11" xr:uid="{7414B0EE-53D4-4CE2-84C8-3EF67B392E31}"/>
    <dataValidation allowBlank="1" showInputMessage="1" showErrorMessage="1" prompt="Quarterly Grade/Transmuted Grade" sqref="IV13:IV62" xr:uid="{7CF71A59-B93B-43E3-B3D2-7599A2D7F250}"/>
    <dataValidation allowBlank="1" showInputMessage="1" showErrorMessage="1" prompt="Quarterly Grade/Transmuted Grade" sqref="IV13:IV62" xr:uid="{B08849CE-6EF0-4984-B440-903049F45E95}"/>
    <dataValidation allowBlank="1" showInputMessage="1" showErrorMessage="1" prompt="Quarterly Grade/Transmuted Grade" sqref="IV13:IV62" xr:uid="{D7A4140D-FF28-42E2-AB22-03428F2C59C6}"/>
    <dataValidation allowBlank="1" showInputMessage="1" showErrorMessage="1" prompt="Quarterly Grade/Transmuted Grade" sqref="IV11" xr:uid="{21A5B706-1E63-4B66-8CD9-8BA31E924424}"/>
    <dataValidation allowBlank="1" showInputMessage="1" showErrorMessage="1" prompt="Quarterly Grade/Transmuted Grade" sqref="IV11" xr:uid="{8276AF48-CC5A-46D9-8D23-CBA1C3E8C4D7}"/>
    <dataValidation allowBlank="1" showInputMessage="1" showErrorMessage="1" prompt="Quarterly Grade/Transmuted Grade" sqref="IV11" xr:uid="{556B88DE-A04D-4782-AC07-5305EA308A86}"/>
    <dataValidation allowBlank="1" showInputMessage="1" showErrorMessage="1" prompt="Quarterly Grade/Transmuted Grade" sqref="IV11" xr:uid="{71202E42-0B2D-4E52-B169-F8B4419E6786}"/>
    <dataValidation allowBlank="1" showInputMessage="1" showErrorMessage="1" prompt="Quarterly Grade/Transmuted Grade" sqref="IV11" xr:uid="{D2250B91-DDEA-4645-A9EA-B5408A4F7DBD}"/>
    <dataValidation allowBlank="1" showInputMessage="1" showErrorMessage="1" prompt="Quarterly Grade/Transmuted Grade" sqref="IV11" xr:uid="{ED8B23AB-4EEE-4C24-94C1-D8D23FC2DC68}"/>
    <dataValidation allowBlank="1" showInputMessage="1" showErrorMessage="1" prompt="Quarterly Grade/Transmuted Grade" sqref="IV11" xr:uid="{AADF29B1-9115-44FD-A608-F3C4F84F9D79}"/>
    <dataValidation allowBlank="1" showInputMessage="1" showErrorMessage="1" prompt="Quarterly Grade/Transmuted Grade" sqref="IV13:IV62" xr:uid="{FFD61546-9C55-4E1B-8466-B5D4975FDFCB}"/>
    <dataValidation allowBlank="1" showInputMessage="1" showErrorMessage="1" prompt="TYPE IN INPUT INFOS" sqref="IV13:IV62" xr:uid="{EAFBE829-8AB6-49AD-9973-682288B0B9FC}"/>
    <dataValidation allowBlank="1" showInputMessage="1" showErrorMessage="1" prompt="TYPE IN INPUT INFOS" sqref="IV13:IV62" xr:uid="{E5E5113A-9F27-4919-BE59-9497087BD42C}"/>
    <dataValidation allowBlank="1" showInputMessage="1" showErrorMessage="1" prompt="Percentage" sqref="IV10" xr:uid="{F3D574A5-4011-44B3-B9CA-90EFFFA3FDD7}"/>
    <dataValidation allowBlank="1" showInputMessage="1" showErrorMessage="1" prompt="Percentage" sqref="IV10" xr:uid="{78BA4F5E-0947-4B0C-B002-4E6B922A3096}"/>
    <dataValidation allowBlank="1" showInputMessage="1" showErrorMessage="1" prompt="Percentage" sqref="IV10" xr:uid="{F22CF51F-8C81-4763-9814-D465D17E0595}"/>
    <dataValidation allowBlank="1" showInputMessage="1" showErrorMessage="1" prompt="Quarterly Grade/Transmuted Grade" sqref="IV11" xr:uid="{36B6AA9D-9B4A-4F8D-A19E-4400EFE9D1A5}"/>
    <dataValidation allowBlank="1" showInputMessage="1" showErrorMessage="1" prompt="Percentage" sqref="IV10" xr:uid="{7DE95B4C-3141-45C4-B366-ADD555DAAFC7}"/>
    <dataValidation allowBlank="1" showInputMessage="1" showErrorMessage="1" prompt="Initial Grade" sqref="IV13:IV62" xr:uid="{72148743-B731-44B0-B700-601EC93033C9}"/>
    <dataValidation allowBlank="1" showInputMessage="1" showErrorMessage="1" prompt="Quarterly Assessment Weighted Score" sqref="IV13:IV62" xr:uid="{7EEC12E9-BD26-4596-B882-2BBE9C90B1D8}"/>
    <dataValidation allowBlank="1" showInputMessage="1" showErrorMessage="1" prompt="Initial Grade" sqref="IV13:IV62" xr:uid="{3979DEA4-97EE-4D50-BD03-57AF8FE62F04}"/>
    <dataValidation allowBlank="1" showInputMessage="1" showErrorMessage="1" prompt="Quarterly Assessment Weighted Score" sqref="IV13:IV62" xr:uid="{BAAC632C-357B-47E1-BC78-2E194F94F428}"/>
    <dataValidation allowBlank="1" showInputMessage="1" showErrorMessage="1" prompt="Quarterly Assessment Weighted Score" sqref="IV13:IV62" xr:uid="{78CFC31A-A2F5-4F9A-95AB-5F9B09DF6DBB}"/>
    <dataValidation allowBlank="1" showInputMessage="1" showErrorMessage="1" prompt="Quarterly Assessment Weighted Score" sqref="IV13:IV62" xr:uid="{E7AF94DE-9367-475B-B080-CE48F1ADECCA}"/>
    <dataValidation allowBlank="1" showInputMessage="1" showErrorMessage="1" prompt="Quarterly Assessment Weighted Score" sqref="IV13:IV62" xr:uid="{2E508067-5E24-4D69-8D1A-A365E16C041E}"/>
    <dataValidation allowBlank="1" showInputMessage="1" showErrorMessage="1" prompt="Quarterly Grade/Transmuted Grade" sqref="IV13:IV62" xr:uid="{470637CC-68DC-4BF2-A847-81E327D04327}"/>
    <dataValidation allowBlank="1" showInputMessage="1" showErrorMessage="1" prompt="Quarterly Grade/Transmuted Grade" sqref="IV11" xr:uid="{4E880959-FCCA-4872-92D3-763858E8A553}"/>
    <dataValidation allowBlank="1" showInputMessage="1" showErrorMessage="1" prompt="Initial Grade" sqref="IV13:IV62" xr:uid="{2E8823FE-DDAF-41E8-8912-26B6A30EC1D5}"/>
    <dataValidation allowBlank="1" showInputMessage="1" showErrorMessage="1" prompt="Percentage" sqref="IV10" xr:uid="{62E05AF1-3B7F-4CF4-B18E-48B66FAF8E3F}"/>
    <dataValidation allowBlank="1" showInputMessage="1" showErrorMessage="1" prompt="Quarterly Assessment Weighted Score" sqref="IV13:IV62" xr:uid="{0F04C5F3-B544-48EF-A067-84244DE1BCE4}"/>
    <dataValidation allowBlank="1" showInputMessage="1" showErrorMessage="1" prompt="Quarterly Grade/Transmuted Grade" sqref="IV13:IV62" xr:uid="{C401B2D9-E4EA-47B6-8680-627BEFFEDF48}"/>
    <dataValidation allowBlank="1" showInputMessage="1" showErrorMessage="1" prompt="Quarterly Assessment Weighted Score" sqref="IV13:IV62" xr:uid="{B561203D-2469-4F3B-B35A-9B6DB0ACDF7E}"/>
    <dataValidation allowBlank="1" showInputMessage="1" showErrorMessage="1" prompt="Quarterly Assessment Weighted Score" sqref="IV13:IV62" xr:uid="{B101495A-F5DE-42A0-940C-AA343FE6C015}"/>
    <dataValidation allowBlank="1" showInputMessage="1" showErrorMessage="1" prompt="Quarterly Assessment Weighted Score" sqref="IV13:IV62" xr:uid="{23818F84-5549-4D53-AEE3-805865FAC29D}"/>
    <dataValidation allowBlank="1" showInputMessage="1" showErrorMessage="1" prompt="Quarterly Assessment Weighted Score" sqref="IV13:IV62" xr:uid="{533892EF-C1C5-4033-B346-66A1C856C05A}"/>
    <dataValidation allowBlank="1" showInputMessage="1" showErrorMessage="1" prompt="Quarterly Assessment Weighted Score" sqref="IV13:IV62" xr:uid="{CC735C1F-0815-4F02-91A3-7A775E915D01}"/>
    <dataValidation allowBlank="1" showInputMessage="1" showErrorMessage="1" prompt="Quarterly Assessment Weighted Score" sqref="IV13:IV62" xr:uid="{8D1AD3D3-0646-4F3C-B2D1-A1D619A84913}"/>
    <dataValidation allowBlank="1" showInputMessage="1" showErrorMessage="1" prompt="Quarterly Assessment Weighted Score" sqref="IV13:IV62" xr:uid="{DF8E2CB7-67C8-4B39-BEB7-69851311F336}"/>
    <dataValidation allowBlank="1" showInputMessage="1" showErrorMessage="1" prompt="Quarterly Assessment Weighted Score" sqref="IV13:IV62" xr:uid="{920727AE-9B70-4E24-B91E-2A91CC145C1E}"/>
    <dataValidation allowBlank="1" showInputMessage="1" showErrorMessage="1" prompt="Quarterly Assessment Weighted Score" sqref="IV13:IV62" xr:uid="{F6A65514-74E7-4CE6-BD1D-1B65780438E6}"/>
    <dataValidation allowBlank="1" showInputMessage="1" showErrorMessage="1" prompt="Quarterly Assessment Weighted Score" sqref="IV13:IV62" xr:uid="{34AA2BE3-2103-4F40-A4D6-1DBAD8A543CA}"/>
    <dataValidation allowBlank="1" showInputMessage="1" showErrorMessage="1" prompt="Quarterly Assessment Weighted Score" sqref="IV13:IV62" xr:uid="{F33EAAC0-6638-4BB9-83D5-5B0800F76A5E}"/>
    <dataValidation allowBlank="1" showInputMessage="1" showErrorMessage="1" prompt="Initial Grade" sqref="IV13:IV62" xr:uid="{512104B4-ED0C-4932-ACE0-0121517E65DE}"/>
    <dataValidation allowBlank="1" showInputMessage="1" showErrorMessage="1" prompt="Quarterly Assessment Weighted Score" sqref="IV13:IV62" xr:uid="{6B41FA2E-DCC6-4FBE-9565-F1EA86D259AE}"/>
    <dataValidation allowBlank="1" showInputMessage="1" showErrorMessage="1" prompt="Quarterly Assessment Weighted Score" sqref="IV13:IV62" xr:uid="{D91EAF70-57A1-4ABC-A9B2-0E2921CB2422}"/>
    <dataValidation allowBlank="1" showInputMessage="1" showErrorMessage="1" prompt="Initial Grade" sqref="IV13:IV62" xr:uid="{4C205928-297B-4BA6-818D-CA5D53809E14}"/>
    <dataValidation allowBlank="1" showInputMessage="1" showErrorMessage="1" prompt="Quarterly Assessment Weighted Score" sqref="IV13:IV62" xr:uid="{83C537CC-4D33-4444-AC08-A25F42046169}"/>
    <dataValidation allowBlank="1" showInputMessage="1" showErrorMessage="1" prompt="Quarterly Assessment Weighted Score" sqref="IV13:IV62" xr:uid="{E2327D7E-439C-4538-AE91-4849ED44508D}"/>
    <dataValidation allowBlank="1" showInputMessage="1" showErrorMessage="1" prompt="Quarterly Assessment Weighted Score" sqref="IV13:IV62" xr:uid="{95FA64F3-C822-4339-9E6E-50F20B8FCE61}"/>
    <dataValidation allowBlank="1" showInputMessage="1" showErrorMessage="1" prompt="Quarterly Assessment Weighted Score" sqref="IV13:IV62" xr:uid="{00C92086-790A-4DB1-91C4-226E64C8AB2D}"/>
    <dataValidation allowBlank="1" showInputMessage="1" showErrorMessage="1" prompt="Quarterly Assessment Weighted Score" sqref="IV13:IV62" xr:uid="{B8747E36-060D-4989-B360-0B73B7A64239}"/>
    <dataValidation allowBlank="1" showInputMessage="1" showErrorMessage="1" prompt="Quarterly Grade/Transmuted Grade" sqref="IV11" xr:uid="{EB9C932F-ACA1-4F89-A46F-B5D60D3C8D7D}"/>
    <dataValidation allowBlank="1" showInputMessage="1" showErrorMessage="1" prompt="Initial Grade" sqref="IV11" xr:uid="{D5E2AEB6-1319-47F9-9F4B-22A6214A2A93}"/>
    <dataValidation allowBlank="1" showInputMessage="1" showErrorMessage="1" prompt="Quarterly Grade/Transmuted Grade" sqref="IV11" xr:uid="{6AFE5DB7-E3FD-4121-84D6-822DB3C147D3}"/>
    <dataValidation allowBlank="1" showInputMessage="1" showErrorMessage="1" prompt="Quarterly Assessment Weighted Score" sqref="IV11" xr:uid="{D5E2A55E-F160-4CCF-A901-6A1782E5536C}"/>
    <dataValidation allowBlank="1" showInputMessage="1" showErrorMessage="1" prompt="Quarterly Assessment Weighted Score" sqref="IV11" xr:uid="{CA7237C7-D4F6-4196-88FB-8E8DC9FC7A24}"/>
    <dataValidation allowBlank="1" showInputMessage="1" showErrorMessage="1" prompt="Quarterly Assessment Weighted Score" sqref="IV11" xr:uid="{0184052F-E49E-4F3F-855A-3E32975F615D}"/>
    <dataValidation allowBlank="1" showInputMessage="1" showErrorMessage="1" prompt="Quarterly Assessment Weighted Score" sqref="IV11" xr:uid="{695DDCA7-7206-4C52-A1D4-67B9B6BB9497}"/>
    <dataValidation allowBlank="1" showInputMessage="1" showErrorMessage="1" prompt="Quarterly Assessment Weighted Score" sqref="IV11" xr:uid="{3D303860-38CD-4D1F-AB3C-F583138E8DA4}"/>
    <dataValidation allowBlank="1" showInputMessage="1" showErrorMessage="1" prompt="Quarterly Assessment Weighted Score" sqref="IV11" xr:uid="{13CB47CA-C77B-439F-915F-27F216C5D7CC}"/>
    <dataValidation allowBlank="1" showInputMessage="1" showErrorMessage="1" prompt="Quarterly Grade/Transmuted Grade" sqref="IV11" xr:uid="{B571A029-0294-4EAA-9BF5-8CB5FFDC3575}"/>
    <dataValidation allowBlank="1" showInputMessage="1" showErrorMessage="1" prompt="Quarterly Assessment Weighted Score" sqref="IV11" xr:uid="{6D166095-6419-4416-A04D-592EEBC4C4AC}"/>
    <dataValidation allowBlank="1" showInputMessage="1" showErrorMessage="1" prompt="Quarterly Grade/Transmuted Grade" sqref="IV11" xr:uid="{47263E7B-8D24-4769-9F49-3EF2244EFFB8}"/>
    <dataValidation allowBlank="1" showInputMessage="1" showErrorMessage="1" prompt="Initial Grade" sqref="IV11" xr:uid="{8C772A80-FEF0-4A0C-B45B-DC8CE4F2ADF4}"/>
    <dataValidation type="whole" operator="lessThanOrEqual" allowBlank="1" showInputMessage="1" showErrorMessage="1" error="INPUT NUMBER LESS THAN OR EQUAL THE HIGHEST POSSIBLE SCORE" prompt="Input Raw Score" sqref="IV13:IV62" xr:uid="{DA55C2D9-0A21-4248-875E-BFB04E0006C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628CD5B-5B6A-45B2-97B9-DB5C3BCA8DB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45B6D5E-7237-4980-A6C4-30478B66A21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9807836-5AFA-434A-B480-119ED1C00DC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687BB40-87DE-4BDF-8FE0-904F523D46D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5DB9DA8-AB88-492A-B214-A060D6C2D6B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CC7E87F-4E1E-4D9C-997B-C3707EF40A3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08A529D-F136-4473-9A4F-88D6883F26F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699893B-DDFE-420B-8D36-9D597116D31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022E011-D029-4CE8-8D2B-4088DCEE317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2B2ED6F-B5FE-4C13-9705-D318033A18B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3D4AF00-2596-485E-9C52-E9FA0C2E6EE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A6F7D5B-51ED-4F1E-A829-B306F5F02E8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2282DE3-8C20-46B8-B55E-4228DCCE587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A2F44AD-25E4-4A43-9AA0-5DE156A76E7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145DB44-82FA-4336-9AAE-F7B8840A30E8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9652B29F-5E2D-4555-9842-69E73872BC46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3E31B4D5-1F5E-441E-A849-D13AFC5A715F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71B9CFC5-29BD-48CD-BE3E-D746BFD0CD33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56180FBB-E563-45C0-8E49-49237F716472}">
      <formula1>$G$11</formula1>
    </dataValidation>
    <dataValidation allowBlank="1" showInputMessage="1" showErrorMessage="1" prompt="Quarterly Grade/Transmuted Grade" sqref="IV64:IV113" xr:uid="{34735E98-8526-43F9-B060-83EBEF47BC5E}"/>
    <dataValidation type="whole" operator="lessThanOrEqual" allowBlank="1" showInputMessage="1" showErrorMessage="1" error="INPUT NUMBER LESS THAN OR EQUAL THE HIGHEST POSSIBLE SCORE" prompt="Input Raw Score" sqref="IV13:IV62" xr:uid="{8D71AE4C-1481-4B71-9281-1817A88AC275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4FA6197-06FE-419C-90A6-82C4AC6D21B5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6A651145-1347-4929-BB42-0C4374DE3B51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8398EDB3-10C0-4208-B3CB-B5816945E7B9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7754CB95-D723-46DF-AF7B-FDAA862A5A1C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23CD619C-E98C-4C21-AF5D-1FE85FF8B47D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8376C17C-8F95-4BF2-94CD-F668D5288A98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C9F91714-2A92-4A83-BB45-F4DE7E11FA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A88B9CC-D64C-4F0F-A09F-D80BF20404D7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264060C7-ACF5-4106-9903-B6D16FF1E180}">
      <formula1>$G$11</formula1>
    </dataValidation>
    <dataValidation allowBlank="1" showInputMessage="1" showErrorMessage="1" prompt="Initial Grade" sqref="IV64:IV113" xr:uid="{3A95BC0C-7146-41D0-9082-48A52656889B}"/>
    <dataValidation type="whole" operator="lessThanOrEqual" allowBlank="1" showInputMessage="1" showErrorMessage="1" error="INPUT NUMBER LESS THAN OR EQUAL THE HIGHEST POSSIBLE SCORE" prompt="Input Raw Score" sqref="IV64:IV113" xr:uid="{F20CEE78-A639-437B-929D-756CF3AA1B1A}">
      <formula1>$G$11</formula1>
    </dataValidation>
    <dataValidation allowBlank="1" showInputMessage="1" showErrorMessage="1" prompt="Initial Grade" sqref="IV64:IV113" xr:uid="{F99D9739-1F52-40EF-BA5E-2CA31BE5005F}"/>
    <dataValidation allowBlank="1" showInputMessage="1" showErrorMessage="1" prompt="Initial Grade" sqref="IV64:IV113" xr:uid="{F37FD6ED-4190-4DA8-AB4D-C4EF3F56F003}"/>
    <dataValidation allowBlank="1" showInputMessage="1" showErrorMessage="1" prompt="Quarterly Grade/Transmuted Grade" sqref="IV64:IV113" xr:uid="{5DA1BE7F-15B6-4393-80FB-ADF6888AECA5}"/>
    <dataValidation type="whole" operator="lessThanOrEqual" allowBlank="1" showInputMessage="1" showErrorMessage="1" error="INPUT NUMBER LESS THAN OR EQUAL THE HIGHEST POSSIBLE SCORE" prompt="Input Raw Score" sqref="IV64:IV113" xr:uid="{907F2519-D62A-4DCF-99D2-40369C6E1E07}">
      <formula1>$G$11</formula1>
    </dataValidation>
    <dataValidation allowBlank="1" showInputMessage="1" showErrorMessage="1" prompt="Quarterly Grade/Transmuted Grade" sqref="IV64:IV113" xr:uid="{F86E13BD-4EC9-41D8-8F62-19FA20AE0015}"/>
    <dataValidation allowBlank="1" showInputMessage="1" showErrorMessage="1" prompt="Quarterly Assessment Weighted Score" sqref="IV64:IV113" xr:uid="{771437F9-2109-4DDC-B6A4-08227CF688B0}"/>
    <dataValidation allowBlank="1" showInputMessage="1" showErrorMessage="1" prompt="Quarterly Assessment Weighted Score" sqref="IV64:IV113" xr:uid="{B32B6A4B-F0B9-4A10-A55C-CF6EB7E6BD84}"/>
    <dataValidation allowBlank="1" showInputMessage="1" showErrorMessage="1" prompt="Quarterly Assessment Weighted Score" sqref="IV64:IV113" xr:uid="{9E543B2E-7D1C-4C14-9FDB-9989DBED53AB}"/>
    <dataValidation allowBlank="1" showInputMessage="1" showErrorMessage="1" prompt="Quarterly Assessment Weighted Score" sqref="IV64:IV113" xr:uid="{FEB5F2B7-A4EA-462A-B77F-3581A3DA1294}"/>
    <dataValidation allowBlank="1" showInputMessage="1" showErrorMessage="1" prompt="Quarterly Assessment Weighted Score" sqref="IV64:IV113" xr:uid="{EB67ABD0-79B7-40E2-98CD-913A286EFC59}"/>
    <dataValidation allowBlank="1" showInputMessage="1" showErrorMessage="1" prompt="Quarterly Assessment Weighted Score" sqref="IV64:IV113" xr:uid="{838AF7C7-41E7-4A54-BB53-F2BA6D399121}"/>
    <dataValidation allowBlank="1" showInputMessage="1" showErrorMessage="1" prompt="Quarterly Assessment Weighted Score" sqref="IV64:IV113" xr:uid="{449FCF95-85FD-4EF8-ADF5-C07710612C2E}"/>
    <dataValidation allowBlank="1" showInputMessage="1" showErrorMessage="1" prompt="Quarterly Assessment Weighted Score" sqref="IV64:IV113" xr:uid="{10C851B5-4867-4628-B8DA-D57B3248DB36}"/>
    <dataValidation allowBlank="1" showInputMessage="1" showErrorMessage="1" prompt="Quarterly Assessment Weighted Score" sqref="IV64:IV113" xr:uid="{7083E9B7-D63D-471D-A1B7-7E3D3BA81664}"/>
    <dataValidation allowBlank="1" showInputMessage="1" showErrorMessage="1" prompt="Quarterly Assessment Weighted Score" sqref="IV64:IV113" xr:uid="{A130E92D-9C53-47DC-9D2C-440697AD063C}"/>
    <dataValidation allowBlank="1" showInputMessage="1" showErrorMessage="1" prompt="Quarterly Assessment Weighted Score" sqref="IV64:IV113" xr:uid="{F381DF59-A2DD-4DD4-94DC-371D67F3B475}"/>
    <dataValidation allowBlank="1" showInputMessage="1" showErrorMessage="1" prompt="Quarterly Assessment Weighted Score" sqref="IV64:IV113" xr:uid="{CF0C850E-FC0A-4D25-8DD7-34E569C4B98F}"/>
    <dataValidation type="whole" operator="lessThanOrEqual" allowBlank="1" showInputMessage="1" showErrorMessage="1" error="INPUT NUMBER LESS THAN OR EQUAL THE HIGHEST POSSIBLE SCORE" prompt="Input Raw Score" sqref="IV64:IV113" xr:uid="{4DC93801-46D9-4571-872F-AEEA326E789A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520CA83F-8523-4925-BEF6-8CA9CB48A2E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369D2B8-B667-4FA6-B225-185DE0938DFD}">
      <formula1>#REF!</formula1>
    </dataValidation>
    <dataValidation allowBlank="1" showInputMessage="1" showErrorMessage="1" prompt="Quarterly Assessment Weighted Score" sqref="IV64:IV113" xr:uid="{D6AAE711-47DE-4315-8802-3D72B9EAF7AF}"/>
    <dataValidation type="whole" operator="lessThanOrEqual" allowBlank="1" showInputMessage="1" showErrorMessage="1" error="INPUT NUMBER LESS THAN OR EQUAL THE HIGHEST POSSIBLE SCORE" prompt="Input Raw Score" sqref="IV64:IV113" xr:uid="{D026FC48-23B8-49DC-B355-36084677E0F8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BA536CB9-1900-431D-86C8-7D807B2AB3B9}">
      <formula1>$F$11</formula1>
    </dataValidation>
    <dataValidation allowBlank="1" showInputMessage="1" showErrorMessage="1" prompt="Quarterly Assessment Weighted Score" sqref="IV64:IV113" xr:uid="{F9E9A4E8-C2E5-41A3-AE53-800792578853}"/>
    <dataValidation allowBlank="1" showInputMessage="1" showErrorMessage="1" prompt="Quarterly Assessment Weighted Score" sqref="IV64:IV113" xr:uid="{19866B11-A93D-4AE8-9D27-871E425F63E1}"/>
    <dataValidation allowBlank="1" showInputMessage="1" showErrorMessage="1" prompt="Quarterly Assessment Weighted Score" sqref="IV64:IV113" xr:uid="{F16354A4-4702-41EB-B064-52F9A2A030E6}"/>
    <dataValidation allowBlank="1" showInputMessage="1" showErrorMessage="1" prompt="Quarterly Assessment Weighted Score" sqref="IV64:IV113" xr:uid="{19456EF2-A477-4CB6-87EB-5F3FD15AA159}"/>
    <dataValidation allowBlank="1" showInputMessage="1" showErrorMessage="1" prompt="Quarterly Assessment Weighted Score" sqref="IV64:IV113" xr:uid="{DBE620DB-A280-4466-A982-BA59E4581553}"/>
    <dataValidation allowBlank="1" showInputMessage="1" showErrorMessage="1" prompt="Quarterly Assessment Weighted Score" sqref="IV64:IV113" xr:uid="{7AB38FC4-5D02-464F-A490-897037B3F1E5}"/>
    <dataValidation allowBlank="1" showInputMessage="1" showErrorMessage="1" prompt="Quarterly Assessment Weighted Score" sqref="IV64:IV113" xr:uid="{D65502BE-0C2A-4943-BD22-873F23808095}"/>
    <dataValidation type="whole" operator="lessThanOrEqual" allowBlank="1" showInputMessage="1" showErrorMessage="1" error="INPUT NUMBER LESS THAN OR EQUAL THE HIGHEST POSSIBLE SCORE" prompt="Input Raw Score" sqref="IV64:IV113" xr:uid="{AF254E58-3760-4530-863D-8B80D100DA18}">
      <formula1>$G$11</formula1>
    </dataValidation>
    <dataValidation allowBlank="1" showInputMessage="1" showErrorMessage="1" prompt="Quarterly Assessment Weighted Score" sqref="IV64:IV113" xr:uid="{DB02E1E1-FEDD-4CE8-9520-DE24EBCB35B1}"/>
    <dataValidation type="whole" operator="lessThanOrEqual" allowBlank="1" showInputMessage="1" showErrorMessage="1" error="INPUT NUMBER LESS THAN OR EQUAL THE HIGHEST POSSIBLE SCORE" prompt="Input Raw Score" sqref="IV64:IV113" xr:uid="{ACE32932-FA64-418A-9C97-36E3A6409CD5}">
      <formula1>$G$11</formula1>
    </dataValidation>
    <dataValidation allowBlank="1" showInputMessage="1" showErrorMessage="1" prompt="TYPE IN INPUT INFOS" sqref="IV64:IV113" xr:uid="{C09F8170-E6D2-45EB-8CE4-43016A600E78}"/>
    <dataValidation allowBlank="1" showInputMessage="1" showErrorMessage="1" prompt="Quarterly Assessment Weighted Score" sqref="IV64:IV113" xr:uid="{AD1196D0-153F-4B08-9E6F-176DFE2DF3EC}"/>
    <dataValidation allowBlank="1" showInputMessage="1" showErrorMessage="1" prompt="Quarterly Assessment Weighted Score" sqref="IV64:IV113" xr:uid="{D541D1B7-9ED6-4CA7-9494-F5D4012E261E}"/>
    <dataValidation allowBlank="1" showInputMessage="1" showErrorMessage="1" prompt="Quarterly Assessment Weighted Score" sqref="IV64:IV113" xr:uid="{16255F54-A591-411C-9E7B-EDF5865AA1E9}"/>
    <dataValidation allowBlank="1" showInputMessage="1" showErrorMessage="1" prompt="Quarterly Assessment Weighted Score" sqref="IV64:IV113" xr:uid="{8C22D93F-26C8-4FE1-85EC-6283231CB672}"/>
    <dataValidation allowBlank="1" showInputMessage="1" showErrorMessage="1" prompt="Quarterly Assessment Weighted Score" sqref="IV64:IV113" xr:uid="{2BEF2441-CBD0-4CB6-9745-E0CFA604F209}"/>
    <dataValidation allowBlank="1" showInputMessage="1" showErrorMessage="1" prompt="Quarterly Assessment Weighted Score" sqref="IV64:IV113" xr:uid="{53A888C5-68BB-407C-8F4C-AAFFB795BA70}"/>
    <dataValidation allowBlank="1" showInputMessage="1" showErrorMessage="1" prompt="Quarterly Assessment Weighted Score" sqref="IV64:IV113" xr:uid="{E1D1DA3A-7FD6-4B5C-9801-C475DABBE564}"/>
    <dataValidation allowBlank="1" showInputMessage="1" showErrorMessage="1" prompt="Quarterly Assessment Weighted Score" sqref="IV64:IV113" xr:uid="{677B8DE9-2D7F-4001-8D01-01ABFA409D92}"/>
    <dataValidation allowBlank="1" showInputMessage="1" showErrorMessage="1" prompt="Quarterly Assessment Weighted Score" sqref="IV64:IV113" xr:uid="{364C687E-1D80-478D-9240-D7E2D3EBD4C0}"/>
    <dataValidation allowBlank="1" showInputMessage="1" showErrorMessage="1" prompt="Quarterly Assessment Weighted Score" sqref="IV64:IV113" xr:uid="{3AA2E3A2-BBCD-4A0D-8BE1-D608D40011D3}"/>
    <dataValidation allowBlank="1" showInputMessage="1" showErrorMessage="1" prompt="Quarterly Assessment Weighted Score" sqref="IV64:IV113" xr:uid="{7B2F4CC9-EA88-42DF-8469-508854AA94B1}"/>
    <dataValidation allowBlank="1" showInputMessage="1" showErrorMessage="1" prompt="Quarterly Assessment Weighted Score" sqref="IV64:IV113" xr:uid="{3179AE19-01F0-4AAE-9305-4E2A12A39E68}"/>
    <dataValidation allowBlank="1" showInputMessage="1" showErrorMessage="1" prompt="Quarterly Assessment Weighted Score" sqref="IV64:IV113" xr:uid="{458B80CF-D121-4A8B-9116-3DA8126B33B4}"/>
    <dataValidation allowBlank="1" showInputMessage="1" showErrorMessage="1" prompt="Quarterly Assessment Weighted Score" sqref="IV64:IV113" xr:uid="{E272AA5A-2FA0-46DF-B3E4-10C22BED2AE8}"/>
    <dataValidation allowBlank="1" showInputMessage="1" showErrorMessage="1" prompt="Quarterly Assessment Weighted Score" sqref="IV64:IV113" xr:uid="{C66A465B-1D64-473D-B8A4-54D6F105D8DF}"/>
    <dataValidation allowBlank="1" showInputMessage="1" showErrorMessage="1" prompt="Quarterly Assessment Weighted Score" sqref="IV64:IV113" xr:uid="{E9D2BEA6-2653-413D-BC2F-55CE9067A1B6}"/>
    <dataValidation allowBlank="1" showInputMessage="1" showErrorMessage="1" prompt="Quarterly Assessment Weighted Score" sqref="IV64:IV113" xr:uid="{0FE3C815-74E9-4761-AEF9-3566AADECAC0}"/>
    <dataValidation allowBlank="1" showInputMessage="1" showErrorMessage="1" prompt="Quarterly Assessment Weighted Score" sqref="IV64:IV113" xr:uid="{10466F61-42A9-4D17-A45A-65DCB6399F3C}"/>
    <dataValidation allowBlank="1" showInputMessage="1" showErrorMessage="1" prompt="Quarterly Assessment Weighted Score" sqref="IV64:IV113" xr:uid="{1B776426-DE5F-44F5-B148-60C72EC500B6}"/>
    <dataValidation allowBlank="1" showInputMessage="1" showErrorMessage="1" prompt="Quarterly Assessment Weighted Score" sqref="IV64:IV113" xr:uid="{5FC9F147-9CB3-45B1-B18A-B7C80F139AB6}"/>
    <dataValidation allowBlank="1" showInputMessage="1" showErrorMessage="1" prompt="Quarterly Assessment Weighted Score" sqref="IV64:IV113" xr:uid="{B9F10EA5-35AD-4FBC-B631-2DA56FEB33E4}"/>
    <dataValidation allowBlank="1" showInputMessage="1" showErrorMessage="1" prompt="Quarterly Assessment Weighted Score" sqref="IV64:IV113" xr:uid="{F0B9E4DA-23A6-4F4F-920E-4D745CD8CDC3}"/>
    <dataValidation allowBlank="1" showInputMessage="1" showErrorMessage="1" prompt="Quarterly Assessment Weighted Score" sqref="IV64:IV113" xr:uid="{73CB893A-4995-4E12-A638-CD7FD2D3103D}"/>
    <dataValidation allowBlank="1" showInputMessage="1" showErrorMessage="1" prompt="Quarterly Assessment Weighted Score" sqref="IV64:IV113" xr:uid="{1BE30516-84B3-4EBD-AD79-40991A833CA8}"/>
    <dataValidation allowBlank="1" showInputMessage="1" showErrorMessage="1" prompt="Quarterly Assessment Weighted Score" sqref="IV64:IV113" xr:uid="{386021DE-B1D9-476E-82F2-4D1C56F59CA0}"/>
    <dataValidation allowBlank="1" showInputMessage="1" showErrorMessage="1" prompt="Quarterly Assessment Weighted Score" sqref="IV64:IV113" xr:uid="{F566BF31-E560-497E-80A3-7B018CBA9AE4}"/>
    <dataValidation allowBlank="1" showInputMessage="1" showErrorMessage="1" prompt="Quarterly Assessment Weighted Score" sqref="IV64:IV113" xr:uid="{D1DB76E1-2F7A-4F1E-A5B3-6AC356B51D8D}"/>
    <dataValidation allowBlank="1" showInputMessage="1" showErrorMessage="1" prompt="Quarterly Assessment Weighted Score" sqref="IV64:IV113" xr:uid="{1BC18F37-82FA-4608-AFC9-0D6CB754A834}"/>
    <dataValidation allowBlank="1" showInputMessage="1" showErrorMessage="1" prompt="Quarterly Assessment Weighted Score" sqref="IV64:IV113" xr:uid="{4B16EE52-68DF-4CF3-B9E5-3EEA6022CBD8}"/>
    <dataValidation allowBlank="1" showInputMessage="1" showErrorMessage="1" prompt="Quarterly Assessment Weighted Score" sqref="IV64:IV113" xr:uid="{FAFE4167-E858-49EA-B284-8799D9B68D0A}"/>
    <dataValidation allowBlank="1" showInputMessage="1" showErrorMessage="1" prompt="Quarterly Assessment Weighted Score" sqref="IV64:IV113" xr:uid="{E82C3277-04C7-4947-911C-E2960D48E2C0}"/>
    <dataValidation allowBlank="1" showInputMessage="1" showErrorMessage="1" prompt="Quarterly Assessment Weighted Score" sqref="IV64:IV113" xr:uid="{435468B0-C8BA-40DD-AD57-6CB013474C4C}"/>
    <dataValidation allowBlank="1" showInputMessage="1" showErrorMessage="1" prompt="Quarterly Assessment Weighted Score" sqref="IV64:IV113" xr:uid="{1495DD2A-49DA-4499-9506-10519D286791}"/>
    <dataValidation allowBlank="1" showInputMessage="1" showErrorMessage="1" prompt="Quarterly Assessment Weighted Score" sqref="IV64:IV113" xr:uid="{07DBFCA2-7380-4D21-AF19-350A7805EF5F}"/>
    <dataValidation allowBlank="1" showInputMessage="1" showErrorMessage="1" prompt="Quarterly Assessment Weighted Score" sqref="IV64:IV113" xr:uid="{21F62B14-C85F-41EC-A412-0C51CB6EC363}"/>
    <dataValidation allowBlank="1" showInputMessage="1" showErrorMessage="1" prompt="Quarterly Assessment Weighted Score" sqref="IV64:IV113" xr:uid="{0D2874C9-998E-4152-9FD0-2255D825AE03}"/>
    <dataValidation allowBlank="1" showInputMessage="1" showErrorMessage="1" prompt="Quarterly Assessment Weighted Score" sqref="IV64:IV113" xr:uid="{03E3B033-7F77-4A44-A253-F91C16AEB203}"/>
    <dataValidation allowBlank="1" showInputMessage="1" showErrorMessage="1" prompt="Quarterly Assessment Weighted Score" sqref="IV64:IV113" xr:uid="{247EA9AA-D9A4-4067-9A1D-8D2556990DA0}"/>
    <dataValidation allowBlank="1" showInputMessage="1" showErrorMessage="1" prompt="Initial Grade" sqref="IV11" xr:uid="{F4190CFC-2CE4-48C9-8E25-A356CB52917C}"/>
    <dataValidation allowBlank="1" showInputMessage="1" showErrorMessage="1" prompt="Quarterly Assessment Percentage Score" sqref="IV11" xr:uid="{39C3255D-6F2E-4694-BC6E-AE3C1062E844}"/>
    <dataValidation allowBlank="1" showInputMessage="1" showErrorMessage="1" prompt="Quarterly Grade/Transmuted Grade" sqref="IV11" xr:uid="{34F53F0E-CAE2-4D83-9243-79D873DF0C82}"/>
    <dataValidation allowBlank="1" showInputMessage="1" showErrorMessage="1" prompt="Quarterly Assessment Weighted Score" sqref="IV11" xr:uid="{6D7A9526-21BD-4A9E-A972-BD97F4990E57}"/>
    <dataValidation allowBlank="1" showInputMessage="1" showErrorMessage="1" prompt="Quarterly Grade/Transmuted Grade" sqref="IV11" xr:uid="{38567BC1-7943-440A-BC45-BCEB8F8EF4C2}"/>
    <dataValidation allowBlank="1" showInputMessage="1" showErrorMessage="1" prompt="Quarterly Assessment Weighted Score" sqref="IV11" xr:uid="{B76EFE2B-A104-49C6-B5EE-F1DE8038BA4A}"/>
    <dataValidation allowBlank="1" showInputMessage="1" showErrorMessage="1" prompt="Initial Grade" sqref="IV11" xr:uid="{5B8CBDBF-06A5-4DF3-A803-25DED6CDDE8F}"/>
    <dataValidation allowBlank="1" showInputMessage="1" showErrorMessage="1" prompt="Performance tasks Weighted Score" sqref="IV11" xr:uid="{4B710FD4-41A9-4E1E-9A9E-2A7E45B206EA}"/>
    <dataValidation allowBlank="1" showInputMessage="1" showErrorMessage="1" prompt="Initial Grade" sqref="IV11" xr:uid="{90B4290C-A7EC-4028-8F09-6C350F5D4E91}"/>
    <dataValidation allowBlank="1" showInputMessage="1" showErrorMessage="1" prompt="Performance Tasks Total Highest Possible Score" sqref="IV11" xr:uid="{F9CF0D9A-10C2-411C-924A-9C1CCCF31DDE}"/>
    <dataValidation allowBlank="1" showInputMessage="1" showErrorMessage="1" prompt="Quarterly Assessment Weighted Score" sqref="IV11" xr:uid="{A0ACABBA-F14F-4161-B80B-5AECF2AAC9A7}"/>
    <dataValidation allowBlank="1" showInputMessage="1" showErrorMessage="1" prompt="Written Work Percentage Score" sqref="IV11" xr:uid="{AC159609-57FF-419D-89C2-ED5D227C0F05}"/>
    <dataValidation allowBlank="1" showInputMessage="1" showErrorMessage="1" prompt="Written Work TOTAL Highest Possible Score" sqref="IV11" xr:uid="{8035B9C2-3A5A-4FBC-B392-A5D93A814C56}"/>
    <dataValidation allowBlank="1" showInputMessage="1" showErrorMessage="1" prompt="Initial Grade" sqref="IV11" xr:uid="{CE4CCBB5-4184-4F53-8B9E-80928AEDBDED}"/>
    <dataValidation allowBlank="1" showInputMessage="1" showErrorMessage="1" prompt="Performance Tasks Percentage Score" sqref="IV11" xr:uid="{FDC60F34-3B3E-4571-87C9-6BB4B89E9AD3}"/>
    <dataValidation allowBlank="1" showInputMessage="1" showErrorMessage="1" prompt="Quarterly Assessment Weighted Score" sqref="IV11" xr:uid="{D7C1B6FB-921E-4494-92C5-A1E734DAA336}"/>
    <dataValidation allowBlank="1" showInputMessage="1" showErrorMessage="1" prompt="Quarterly Assessment Weighted Score" sqref="IV11" xr:uid="{7D75D277-3DF1-4D43-986E-27F8B74EA4D3}"/>
    <dataValidation allowBlank="1" showInputMessage="1" showErrorMessage="1" prompt="INPUT Quarterly Assessment Highest Possible Score" sqref="IV11" xr:uid="{8BF04155-186B-4F82-8EBA-D81ECC657E13}"/>
    <dataValidation allowBlank="1" showInputMessage="1" showErrorMessage="1" prompt="Written Work Weighted Score" sqref="IV11" xr:uid="{07CEFB2F-C62E-4AB0-B55A-5919D74BA39A}"/>
    <dataValidation allowBlank="1" showInputMessage="1" showErrorMessage="1" prompt="EITHER WRITE YOUR OWN HPS OR EMPTY" sqref="IV11" xr:uid="{16050404-5BFC-46D4-AB34-C623A7CC3D99}"/>
    <dataValidation allowBlank="1" showInputMessage="1" showErrorMessage="1" prompt="Initial Grade" sqref="IV13:IV62" xr:uid="{333EB4F8-58F1-4899-980F-19513A78FF28}"/>
    <dataValidation allowBlank="1" showInputMessage="1" showErrorMessage="1" prompt="Quarterly Grade/Transmuted Grade" sqref="IV11" xr:uid="{A5B817AB-2C80-4D93-8469-BA504B2F6F77}"/>
    <dataValidation allowBlank="1" showInputMessage="1" showErrorMessage="1" prompt="Initial Grade" sqref="IV13:IV62" xr:uid="{EFCF9FF1-7F04-4F01-83B5-5FB313EBC167}"/>
    <dataValidation allowBlank="1" showInputMessage="1" showErrorMessage="1" prompt="Quarterly Grade/Transmuted Grade" sqref="IV13:IV62" xr:uid="{C4C3B4DC-30AE-4E6E-8C5F-6CF5AFC58E73}"/>
    <dataValidation allowBlank="1" showInputMessage="1" showErrorMessage="1" prompt="Initial Grade" sqref="IV13:IV62" xr:uid="{B7F2C1A4-467B-4B7B-8E3D-15D0CF033504}"/>
    <dataValidation allowBlank="1" showInputMessage="1" showErrorMessage="1" prompt="Initial Grade" sqref="IV13:IV62" xr:uid="{11315618-7218-43A5-A80E-F4F9045BD529}"/>
    <dataValidation allowBlank="1" showInputMessage="1" showErrorMessage="1" prompt="Quarterly Grade/Transmuted Grade" sqref="IV13:IV62" xr:uid="{01EB839D-E028-4C26-8B88-68BFC8B541DB}"/>
    <dataValidation allowBlank="1" showInputMessage="1" showErrorMessage="1" prompt="Initial Grade" sqref="IV13:IV62" xr:uid="{307585FD-E8C1-48A0-8805-98B4DBAC7642}"/>
    <dataValidation allowBlank="1" showInputMessage="1" showErrorMessage="1" prompt="Initial Grade" sqref="IV13:IV62" xr:uid="{8F2E431D-6F72-4920-AB53-9B21BE14E229}"/>
    <dataValidation allowBlank="1" showInputMessage="1" showErrorMessage="1" prompt="Initial Grade" sqref="IV13:IV62" xr:uid="{1879C8F7-950E-4EAD-B4A8-025A3EA3C39F}"/>
    <dataValidation allowBlank="1" showInputMessage="1" showErrorMessage="1" prompt="Initial Grade" sqref="IV13:IV62" xr:uid="{F6DFA8A0-C1FE-42B0-85D8-2B4DE4298325}"/>
    <dataValidation allowBlank="1" showInputMessage="1" showErrorMessage="1" prompt="Quarterly Grade/Transmuted Grade" sqref="IV13:IV62" xr:uid="{8157B614-4B03-4094-BEFF-6F258C23E7C4}"/>
    <dataValidation allowBlank="1" showInputMessage="1" showErrorMessage="1" prompt="Initial Grade" sqref="IV13:IV62" xr:uid="{563A0E80-0408-472D-A9B8-2A4DCBDB3F95}"/>
    <dataValidation allowBlank="1" showInputMessage="1" showErrorMessage="1" prompt="Quarterly Grade/Transmuted Grade" sqref="IV13:IV62" xr:uid="{3231B0B5-376C-4474-8593-1DC24AEDF1DE}"/>
    <dataValidation allowBlank="1" showInputMessage="1" showErrorMessage="1" prompt="Initial Grade" sqref="IV13:IV62" xr:uid="{7E82B68E-1649-4C2D-B705-00494FF4E5E7}"/>
    <dataValidation allowBlank="1" showInputMessage="1" showErrorMessage="1" prompt="Initial Grade" sqref="IV13:IV62" xr:uid="{6C9A1955-B1B2-4CE3-87BD-39CD1B92CB87}"/>
    <dataValidation allowBlank="1" showInputMessage="1" showErrorMessage="1" prompt="Initial Grade" sqref="IV13:IV62" xr:uid="{64EFD34F-0AB0-4670-9FD8-C3C200A79BA0}"/>
    <dataValidation allowBlank="1" showInputMessage="1" showErrorMessage="1" prompt="Quarterly Grade/Transmuted Grade" sqref="IV11" xr:uid="{CA6846EA-FDFA-43D7-9B72-542EEE1971D2}"/>
    <dataValidation allowBlank="1" showInputMessage="1" showErrorMessage="1" prompt="Initial Grade" sqref="IV13:IV62" xr:uid="{28B85D6F-5A47-440A-82AB-71E6999FC291}"/>
    <dataValidation allowBlank="1" showInputMessage="1" showErrorMessage="1" prompt="Initial Grade" sqref="IV13:IV62" xr:uid="{F87D69B4-8C47-400F-8E0D-FDC9B773D88F}"/>
    <dataValidation allowBlank="1" showInputMessage="1" showErrorMessage="1" prompt="Initial Grade" sqref="IV13:IV62" xr:uid="{9E9D8855-6AE8-4C50-8356-07E75847996E}"/>
    <dataValidation allowBlank="1" showInputMessage="1" showErrorMessage="1" prompt="Initial Grade" sqref="IV13:IV62" xr:uid="{C2C5AF14-64C5-4AF9-A84B-D4597046F8D6}"/>
    <dataValidation allowBlank="1" showInputMessage="1" showErrorMessage="1" prompt="Initial Grade" sqref="IV13:IV62" xr:uid="{EEBD0556-BF00-4AAA-AA9F-29549A00CCB4}"/>
    <dataValidation allowBlank="1" showInputMessage="1" showErrorMessage="1" prompt="Initial Grade" sqref="IV13:IV62" xr:uid="{C537B704-C6BB-4D7A-8953-7E12C4DB45B7}"/>
    <dataValidation allowBlank="1" showInputMessage="1" showErrorMessage="1" prompt="Initial Grade" sqref="IV13:IV62" xr:uid="{C17CE292-4704-408E-9B52-28BB15778CF0}"/>
    <dataValidation allowBlank="1" showInputMessage="1" showErrorMessage="1" prompt="Initial Grade" sqref="IV13:IV62" xr:uid="{275E26E7-F41C-46CA-BED0-72E231065D84}"/>
    <dataValidation allowBlank="1" showInputMessage="1" showErrorMessage="1" prompt="Initial Grade" sqref="IV13:IV62" xr:uid="{1BF40953-C697-4DBA-9901-4501A7E24280}"/>
    <dataValidation allowBlank="1" showInputMessage="1" showErrorMessage="1" prompt="Initial Grade" sqref="IV13:IV62" xr:uid="{7E67D8B9-123C-430F-BA60-BE50D40CA99B}"/>
    <dataValidation allowBlank="1" showInputMessage="1" showErrorMessage="1" prompt="Quarterly Grade/Transmuted Grade" sqref="IV11" xr:uid="{94A3DD65-FB43-46AC-BB93-5D52C85A7313}"/>
    <dataValidation allowBlank="1" showInputMessage="1" showErrorMessage="1" prompt="Initial Grade" sqref="IV13:IV62" xr:uid="{049CC084-A94D-4A50-BEFD-ED75502883A9}"/>
    <dataValidation allowBlank="1" showInputMessage="1" showErrorMessage="1" prompt="Initial Grade" sqref="IV13:IV62" xr:uid="{1B65C69B-EAC4-4DB8-BDDF-B4B0489B3240}"/>
    <dataValidation allowBlank="1" showInputMessage="1" showErrorMessage="1" prompt="Initial Grade" sqref="IV13:IV62" xr:uid="{60049D88-3626-4105-B5AB-E423F6056853}"/>
    <dataValidation allowBlank="1" showInputMessage="1" showErrorMessage="1" prompt="Initial Grade" sqref="IV13:IV62" xr:uid="{76B0348F-032D-4D6A-9076-FFE9F9F7EDCE}"/>
    <dataValidation allowBlank="1" showInputMessage="1" showErrorMessage="1" prompt="Initial Grade" sqref="IV13:IV62" xr:uid="{DC5F1967-D937-4656-B454-9F2949EB677A}"/>
    <dataValidation allowBlank="1" showInputMessage="1" showErrorMessage="1" prompt="Written Work Percentage Score" sqref="IV13:IV62" xr:uid="{6219B001-F5CB-488B-80CE-2A47244F41CA}"/>
    <dataValidation allowBlank="1" showInputMessage="1" showErrorMessage="1" prompt="Quarterly Grade/Transmuted Grade" sqref="IV11" xr:uid="{1433805B-82C7-4E6F-BEE7-2E9B409EB456}"/>
    <dataValidation allowBlank="1" showInputMessage="1" showErrorMessage="1" prompt="Initial Grade" sqref="IV13:IV62" xr:uid="{26F5693F-B378-4300-8F4D-B11F7BE31019}"/>
    <dataValidation allowBlank="1" showInputMessage="1" showErrorMessage="1" prompt="Written work total raw score" sqref="IV13:IV62" xr:uid="{F61360FB-DEE1-4FAD-BE18-0B46EB13B21B}"/>
    <dataValidation allowBlank="1" showInputMessage="1" showErrorMessage="1" prompt="Quarterly Assessment Weighted Score" sqref="IV13:IV62" xr:uid="{CC49A204-F691-4BFC-B30D-00A152BC78A3}"/>
    <dataValidation allowBlank="1" showInputMessage="1" showErrorMessage="1" prompt="Written Work Weighted Score" sqref="IV13:IV62" xr:uid="{F63E35CE-3BAC-4D1A-846F-643597BFF9B5}"/>
    <dataValidation allowBlank="1" showInputMessage="1" showErrorMessage="1" prompt="Performance Tasks Percentage Score" sqref="IV13:IV62" xr:uid="{23A0D90F-7615-4198-A2EC-E2F1D054DDB1}"/>
    <dataValidation allowBlank="1" showInputMessage="1" showErrorMessage="1" prompt="Performance tasks Weighted Score" sqref="IV13:IV62" xr:uid="{2D180A59-5F71-455C-A311-EFD749F7E29E}"/>
    <dataValidation type="whole" operator="lessThanOrEqual" allowBlank="1" showInputMessage="1" showErrorMessage="1" error="INPUT NUMBER LESS THAN OR EQUAL THE HIGHEST POSSIBLE SCORE" prompt="Input Quarterly Assessment Raw Score" sqref="IV13:IV62" xr:uid="{9B57CB3B-EB41-49B1-90A4-1FC498B84411}">
      <formula1>$T$11</formula1>
    </dataValidation>
    <dataValidation allowBlank="1" showInputMessage="1" showErrorMessage="1" prompt="Quarterly Assessment Percentage Score" sqref="IV13:IV62" xr:uid="{9639D864-09F5-4CCD-BEDE-81A8078E5962}"/>
    <dataValidation allowBlank="1" showInputMessage="1" showErrorMessage="1" prompt="Quarterly Assessment Percentage Score" sqref="IV13:IV62" xr:uid="{BF7A51E6-C221-450A-B62D-EB5200685F53}"/>
    <dataValidation allowBlank="1" showInputMessage="1" showErrorMessage="1" prompt="Quarterly Assessment Percentage Score" sqref="IV13:IV62" xr:uid="{ECEF3B06-5B31-4A4B-B2FD-82D0D12E0A30}"/>
    <dataValidation allowBlank="1" showInputMessage="1" showErrorMessage="1" prompt="Quarterly Assessment Percentage Score" sqref="IV13:IV62" xr:uid="{39E12261-2C82-442C-8F6E-9AD9D5CA4D25}"/>
    <dataValidation allowBlank="1" showInputMessage="1" showErrorMessage="1" prompt="Quarterly Assessment Percentage Score" sqref="IV13:IV62" xr:uid="{5688C549-6BE0-4B9E-A982-94FB39F7FCBC}"/>
    <dataValidation allowBlank="1" showInputMessage="1" showErrorMessage="1" prompt="Quarterly Assessment Percentage Score" sqref="IV13:IV62" xr:uid="{A680258A-F0C2-4080-B8B1-67FC73755AA6}"/>
    <dataValidation allowBlank="1" showInputMessage="1" showErrorMessage="1" prompt="Quarterly Assessment Percentage Score" sqref="IV13:IV62" xr:uid="{C1B5FE0E-291B-4283-97F5-0D04FE1EF1B0}"/>
    <dataValidation allowBlank="1" showInputMessage="1" showErrorMessage="1" prompt="Quarterly Assessment Percentage Score" sqref="IV13:IV62" xr:uid="{B3C5C05C-CE79-489C-99EF-573942DEE579}"/>
    <dataValidation allowBlank="1" showInputMessage="1" showErrorMessage="1" prompt="Quarterly Assessment Percentage Score" sqref="IV11" xr:uid="{9CAE3F26-0546-4D91-8F5A-E6CEEB7EDFED}"/>
    <dataValidation allowBlank="1" showInputMessage="1" showErrorMessage="1" prompt="Quarterly Assessment Percentage Score" sqref="IV13:IV62" xr:uid="{C47733F3-D1E8-4243-929A-5405FED072E2}"/>
    <dataValidation type="whole" operator="lessThanOrEqual" allowBlank="1" showInputMessage="1" showErrorMessage="1" error="INPUT NUMBER LESS THAN OR EQUAL THE HIGHEST POSSIBLE SCORE" prompt="Input Quarterly Assessment Raw Score" sqref="IV13:IV62" xr:uid="{1EB07E31-DA1C-41C1-9250-A4D0E983134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FB776F46-4D63-4720-9639-D09725594135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FEA09B84-B24C-4302-8076-10E5ACF662C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6C7D5106-B643-43C1-859D-A390C52DD68D}">
      <formula1>$T$11</formula1>
    </dataValidation>
    <dataValidation allowBlank="1" showInputMessage="1" showErrorMessage="1" prompt="Quarterly Assessment Percentage Score" sqref="IV13:IV62" xr:uid="{14E580FA-316B-49C9-AC3E-87C251B780E5}"/>
    <dataValidation type="whole" operator="lessThanOrEqual" allowBlank="1" showInputMessage="1" showErrorMessage="1" error="INPUT NUMBER LESS THAN OR EQUAL THE HIGHEST POSSIBLE SCORE" prompt="Input Quarterly Assessment Raw Score" sqref="IV64:IV113" xr:uid="{6DDC961E-C4F7-46A3-B7C9-AE900395EC4E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D3C1A40C-4AB7-4A44-83D0-38D1AABD955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8927605A-A6BA-4CC5-8E91-2C855FCC568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CF83AC4D-C183-4A31-9AA3-3C088B30C448}">
      <formula1>$T$11</formula1>
    </dataValidation>
    <dataValidation allowBlank="1" showInputMessage="1" showErrorMessage="1" prompt="Quarterly Assessment Percentage Score" sqref="IV13:IV62" xr:uid="{EFF83987-2864-4059-9775-5DD5118724A2}"/>
    <dataValidation type="whole" operator="lessThanOrEqual" allowBlank="1" showInputMessage="1" showErrorMessage="1" error="INPUT NUMBER LESS THAN OR EQUAL THE HIGHEST POSSIBLE SCORE" prompt="Input Quarterly Assessment Raw Score" sqref="IV64:IV113" xr:uid="{A745911F-30FF-4152-890F-05F1AE4649E1}">
      <formula1>$T$11</formula1>
    </dataValidation>
    <dataValidation allowBlank="1" showInputMessage="1" showErrorMessage="1" prompt="Performance tasks Weighted Score" sqref="IV64:IV113" xr:uid="{DFC1BADB-6DC9-454D-9C47-8CDE354C5255}"/>
    <dataValidation type="whole" operator="lessThanOrEqual" allowBlank="1" showInputMessage="1" showErrorMessage="1" error="INPUT NUMBER LESS THAN OR EQUAL THE HIGHEST POSSIBLE SCORE" prompt="Input Quarterly Assessment Raw Score" sqref="IV64:IV113" xr:uid="{251E01DD-7EFE-4325-B70C-A97A97BD3E8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7DE6E111-C4BD-4A6F-97C1-EE0A5016C4BD}">
      <formula1>$T$11</formula1>
    </dataValidation>
    <dataValidation allowBlank="1" showInputMessage="1" showErrorMessage="1" prompt="Quarterly Assessment Percentage Score" sqref="IV64:IV113" xr:uid="{CF07E84A-61C5-4380-9D11-0C2AE7E469AB}"/>
    <dataValidation type="whole" operator="lessThanOrEqual" allowBlank="1" showInputMessage="1" showErrorMessage="1" error="INPUT NUMBER LESS THAN OR EQUAL THE HIGHEST POSSIBLE SCORE" prompt="Input Quarterly Assessment Raw Score" sqref="IV64:IV113" xr:uid="{1F48D077-999B-4CDD-A319-8578CD657B9D}">
      <formula1>$T$11</formula1>
    </dataValidation>
    <dataValidation allowBlank="1" showInputMessage="1" showErrorMessage="1" prompt="Performance tasks Weighted Score" sqref="IV64:IV113" xr:uid="{1B814EF8-7883-4606-86E4-6DA24E64B404}"/>
    <dataValidation allowBlank="1" showInputMessage="1" showErrorMessage="1" prompt="Quarterly Assessment Percentage Score" sqref="IV13:IV62" xr:uid="{9F2F5261-5216-4656-AC9F-6677D2735022}"/>
    <dataValidation type="whole" operator="lessThanOrEqual" allowBlank="1" showInputMessage="1" showErrorMessage="1" error="INPUT NUMBER LESS THAN OR EQUAL THE HIGHEST POSSIBLE SCORE" prompt="Input Quarterly Assessment Raw Score" sqref="IV64:IV113" xr:uid="{08FAE0D9-CAA6-4F14-A07C-42F1D0FC5631}">
      <formula1>$T$11</formula1>
    </dataValidation>
    <dataValidation allowBlank="1" showInputMessage="1" showErrorMessage="1" prompt="Quarterly Assessment Percentage Score" sqref="IV11" xr:uid="{AF07D903-4D09-43EF-8FC7-A0168151B1FE}"/>
    <dataValidation type="whole" operator="lessThanOrEqual" allowBlank="1" showInputMessage="1" showErrorMessage="1" error="INPUT NUMBER LESS THAN OR EQUAL THE HIGHEST POSSIBLE SCORE" prompt="Input Quarterly Assessment Raw Score" sqref="IV64:IV113" xr:uid="{23552755-71C4-4FB3-94CF-B84A12CC391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FB8FFA85-FBE5-4E9B-8D6E-ADF32200CA25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8949D47-4637-4A73-BA9A-0027B8577A28}">
      <formula1>$T$11</formula1>
    </dataValidation>
    <dataValidation allowBlank="1" showInputMessage="1" showErrorMessage="1" prompt="Quarterly Assessment Weighted Score" sqref="IV13:IV62" xr:uid="{2F3C37BC-C8CF-49FD-BEBF-210AAC7DC145}"/>
    <dataValidation allowBlank="1" showInputMessage="1" showErrorMessage="1" prompt="Quarterly Assessment Weighted Score" sqref="IV13:IV62" xr:uid="{D81AD78A-6321-47B6-9EB0-2A876C5974E4}"/>
    <dataValidation allowBlank="1" showInputMessage="1" showErrorMessage="1" prompt="Quarterly Assessment Weighted Score" sqref="IV13:IV62" xr:uid="{D8542C27-2E96-4FD4-B7E8-35D3004A4368}"/>
    <dataValidation allowBlank="1" showInputMessage="1" showErrorMessage="1" prompt="Performance tasks Weighted Score" sqref="IV11" xr:uid="{C7375CDC-9C6E-4961-895F-F4E2529FF615}"/>
    <dataValidation allowBlank="1" showInputMessage="1" showErrorMessage="1" prompt="Performance Tasks Percentage Score" sqref="IV13:IV62" xr:uid="{42DF7FB3-FC5B-4DE6-9B4F-0383405ED39C}"/>
    <dataValidation allowBlank="1" showInputMessage="1" showErrorMessage="1" prompt="Quarterly Grade/Transmuted Grade" sqref="IV64:IV113" xr:uid="{7570194D-CD53-47BA-8439-11BFDC39337F}"/>
    <dataValidation allowBlank="1" showInputMessage="1" showErrorMessage="1" prompt="Quarterly Grade/Transmuted Grade" sqref="IV64:IV113" xr:uid="{3DA20CBA-8AAD-4991-AAF7-47EED55F49AA}"/>
    <dataValidation allowBlank="1" showInputMessage="1" showErrorMessage="1" prompt="Quarterly Grade/Transmuted Grade" sqref="IV64:IV113" xr:uid="{ADA44C88-E28D-43FC-80B2-44BAE0CFC365}"/>
    <dataValidation allowBlank="1" showInputMessage="1" showErrorMessage="1" prompt="Quarterly Grade/Transmuted Grade" sqref="IV64:IV113" xr:uid="{B51175C9-E313-4E52-B164-56CC154B55DC}"/>
    <dataValidation allowBlank="1" showInputMessage="1" showErrorMessage="1" prompt="Quarterly Grade/Transmuted Grade" sqref="IV64:IV113" xr:uid="{DB7FF0AF-81AC-47EE-A2CC-682A64A0E8E8}"/>
    <dataValidation allowBlank="1" showInputMessage="1" showErrorMessage="1" prompt="Quarterly Grade/Transmuted Grade" sqref="IV64:IV113" xr:uid="{32FD6C86-015B-4958-B757-B773EFF72E16}"/>
    <dataValidation allowBlank="1" showInputMessage="1" showErrorMessage="1" prompt="Quarterly Grade/Transmuted Grade" sqref="IV64:IV113" xr:uid="{0D0E3B6E-5DB3-402A-9F57-6612730BE46A}"/>
    <dataValidation allowBlank="1" showInputMessage="1" showErrorMessage="1" prompt="Quarterly Grade/Transmuted Grade" sqref="IV64:IV113" xr:uid="{ED73DCDA-4D8A-487C-AFEE-583F400C65CA}"/>
    <dataValidation allowBlank="1" showInputMessage="1" showErrorMessage="1" prompt="Quarterly Grade/Transmuted Grade" sqref="IV64:IV113" xr:uid="{FEB9B491-E9FE-450C-BE4F-4B65255453A6}"/>
    <dataValidation allowBlank="1" showInputMessage="1" showErrorMessage="1" prompt="Quarterly Grade/Transmuted Grade" sqref="IV64:IV113" xr:uid="{A90F2408-9935-440B-90A1-0DEBE6BBFEC6}"/>
    <dataValidation allowBlank="1" showInputMessage="1" showErrorMessage="1" prompt="Performance tasks Weighted Score" sqref="IV64:IV113" xr:uid="{D775777D-68A5-45ED-AAA0-DC0D05C0974C}"/>
    <dataValidation allowBlank="1" showInputMessage="1" showErrorMessage="1" prompt="Performance tasks Weighted Score" sqref="IV64:IV113" xr:uid="{C56E3D97-6547-4554-8748-B8FF47A4BBBE}"/>
    <dataValidation allowBlank="1" showInputMessage="1" showErrorMessage="1" prompt="Performance Tasks Percentage Score" sqref="IV64:IV113" xr:uid="{18F4BDBF-C44C-481F-892C-7B9724272F97}"/>
    <dataValidation allowBlank="1" showInputMessage="1" showErrorMessage="1" prompt="Quarterly Grade/Transmuted Grade" sqref="IV64:IV113" xr:uid="{C507C12A-6C62-4666-AA85-FD2D420BF999}"/>
    <dataValidation allowBlank="1" showInputMessage="1" showErrorMessage="1" prompt="Quarterly Grade/Transmuted Grade" sqref="IV64:IV113" xr:uid="{2701C030-5374-4B73-ACDF-CDEB974873C7}"/>
    <dataValidation allowBlank="1" showInputMessage="1" showErrorMessage="1" prompt="Quarterly Grade/Transmuted Grade" sqref="IV64:IV113" xr:uid="{AECAF0D5-303B-487A-A389-88B2F82ECA88}"/>
    <dataValidation allowBlank="1" showInputMessage="1" showErrorMessage="1" prompt="Quarterly Grade/Transmuted Grade" sqref="IV64:IV113" xr:uid="{1932C4FC-F2B8-41E6-9FCB-2D2F10FBA99F}"/>
    <dataValidation type="whole" operator="lessThanOrEqual" allowBlank="1" showInputMessage="1" showErrorMessage="1" error="INPUT NUMBER LESS THAN OR EQUAL THE HIGHEST POSSIBLE SCORE" prompt="Input Raw Score" sqref="IV64:IV113" xr:uid="{3B0463E7-84CD-419E-A34B-0E8C3E0FADEB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2E01CF5-B408-4C6B-90CF-70FD2A8B4FD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829663C-86D9-4F5E-A3E5-0625F53330E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321411BB-617E-41D2-8C82-D0C63CC664E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52690DB-209A-4194-878E-6417F57FD03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C467CDD-A7DE-465E-9E3B-32309DD15CB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1AE988E-2635-4083-949C-44A62EE92FB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30BA8B0-C089-425A-A729-C50D34FC833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66B77BE-3840-47CD-A471-DFBE4B3A518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5273844-1F1B-497C-9C8B-83A992AD91E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B287CD9-8DE6-4551-ACC4-AD9C1A1A73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4DAE46D-9F7D-4C2B-A308-48021F39CA2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029F6E5-0F57-4D1B-869B-027FEDB7FAA3}">
      <formula1>#REF!</formula1>
    </dataValidation>
    <dataValidation allowBlank="1" showInputMessage="1" showErrorMessage="1" prompt="Quarterly Grade/Transmuted Grade" sqref="IV64:IV113" xr:uid="{CA6C271F-E0EB-4D9C-9A96-0DCA6DD31C27}"/>
    <dataValidation allowBlank="1" showInputMessage="1" showErrorMessage="1" prompt="Quarterly Assessment Weighted Score" sqref="IV13:IV62" xr:uid="{1A3983CB-4575-4D11-9B63-AEC5071884FB}"/>
    <dataValidation allowBlank="1" showInputMessage="1" showErrorMessage="1" prompt="Quarterly Assessment Weighted Score" sqref="IV13:IV62" xr:uid="{22FA7AEB-4B6F-45B6-955B-E7AB90DCE099}"/>
    <dataValidation allowBlank="1" showInputMessage="1" showErrorMessage="1" prompt="Quarterly Assessment Weighted Score" sqref="IV13:IV62" xr:uid="{70834160-317B-4049-9F85-F8248B92477B}"/>
    <dataValidation allowBlank="1" showInputMessage="1" showErrorMessage="1" prompt="Performance Tasks Percentage Score" sqref="IV11" xr:uid="{2DE79789-8E65-4530-A0CF-E4C12EB935B6}"/>
    <dataValidation allowBlank="1" showInputMessage="1" showErrorMessage="1" prompt="Quarterly Assessment Weighted Score" sqref="IV13:IV62" xr:uid="{3AF8FB7C-C2D2-4CA5-AAFF-B5C6418607DD}"/>
    <dataValidation allowBlank="1" showInputMessage="1" showErrorMessage="1" prompt="Performance tasks Weighted Score" sqref="IV13:IV62" xr:uid="{6F63D535-61F4-425C-94A8-D3E3B2DF8D1E}"/>
    <dataValidation allowBlank="1" showInputMessage="1" showErrorMessage="1" prompt="Quarterly Assessment Percentage Score" sqref="IV13:IV62" xr:uid="{7AF71A58-75F7-41F2-B0A1-DB72AF10C6CC}"/>
    <dataValidation allowBlank="1" showInputMessage="1" showErrorMessage="1" prompt="Quarterly Assessment Weighted Score" sqref="IV13:IV62" xr:uid="{F5C686CB-2DF6-4879-A1E1-B20CD1ECF351}"/>
    <dataValidation type="whole" operator="lessThanOrEqual" allowBlank="1" showInputMessage="1" showErrorMessage="1" error="INPUT NUMBER LESS THAN OR EQUAL THE HIGHEST POSSIBLE SCORE" prompt="Input Quarterly Assessment Raw Score" sqref="IV13:IV62" xr:uid="{31B20359-A25B-46FA-981C-E9E404E34C1D}">
      <formula1>$T$11</formula1>
    </dataValidation>
    <dataValidation allowBlank="1" showInputMessage="1" showErrorMessage="1" prompt="Quarterly Assessment Weighted Score" sqref="IV13:IV62" xr:uid="{EF524FB7-620B-4047-A8DC-81920D424BB4}"/>
    <dataValidation allowBlank="1" showInputMessage="1" showErrorMessage="1" prompt="Quarterly Assessment Weighted Score" sqref="IV13:IV62" xr:uid="{3C6264BD-C724-4C2E-9245-5DE894B744CC}"/>
    <dataValidation allowBlank="1" showInputMessage="1" showErrorMessage="1" prompt="Quarterly Assessment Weighted Score" sqref="IV13:IV62" xr:uid="{CB9689DC-938A-4C7F-9DDC-93DD55782257}"/>
    <dataValidation allowBlank="1" showInputMessage="1" showErrorMessage="1" prompt="Quarterly Assessment Percentage Score" sqref="IV13:IV62" xr:uid="{892A9002-5C95-4200-AAE9-67C4F1B3D71E}"/>
    <dataValidation allowBlank="1" showInputMessage="1" showErrorMessage="1" prompt="Quarterly Assessment Weighted Score" sqref="IV13:IV62" xr:uid="{DBE2837F-F6AA-42BF-9C72-38947BBC5692}"/>
    <dataValidation allowBlank="1" showInputMessage="1" showErrorMessage="1" prompt="Quarterly Assessment Weighted Score" sqref="IV13:IV62" xr:uid="{5042DD09-3A1E-450D-9DBC-5094C70E8C90}"/>
    <dataValidation allowBlank="1" showInputMessage="1" showErrorMessage="1" prompt="Quarterly Assessment Weighted Score" sqref="IV13:IV62" xr:uid="{A513E230-C470-4C12-9D4C-6C7FD244D0B2}"/>
    <dataValidation allowBlank="1" showInputMessage="1" showErrorMessage="1" prompt="Quarterly Assessment Weighted Score" sqref="IV13:IV62" xr:uid="{81109F34-C567-41E7-90F9-225297F2CF8C}"/>
    <dataValidation allowBlank="1" showInputMessage="1" showErrorMessage="1" prompt="Quarterly Assessment Weighted Score" sqref="IV13:IV62" xr:uid="{5375C9B3-BE3E-423B-A9DD-E8DA54F6502C}"/>
    <dataValidation allowBlank="1" showInputMessage="1" showErrorMessage="1" prompt="Quarterly Assessment Weighted Score" sqref="IV13:IV62" xr:uid="{E0F2D9EA-2315-46B4-A48C-24AA5D1F4D1F}"/>
    <dataValidation allowBlank="1" showInputMessage="1" showErrorMessage="1" prompt="Quarterly Assessment Weighted Score" sqref="IV13:IV62" xr:uid="{9DAB6B23-C5B3-4655-AEFD-D46A3DC3E3A5}"/>
    <dataValidation allowBlank="1" showInputMessage="1" showErrorMessage="1" prompt="Quarterly Assessment Weighted Score" sqref="IV13:IV62" xr:uid="{948B95BA-0D30-4819-987A-23D2284B9CE8}"/>
    <dataValidation allowBlank="1" showInputMessage="1" showErrorMessage="1" prompt="Quarterly Assessment Weighted Score" sqref="IV13:IV62" xr:uid="{8EA75D87-187B-4252-B9CA-CD565D3C92D8}"/>
    <dataValidation type="whole" operator="lessThanOrEqual" allowBlank="1" showInputMessage="1" showErrorMessage="1" error="INPUT NUMBER LESS THAN OR EQUAL THE HIGHEST POSSIBLE SCORE" prompt="Input Quarterly Assessment Raw Score" sqref="IV13:IV62" xr:uid="{4EF290B8-C314-4EF7-82C1-5D14C0B5BB24}">
      <formula1>$T$11</formula1>
    </dataValidation>
    <dataValidation allowBlank="1" showInputMessage="1" showErrorMessage="1" prompt="Quarterly Assessment Weighted Score" sqref="IV13:IV62" xr:uid="{C1442B4D-1E3B-4FA8-AFEA-33B241F15D20}"/>
    <dataValidation type="whole" operator="lessThanOrEqual" allowBlank="1" showInputMessage="1" showErrorMessage="1" error="INPUT NUMBER LESS THAN OR EQUAL THE HIGHEST POSSIBLE SCORE" prompt="Input Quarterly Assessment Raw Score" sqref="IV13:IV62" xr:uid="{38A9F95D-F7CE-400F-A35D-9DEE8F4037E0}">
      <formula1>$T$11</formula1>
    </dataValidation>
    <dataValidation allowBlank="1" showInputMessage="1" showErrorMessage="1" prompt="Quarterly Assessment Percentage Score" sqref="IV13:IV62" xr:uid="{97F1791D-F15C-42FC-BBF5-5249A29CA3D3}"/>
    <dataValidation type="whole" operator="lessThanOrEqual" allowBlank="1" showInputMessage="1" showErrorMessage="1" error="INPUT NUMBER LESS THAN OR EQUAL THE HIGHEST POSSIBLE SCORE" prompt="Input Quarterly Assessment Raw Score" sqref="IV13:IV62" xr:uid="{B20BE5C5-A38C-41DC-A449-0ECBB83E5C0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1B7DA883-409A-4A23-A470-52A96E8A410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262E4886-55FE-42BB-822F-C50CAC5B95F9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2CDA357F-1680-4069-B339-39735885094F}">
      <formula1>$T$11</formula1>
    </dataValidation>
    <dataValidation allowBlank="1" showInputMessage="1" showErrorMessage="1" prompt="Quarterly Assessment Percentage Score" sqref="IV13:IV62" xr:uid="{A7306734-2625-4C96-82FD-EAC30B4018F7}"/>
    <dataValidation allowBlank="1" showInputMessage="1" showErrorMessage="1" prompt="Quarterly Assessment Percentage Score" sqref="IV13:IV62" xr:uid="{0F0DD952-E080-4312-88D0-51EBE092C739}"/>
    <dataValidation type="whole" operator="lessThanOrEqual" allowBlank="1" showInputMessage="1" showErrorMessage="1" error="INPUT NUMBER LESS THAN OR EQUAL THE HIGHEST POSSIBLE SCORE" prompt="Input Quarterly Assessment Raw Score" sqref="IV13:IV62" xr:uid="{D78C04EB-7D89-43BF-B453-F802D573C9B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21FB1D10-B1C8-4FB9-A680-EA056CDF71C5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21A5DEC7-9F79-469E-85DA-9646AD812CDA}">
      <formula1>$T$11</formula1>
    </dataValidation>
    <dataValidation allowBlank="1" showInputMessage="1" showErrorMessage="1" prompt="Quarterly Assessment Percentage Score" sqref="IV11" xr:uid="{6AE5B079-E4EB-4DDE-9FEB-45AA41648DD4}"/>
    <dataValidation allowBlank="1" showInputMessage="1" showErrorMessage="1" prompt="Quarterly Assessment Percentage Score" sqref="IV13:IV62" xr:uid="{AA4231E5-CFE6-4EA9-9E51-DBF205E0BB60}"/>
    <dataValidation type="whole" operator="lessThanOrEqual" allowBlank="1" showInputMessage="1" showErrorMessage="1" error="INPUT NUMBER LESS THAN OR EQUAL THE HIGHEST POSSIBLE SCORE" prompt="Input Quarterly Assessment Raw Score" sqref="IV13:IV62" xr:uid="{77B99755-7AEA-4F3D-AA32-44B28CEC6BC1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933096C1-CAF9-4C23-9DC2-0DB5F86201F5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444470C3-649C-45BB-AE86-794A49D9833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57382E9-58BB-4C29-A218-787493CE782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8F740BE4-A035-4208-B28E-2A767058C1E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F4B5E0B5-D899-4B6E-AEC8-3A1F371BE4A5}">
      <formula1>$T$11</formula1>
    </dataValidation>
    <dataValidation allowBlank="1" showInputMessage="1" showErrorMessage="1" prompt="INPUT Quarterly Assessment Highest Possible Score" sqref="IV11" xr:uid="{C635B440-ED02-4E69-B330-A5BD0DBD817E}"/>
    <dataValidation type="whole" operator="lessThanOrEqual" allowBlank="1" showInputMessage="1" showErrorMessage="1" error="INPUT NUMBER LESS THAN OR EQUAL THE HIGHEST POSSIBLE SCORE" prompt="Input Quarterly Assessment Raw Score" sqref="IV13:IV62" xr:uid="{6B574D3A-D8DE-453A-BC4A-2E3CDDB0D2D7}">
      <formula1>$T$11</formula1>
    </dataValidation>
    <dataValidation allowBlank="1" showInputMessage="1" showErrorMessage="1" prompt="Quarterly Assessment Percentage Score" sqref="IV13:IV62" xr:uid="{86753CB4-0FD1-4A43-95B6-27EFB41E7D27}"/>
    <dataValidation allowBlank="1" showInputMessage="1" showErrorMessage="1" prompt="INPUT Quarterly Assessment Highest Possible Score" sqref="IV11" xr:uid="{E36B4D98-628E-492D-B46A-B1D6E5369E95}"/>
    <dataValidation allowBlank="1" showInputMessage="1" showErrorMessage="1" prompt="INPUT Quarterly Assessment Highest Possible Score" sqref="IV11" xr:uid="{7876C2F6-EDA3-4443-8949-6DB4DC226559}"/>
    <dataValidation type="whole" operator="lessThanOrEqual" allowBlank="1" showInputMessage="1" showErrorMessage="1" error="INPUT NUMBER LESS THAN OR EQUAL THE HIGHEST POSSIBLE SCORE" prompt="Input Quarterly Assessment Raw Score" sqref="IV13:IV62" xr:uid="{06FBD318-0A27-4C69-9E2D-FF22408901D6}">
      <formula1>$T$11</formula1>
    </dataValidation>
    <dataValidation allowBlank="1" showInputMessage="1" showErrorMessage="1" prompt="INPUT Quarterly Assessment Highest Possible Score" sqref="IV11" xr:uid="{2A38D94A-93D3-49D2-A26E-94E8989624E4}"/>
    <dataValidation type="whole" operator="lessThanOrEqual" allowBlank="1" showInputMessage="1" showErrorMessage="1" error="INPUT NUMBER LESS THAN OR EQUAL THE HIGHEST POSSIBLE SCORE" prompt="Input Quarterly Assessment Raw Score" sqref="IV13:IV62" xr:uid="{AA2D9EBE-0F29-45D3-9FB4-2CE2258DCA16}">
      <formula1>$T$11</formula1>
    </dataValidation>
    <dataValidation allowBlank="1" showInputMessage="1" showErrorMessage="1" prompt="INPUT Quarterly Assessment Highest Possible Score" sqref="IV11" xr:uid="{05FF5544-E05D-42F7-88D9-1FFA6AA5E53F}"/>
    <dataValidation type="whole" operator="lessThanOrEqual" allowBlank="1" showInputMessage="1" showErrorMessage="1" error="INPUT NUMBER LESS THAN OR EQUAL THE HIGHEST POSSIBLE SCORE" prompt="Input Quarterly Assessment Raw Score" sqref="IV13:IV62" xr:uid="{A993C5D2-7A50-4A6C-A217-ABBF78C503D8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9C67EE83-F5AC-46D0-9E61-E5CC3C72F3E5}">
      <formula1>$T$11</formula1>
    </dataValidation>
    <dataValidation allowBlank="1" showInputMessage="1" showErrorMessage="1" prompt="INPUT Quarterly Assessment Highest Possible Score" sqref="IV11" xr:uid="{5A9BE8FF-3F08-44C8-AD8A-345F0F7BB90B}"/>
    <dataValidation allowBlank="1" showInputMessage="1" showErrorMessage="1" prompt="INPUT Quarterly Assessment Highest Possible Score" sqref="IV11" xr:uid="{B0E0545F-AF2B-466F-8901-97954D8CAC97}"/>
    <dataValidation type="whole" operator="lessThanOrEqual" allowBlank="1" showInputMessage="1" showErrorMessage="1" error="INPUT NUMBER LESS THAN OR EQUAL THE HIGHEST POSSIBLE SCORE" prompt="Input Quarterly Assessment Raw Score" sqref="IV13:IV62" xr:uid="{03F0E2B2-F41A-486D-AF50-02318FE8FE5B}">
      <formula1>$T$11</formula1>
    </dataValidation>
    <dataValidation allowBlank="1" showInputMessage="1" showErrorMessage="1" prompt="Quarterly Assessment Percentage Score" sqref="IV11" xr:uid="{E8CF2DF8-AB58-41EE-A463-A08C959A0AA8}"/>
    <dataValidation allowBlank="1" showInputMessage="1" showErrorMessage="1" prompt="Quarterly Assessment Percentage Score" sqref="IV11" xr:uid="{517964C1-DDF4-4609-A8C5-DF5548A0EF72}"/>
    <dataValidation allowBlank="1" showInputMessage="1" showErrorMessage="1" prompt="Quarterly Assessment Percentage Score" sqref="IV11" xr:uid="{1E3EE3C5-91E5-46BE-A7A5-BC67E92E8E95}"/>
    <dataValidation type="whole" operator="lessThanOrEqual" allowBlank="1" showInputMessage="1" showErrorMessage="1" error="INPUT NUMBER LESS THAN OR EQUAL THE HIGHEST POSSIBLE SCORE" prompt="Input Quarterly Assessment Raw Score" sqref="IV64:IV113" xr:uid="{8ACFAAD3-B6A5-4414-AEFE-A24F3B8F6D26}">
      <formula1>$T$11</formula1>
    </dataValidation>
    <dataValidation allowBlank="1" showInputMessage="1" showErrorMessage="1" prompt="Performance tasks Weighted Score" sqref="IV64:IV113" xr:uid="{FF1DDA4F-DC90-41E7-BC35-C870694ECB65}"/>
    <dataValidation allowBlank="1" showInputMessage="1" showErrorMessage="1" prompt="Quarterly Assessment Percentage Score" sqref="IV13:IV62" xr:uid="{6D0C39F3-BDFE-4D76-8D88-CBCBC7503A9E}"/>
    <dataValidation type="whole" operator="lessThanOrEqual" allowBlank="1" showInputMessage="1" showErrorMessage="1" error="INPUT NUMBER LESS THAN OR EQUAL THE HIGHEST POSSIBLE SCORE" prompt="Input Quarterly Assessment Raw Score" sqref="IV13:IV62" xr:uid="{F51E74D8-6B4C-4C24-AF2E-156DDE14A006}">
      <formula1>$T$11</formula1>
    </dataValidation>
    <dataValidation allowBlank="1" showInputMessage="1" showErrorMessage="1" prompt="Quarterly Assessment Percentage Score" sqref="IV13:IV62" xr:uid="{F42919A6-61A9-4236-8A50-E4517AC078A1}"/>
    <dataValidation allowBlank="1" showInputMessage="1" showErrorMessage="1" prompt="Quarterly Assessment Percentage Score" sqref="IV13:IV62" xr:uid="{81307835-462A-4CEE-B4D2-8A19EC33C479}"/>
    <dataValidation allowBlank="1" showInputMessage="1" showErrorMessage="1" prompt="Quarterly Assessment Percentage Score" sqref="IV11" xr:uid="{CB9E9CF9-3552-494A-A6FA-EF0207A6ADAA}"/>
    <dataValidation allowBlank="1" showInputMessage="1" showErrorMessage="1" prompt="Quarterly Assessment Percentage Score" sqref="IV13:IV62" xr:uid="{44088FB3-9EFC-41E5-8107-318529D90CF6}"/>
    <dataValidation allowBlank="1" showInputMessage="1" showErrorMessage="1" prompt="Quarterly Assessment Percentage Score" sqref="IV13:IV62" xr:uid="{A86547CB-8F9B-44A1-A1B9-D8E3C08DF5A2}"/>
    <dataValidation allowBlank="1" showInputMessage="1" showErrorMessage="1" prompt="Quarterly Assessment Percentage Score" sqref="IV13:IV62" xr:uid="{84BE5924-9501-4796-805E-48887224815A}"/>
    <dataValidation allowBlank="1" showInputMessage="1" showErrorMessage="1" prompt="Quarterly Assessment Percentage Score" sqref="IV13:IV62" xr:uid="{B8F7A646-016E-40BB-9339-A8828E6D32E1}"/>
    <dataValidation allowBlank="1" showInputMessage="1" showErrorMessage="1" prompt="Quarterly Assessment Percentage Score" sqref="IV13:IV62" xr:uid="{3433F867-8FEC-41F0-B6D6-7DAB7FDEDA86}"/>
    <dataValidation allowBlank="1" showInputMessage="1" showErrorMessage="1" prompt="Quarterly Assessment Percentage Score" sqref="IV13:IV62" xr:uid="{3D4BDE73-7765-471A-8159-9DDA6DE2D47B}"/>
    <dataValidation type="whole" operator="lessThanOrEqual" allowBlank="1" showInputMessage="1" showErrorMessage="1" error="INPUT NUMBER LESS THAN OR EQUAL THE HIGHEST POSSIBLE SCORE" prompt="Input Quarterly Assessment Raw Score" sqref="IV13:IV62" xr:uid="{A5797512-8216-44B6-8CD4-D91476419D39}">
      <formula1>$T$11</formula1>
    </dataValidation>
    <dataValidation allowBlank="1" showInputMessage="1" showErrorMessage="1" prompt="Quarterly Assessment Percentage Score" sqref="IV13:IV62" xr:uid="{A8D4C912-7728-4A17-BA7A-2BBF34FD42A2}"/>
    <dataValidation allowBlank="1" showInputMessage="1" showErrorMessage="1" prompt="Quarterly Assessment Percentage Score" sqref="IV13:IV62" xr:uid="{9D83B058-938B-4F03-ACED-503631B16083}"/>
    <dataValidation allowBlank="1" showInputMessage="1" showErrorMessage="1" prompt="Quarterly Assessment Percentage Score" sqref="IV13:IV62" xr:uid="{DB13037D-70A3-44D5-8414-C9D5B43691E7}"/>
    <dataValidation allowBlank="1" showInputMessage="1" showErrorMessage="1" prompt="Quarterly Assessment Percentage Score" sqref="IV13:IV62" xr:uid="{DD5B3306-709C-4554-8B0A-78E0B959D285}"/>
    <dataValidation type="whole" operator="lessThanOrEqual" allowBlank="1" showInputMessage="1" showErrorMessage="1" error="INPUT NUMBER LESS THAN OR EQUAL THE HIGHEST POSSIBLE SCORE" prompt="Input Quarterly Assessment Raw Score" sqref="IV13:IV62" xr:uid="{95ED34AF-F46B-48A1-9754-D1A1E3ECD2B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DC4699EE-144A-49FD-9B5A-282DCB7BBC8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B0104AA7-957F-4FCA-8E6F-C9D7A41CB0DB}">
      <formula1>$T$11</formula1>
    </dataValidation>
    <dataValidation allowBlank="1" showInputMessage="1" showErrorMessage="1" prompt="Quarterly Assessment Percentage Score" sqref="IV13:IV62" xr:uid="{3DD3844F-9773-495D-852E-54AB6085B6D9}"/>
    <dataValidation allowBlank="1" showInputMessage="1" showErrorMessage="1" prompt="Quarterly Assessment Percentage Score" sqref="IV13:IV62" xr:uid="{C03F648F-0C8A-4D7A-A825-663C91335FEC}"/>
    <dataValidation type="whole" operator="lessThanOrEqual" allowBlank="1" showInputMessage="1" showErrorMessage="1" error="INPUT NUMBER LESS THAN OR EQUAL THE HIGHEST POSSIBLE SCORE" prompt="Input Quarterly Assessment Raw Score" sqref="IV13:IV62" xr:uid="{0BF206A4-9F19-4CAD-A3CC-CD462488843A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DB026D0C-7BBE-4694-83A6-AAD6F9A04A2F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91522954-514F-4A6C-AB8F-C8FE9FA38C89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70EDFEA2-36A5-4D43-9F64-8565C3F71196}">
      <formula1>$T$11</formula1>
    </dataValidation>
    <dataValidation allowBlank="1" showInputMessage="1" showErrorMessage="1" prompt="Quarterly Assessment Percentage Score" sqref="IV11" xr:uid="{CA7C74E4-6091-4852-BE10-A616642E1EC4}"/>
    <dataValidation allowBlank="1" showInputMessage="1" showErrorMessage="1" prompt="Quarterly Assessment Percentage Score" sqref="IV13:IV62" xr:uid="{C18B1ADA-2BDE-44C6-A5AD-46FF5B63518F}"/>
    <dataValidation type="whole" operator="lessThanOrEqual" allowBlank="1" showInputMessage="1" showErrorMessage="1" error="INPUT NUMBER LESS THAN OR EQUAL THE HIGHEST POSSIBLE SCORE" prompt="Input Quarterly Assessment Raw Score" sqref="IV13:IV62" xr:uid="{0985D87B-F6EE-4C6A-AAEF-EB2B21448FEE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34570589-BE90-4061-B622-5C708A8A587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3D75A1D7-6658-4571-998A-38A4983B866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55BDCBBC-AAEB-4EA3-B057-FB308B97FFA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8A747552-6A25-4EDE-BC7C-A202A852E91A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B384D612-4BCA-40B3-A821-5E74AC97030C}">
      <formula1>$T$11</formula1>
    </dataValidation>
    <dataValidation allowBlank="1" showInputMessage="1" showErrorMessage="1" prompt="INPUT Quarterly Assessment Highest Possible Score" sqref="IV11" xr:uid="{EC9BCD06-DDC3-4C80-810A-F07AE84FB850}"/>
    <dataValidation allowBlank="1" showInputMessage="1" showErrorMessage="1" prompt="INPUT Quarterly Assessment Highest Possible Score" sqref="IV11" xr:uid="{7DA2C304-E5BC-440F-AFE6-D20F6F029D16}"/>
    <dataValidation type="whole" operator="lessThanOrEqual" allowBlank="1" showInputMessage="1" showErrorMessage="1" error="INPUT NUMBER LESS THAN OR EQUAL THE HIGHEST POSSIBLE SCORE" prompt="Input Quarterly Assessment Raw Score" sqref="IV13:IV62" xr:uid="{02674D3D-823D-46D1-952F-BA98A4D69FF8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8F52B95D-74AD-403E-9D67-944AED272AD0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F016B346-C004-46B9-98C5-970D41FB6FE5}">
      <formula1>$T$11</formula1>
    </dataValidation>
    <dataValidation allowBlank="1" showInputMessage="1" showErrorMessage="1" prompt="Quarterly Assessment Percentage Score" sqref="IV13:IV62" xr:uid="{353AD528-31A3-4A34-ACC2-D6AAC790F664}"/>
    <dataValidation type="whole" operator="lessThanOrEqual" allowBlank="1" showInputMessage="1" showErrorMessage="1" error="INPUT NUMBER LESS THAN OR EQUAL THE HIGHEST POSSIBLE SCORE" prompt="Input Quarterly Assessment Raw Score" sqref="IV13:IV62" xr:uid="{AAD20645-C5CA-403E-9F57-F2F7EED22D5F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E7E6190C-AD6E-45FD-ABE8-FDABF0FD4E68}">
      <formula1>$T$11</formula1>
    </dataValidation>
    <dataValidation allowBlank="1" showInputMessage="1" showErrorMessage="1" prompt="INPUT Quarterly Assessment Highest Possible Score" sqref="IV11" xr:uid="{9CA1A396-0AC9-4336-ABAB-C5B3C831629C}"/>
    <dataValidation type="whole" operator="lessThanOrEqual" allowBlank="1" showInputMessage="1" showErrorMessage="1" error="INPUT NUMBER LESS THAN OR EQUAL THE HIGHEST POSSIBLE SCORE" prompt="Input Quarterly Assessment Raw Score" sqref="IV64:IV113" xr:uid="{AB4FEEAE-3E77-418D-B795-735A97273423}">
      <formula1>$T$11</formula1>
    </dataValidation>
    <dataValidation allowBlank="1" showInputMessage="1" showErrorMessage="1" prompt="Quarterly Assessment Percentage Score" sqref="IV11" xr:uid="{FB298F2A-4C65-41E2-BF88-A8D6E1B23D4A}"/>
    <dataValidation type="whole" operator="lessThanOrEqual" allowBlank="1" showInputMessage="1" showErrorMessage="1" error="INPUT NUMBER LESS THAN OR EQUAL THE HIGHEST POSSIBLE SCORE" prompt="Input Quarterly Assessment Raw Score" sqref="IV64:IV113" xr:uid="{6D134E2E-1D6D-445E-838A-ADBC77C360A9}">
      <formula1>$T$11</formula1>
    </dataValidation>
    <dataValidation allowBlank="1" showInputMessage="1" showErrorMessage="1" prompt="Quarterly Assessment Percentage Score" sqref="IV11" xr:uid="{29C96B2C-659E-454D-80C0-7F66CD66FFD2}"/>
    <dataValidation type="whole" operator="lessThanOrEqual" allowBlank="1" showInputMessage="1" showErrorMessage="1" error="INPUT NUMBER LESS THAN OR EQUAL THE HIGHEST POSSIBLE SCORE" prompt="Input Quarterly Assessment Raw Score" sqref="IV64:IV113" xr:uid="{DDB7D429-A220-4136-9D2F-F667715D61F3}">
      <formula1>$T$11</formula1>
    </dataValidation>
    <dataValidation allowBlank="1" showInputMessage="1" showErrorMessage="1" prompt="Quarterly Assessment Percentage Score" sqref="IV11" xr:uid="{963D567F-AE52-4883-A858-4A18D34F13C5}"/>
    <dataValidation type="whole" operator="lessThanOrEqual" allowBlank="1" showInputMessage="1" showErrorMessage="1" error="INPUT NUMBER LESS THAN OR EQUAL THE HIGHEST POSSIBLE SCORE" prompt="Input Quarterly Assessment Raw Score" sqref="IV64:IV113" xr:uid="{C5FA5FF7-9AA2-4566-9EA7-C7A92781A70A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E9494F65-7100-4783-9945-FD7DE9D33500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EC63740E-D531-44C5-B11E-C21A9169A25F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5BA8783D-32F3-4131-8B6B-BA358EB0E83E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3A55BE8A-58F4-4839-A0A9-FDA306DBEF7A}">
      <formula1>$T$11</formula1>
    </dataValidation>
    <dataValidation allowBlank="1" showInputMessage="1" showErrorMessage="1" prompt="Quarterly Assessment Percentage Score" sqref="IV11" xr:uid="{99525666-F6E9-4807-A32C-DB2D12FB917A}"/>
    <dataValidation type="whole" operator="lessThanOrEqual" allowBlank="1" showInputMessage="1" showErrorMessage="1" error="INPUT NUMBER LESS THAN OR EQUAL THE HIGHEST POSSIBLE SCORE" prompt="Input Quarterly Assessment Raw Score" sqref="IV64:IV113" xr:uid="{55D4B9AA-64F3-4970-807E-4B92F62A3A39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0E0CB35E-3013-4750-A05E-420FD923D0EC}">
      <formula1>$T$11</formula1>
    </dataValidation>
    <dataValidation allowBlank="1" showInputMessage="1" showErrorMessage="1" prompt="Quarterly Assessment Percentage Score" sqref="IV11" xr:uid="{73E38F85-F4B9-4C39-AEA0-6DA2F476B512}"/>
    <dataValidation type="whole" operator="lessThanOrEqual" allowBlank="1" showInputMessage="1" showErrorMessage="1" error="INPUT NUMBER LESS THAN OR EQUAL THE HIGHEST POSSIBLE SCORE" prompt="Input Quarterly Assessment Raw Score" sqref="IV64:IV113" xr:uid="{3933CD8D-BFEF-4142-9E68-930DD0DFE25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26CE2FC7-7565-4D58-BA05-0535992E534E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E1B3F818-592E-4534-B1A2-292D3F74701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E19922B6-067D-4C5B-8483-AFA5CD2FBC51}">
      <formula1>$T$11</formula1>
    </dataValidation>
    <dataValidation allowBlank="1" showInputMessage="1" showErrorMessage="1" prompt="Quarterly Assessment Percentage Score" sqref="IV11" xr:uid="{A9120030-24F2-4553-995A-07FA34CBC21B}"/>
    <dataValidation type="whole" operator="lessThanOrEqual" allowBlank="1" showInputMessage="1" showErrorMessage="1" error="INPUT NUMBER LESS THAN OR EQUAL THE HIGHEST POSSIBLE SCORE" prompt="Input Quarterly Assessment Raw Score" sqref="IV64:IV113" xr:uid="{B8AE625F-5248-4145-9538-3F72E7724F6D}">
      <formula1>$T$11</formula1>
    </dataValidation>
    <dataValidation allowBlank="1" showInputMessage="1" showErrorMessage="1" prompt="Quarterly Assessment Percentage Score" sqref="IV11" xr:uid="{9EC11285-3FE8-4E8D-9A8A-82247DDFA779}"/>
    <dataValidation type="whole" operator="lessThanOrEqual" allowBlank="1" showInputMessage="1" showErrorMessage="1" error="INPUT NUMBER LESS THAN OR EQUAL THE HIGHEST POSSIBLE SCORE" prompt="Input Quarterly Assessment Raw Score" sqref="IV64:IV113" xr:uid="{4C2043C3-42A8-4D11-B778-521D77E8BF8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F572F17-D26E-4BAD-8CAB-C85E6CEF23F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01A5FFB0-F96C-4E57-8768-29AE8FEDF4B5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F7540945-D205-4634-8A9A-53893B7350E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51FA9996-5119-4045-B9FD-859E1184F6C4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7C70E754-3908-401E-BA27-253F466F116A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C5A15B56-7EA6-417D-885B-C0924158AC34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09656E2-1549-41C8-9D20-51CC8BE8FD85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2FB40E98-DE10-4C12-9165-EDDC5A68347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58A6B6AA-1B76-4769-9AD2-E66E3F685C7F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FCCA0F1-2E78-4432-BB6B-D9BBB3808A8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DBD0DB10-783A-435D-A0DE-9FC6B4610A9C}">
      <formula1>$T$11</formula1>
    </dataValidation>
    <dataValidation allowBlank="1" showInputMessage="1" showErrorMessage="1" prompt="Quarterly Assessment Percentage Score" sqref="IV64:IV113" xr:uid="{0D12D917-6039-4B5E-93AB-F2AC3C599F70}"/>
    <dataValidation allowBlank="1" showInputMessage="1" showErrorMessage="1" prompt="Quarterly Assessment Percentage Score" sqref="IV11" xr:uid="{1559B0A4-CF09-45F7-AE96-13AA44F13690}"/>
    <dataValidation allowBlank="1" showInputMessage="1" showErrorMessage="1" prompt="Quarterly Assessment Percentage Score" sqref="IV64:IV113" xr:uid="{E2A0C404-35D7-4BFF-86AE-D62F90C04A26}"/>
    <dataValidation allowBlank="1" showInputMessage="1" showErrorMessage="1" prompt="Quarterly Assessment Percentage Score" sqref="IV64:IV113" xr:uid="{3ADACC1A-69F5-4EEB-9D07-D8B33EF8D16A}"/>
    <dataValidation allowBlank="1" showInputMessage="1" showErrorMessage="1" prompt="Quarterly Assessment Percentage Score" sqref="IV64:IV113" xr:uid="{7DB07AA7-243A-419B-9B7C-0B58E4B97025}"/>
    <dataValidation allowBlank="1" showInputMessage="1" showErrorMessage="1" prompt="Quarterly Assessment Percentage Score" sqref="IV64:IV113" xr:uid="{3E9D30A7-744B-404B-A0D8-D39F4E193861}"/>
    <dataValidation allowBlank="1" showInputMessage="1" showErrorMessage="1" prompt="Quarterly Assessment Percentage Score" sqref="IV64:IV113" xr:uid="{B2060633-217E-4933-9827-F71C0426A95E}"/>
    <dataValidation allowBlank="1" showInputMessage="1" showErrorMessage="1" prompt="Quarterly Assessment Percentage Score" sqref="IV64:IV113" xr:uid="{8DCE6008-EDFC-4839-8C13-A3DAB5BA7104}"/>
    <dataValidation allowBlank="1" showInputMessage="1" showErrorMessage="1" prompt="Quarterly Assessment Percentage Score" sqref="IV64:IV113" xr:uid="{8740B94E-B834-4F47-941C-4579C6965A79}"/>
    <dataValidation allowBlank="1" showInputMessage="1" showErrorMessage="1" prompt="Quarterly Assessment Percentage Score" sqref="IV64:IV113" xr:uid="{0AC7C382-B507-4F66-803B-C181645BBDEB}"/>
    <dataValidation allowBlank="1" showInputMessage="1" showErrorMessage="1" prompt="INPUT Quarterly Assessment Highest Possible Score" sqref="IV11" xr:uid="{E76AC333-2409-4ADE-810B-25AA33610A18}"/>
    <dataValidation allowBlank="1" showInputMessage="1" showErrorMessage="1" prompt="Quarterly Assessment Percentage Score" sqref="IV64:IV113" xr:uid="{E4C13948-AD85-4409-8EEB-8C276B10783E}"/>
    <dataValidation allowBlank="1" showInputMessage="1" showErrorMessage="1" prompt="Quarterly Assessment Percentage Score" sqref="IV11" xr:uid="{6B821662-8984-4709-9CF6-B2BAA2922891}"/>
    <dataValidation allowBlank="1" showInputMessage="1" showErrorMessage="1" prompt="Quarterly Assessment Percentage Score" sqref="IV11" xr:uid="{B86E56D6-57B1-41C1-A6B0-F6E98696B2A3}"/>
    <dataValidation allowBlank="1" showInputMessage="1" showErrorMessage="1" prompt="Quarterly Assessment Percentage Score" sqref="IV11" xr:uid="{44A49ACF-AB56-419F-B4F6-95F63841A52F}"/>
    <dataValidation allowBlank="1" showInputMessage="1" showErrorMessage="1" prompt="Quarterly Assessment Percentage Score" sqref="IV64:IV113" xr:uid="{D9F06781-FA11-4345-996C-E3D7B82627C3}"/>
    <dataValidation allowBlank="1" showInputMessage="1" showErrorMessage="1" prompt="Quarterly Assessment Percentage Score" sqref="IV64:IV113" xr:uid="{59EECC07-4CB3-4B47-BA8D-6A29A0F49299}"/>
    <dataValidation allowBlank="1" showInputMessage="1" showErrorMessage="1" prompt="Quarterly Assessment Percentage Score" sqref="IV64:IV113" xr:uid="{D240406B-684D-4D2E-97B2-6D0F0AD06D70}"/>
    <dataValidation allowBlank="1" showInputMessage="1" showErrorMessage="1" prompt="Quarterly Assessment Percentage Score" sqref="IV64:IV113" xr:uid="{F31F440B-02C1-4E48-A4D0-AEC8958F0B9A}"/>
    <dataValidation allowBlank="1" showInputMessage="1" showErrorMessage="1" prompt="Quarterly Assessment Percentage Score" sqref="IV11" xr:uid="{02053C19-D3F4-432C-AC2B-0E359B05CD4F}"/>
    <dataValidation allowBlank="1" showInputMessage="1" showErrorMessage="1" prompt="Quarterly Assessment Percentage Score" sqref="IV11" xr:uid="{A156A6B9-B4A0-4DB5-823A-6ECB854C0117}"/>
    <dataValidation allowBlank="1" showInputMessage="1" showErrorMessage="1" prompt="Quarterly Assessment Percentage Score" sqref="IV11" xr:uid="{AEFD771A-4534-4997-BC88-17A989483A22}"/>
    <dataValidation allowBlank="1" showInputMessage="1" showErrorMessage="1" prompt="Quarterly Assessment Percentage Score" sqref="IV11" xr:uid="{B5B44BA4-DD18-406B-933C-3EBF6A921CC0}"/>
    <dataValidation allowBlank="1" showInputMessage="1" showErrorMessage="1" prompt="Quarterly Assessment Percentage Score" sqref="IV11" xr:uid="{7368C782-FE6B-4A4F-AEAB-1C48196D7B29}"/>
    <dataValidation allowBlank="1" showInputMessage="1" showErrorMessage="1" prompt="Quarterly Assessment Percentage Score" sqref="IV11" xr:uid="{82B39A9D-F229-435F-BF33-188CBC6A6AB1}"/>
    <dataValidation allowBlank="1" showInputMessage="1" showErrorMessage="1" prompt="Quarterly Assessment Percentage Score" sqref="IV11" xr:uid="{FBE4DC9F-DEBC-42AC-B529-F945CD6D227E}"/>
    <dataValidation allowBlank="1" showInputMessage="1" showErrorMessage="1" prompt="Quarterly Assessment Percentage Score" sqref="IV11" xr:uid="{EE9801DF-DAD2-441A-98F7-5520A17E7F2B}"/>
    <dataValidation allowBlank="1" showInputMessage="1" showErrorMessage="1" prompt="Quarterly Assessment Percentage Score" sqref="IV11" xr:uid="{AD1DC5B1-3658-4BBD-B9FB-1E0443B43EDA}"/>
    <dataValidation allowBlank="1" showInputMessage="1" showErrorMessage="1" prompt="Quarterly Assessment Percentage Score" sqref="IV11" xr:uid="{304516CE-238B-414D-A16F-AF86E2471558}"/>
    <dataValidation allowBlank="1" showInputMessage="1" showErrorMessage="1" prompt="Quarterly Assessment Percentage Score" sqref="IV11" xr:uid="{EEED9894-B13F-4CD1-9360-9F53E2C53395}"/>
    <dataValidation allowBlank="1" showInputMessage="1" showErrorMessage="1" prompt="Quarterly Assessment Percentage Score" sqref="IV64:IV113" xr:uid="{B629F4EF-AE0D-4887-824C-FD4CF208AF26}"/>
    <dataValidation allowBlank="1" showInputMessage="1" showErrorMessage="1" prompt="Quarterly Assessment Percentage Score" sqref="IV64:IV113" xr:uid="{854E6C26-C66D-4850-A8A6-AC83D98FF66F}"/>
    <dataValidation allowBlank="1" showInputMessage="1" showErrorMessage="1" prompt="Quarterly Assessment Percentage Score" sqref="IV64:IV113" xr:uid="{0900D6D3-7399-428F-A096-D1EDA5F1D7F7}"/>
    <dataValidation allowBlank="1" showInputMessage="1" showErrorMessage="1" prompt="Quarterly Assessment Percentage Score" sqref="IV64:IV113" xr:uid="{62D005E4-FC21-4502-9767-A091DD388A88}"/>
    <dataValidation allowBlank="1" showInputMessage="1" showErrorMessage="1" prompt="TYPE IN INPUT INFOS" sqref="IV64:IV113" xr:uid="{57EB03C3-DBDF-4BA4-A219-077005FA4AF6}"/>
    <dataValidation allowBlank="1" showInputMessage="1" showErrorMessage="1" prompt="TYPE IN INPUT INFOS" sqref="IV64:IV113" xr:uid="{50797E94-0AFA-4A0D-9030-32D8A37DF6CC}"/>
    <dataValidation allowBlank="1" showInputMessage="1" showErrorMessage="1" prompt="TYPE IN INPUT INFOS" sqref="IV64:IV113" xr:uid="{8AB34B7B-81B0-4BDE-B485-DEFBD66F92D6}"/>
    <dataValidation allowBlank="1" showInputMessage="1" showErrorMessage="1" prompt="TYPE IN INPUT INFOS" sqref="IV64:IV113" xr:uid="{5AE26B5C-0FAB-4C7F-8BF0-1E6674F87561}"/>
    <dataValidation allowBlank="1" showInputMessage="1" showErrorMessage="1" prompt="TYPE IN INPUT INFOS" sqref="IV64:IV113" xr:uid="{6BEBAA39-E387-4AD8-8683-55AA310319D0}"/>
    <dataValidation allowBlank="1" showInputMessage="1" showErrorMessage="1" prompt="TYPE IN INPUT INFOS" sqref="IV64:IV113" xr:uid="{1C43D2AD-A209-4FF5-AB08-5C075DFFF51F}"/>
    <dataValidation allowBlank="1" showInputMessage="1" showErrorMessage="1" prompt="TYPE IN INPUT INFOS" sqref="IV64:IV113" xr:uid="{17017B01-F4E7-4AA9-9B41-C9CC2A2C177F}"/>
    <dataValidation allowBlank="1" showInputMessage="1" showErrorMessage="1" prompt="TYPE IN INPUT INFOS" sqref="IV64:IV113" xr:uid="{169E0707-56CB-4234-9647-A55AE7B0CF4F}"/>
    <dataValidation allowBlank="1" showInputMessage="1" showErrorMessage="1" prompt="Quarterly Assessment Percentage Score" sqref="IV64:IV113" xr:uid="{DD7B9702-EFC5-4B2F-B1D8-3E76E1881DC5}"/>
    <dataValidation allowBlank="1" showInputMessage="1" showErrorMessage="1" prompt="Quarterly Assessment Percentage Score" sqref="IV64:IV113" xr:uid="{9A93C12E-C258-435A-85D4-43F1C2F89B43}"/>
    <dataValidation allowBlank="1" showInputMessage="1" showErrorMessage="1" prompt="Quarterly Assessment Percentage Score" sqref="IV64:IV113" xr:uid="{F2ED4B3B-84D1-46DE-81EC-0609D6FE4446}"/>
    <dataValidation allowBlank="1" showInputMessage="1" showErrorMessage="1" prompt="Quarterly Assessment Percentage Score" sqref="IV64:IV113" xr:uid="{E852F53E-C8FF-43B9-8BB7-9A7D70746C9C}"/>
    <dataValidation allowBlank="1" showInputMessage="1" showErrorMessage="1" prompt="TYPE IN INPUT INFOS" sqref="IV64:IV113" xr:uid="{1845D1C3-CB0C-4233-BF90-878C99F8305B}"/>
    <dataValidation allowBlank="1" showInputMessage="1" showErrorMessage="1" prompt="Quarterly Assessment Percentage Score" sqref="IV64:IV113" xr:uid="{C0132649-2CE3-4693-BBED-7CFDA5378C0E}"/>
    <dataValidation allowBlank="1" showInputMessage="1" showErrorMessage="1" prompt="Quarterly Assessment Percentage Score" sqref="IV64:IV113" xr:uid="{7BA61551-6F3D-4CD0-BC11-2C59DFEFD038}"/>
    <dataValidation allowBlank="1" showInputMessage="1" showErrorMessage="1" prompt="Quarterly Assessment Percentage Score" sqref="IV64:IV113" xr:uid="{36EFA1DB-9514-4C2B-A87D-5B5FE8EFC47A}"/>
    <dataValidation allowBlank="1" showInputMessage="1" showErrorMessage="1" prompt="Quarterly Assessment Percentage Score" sqref="IV64:IV113" xr:uid="{4023B376-8BE4-42B3-A106-4C95A2094D78}"/>
    <dataValidation allowBlank="1" showInputMessage="1" showErrorMessage="1" prompt="Quarterly Assessment Percentage Score" sqref="IV64:IV113" xr:uid="{D743AA07-02CC-4E90-942D-8F6D5E8E9EA5}"/>
    <dataValidation allowBlank="1" showInputMessage="1" showErrorMessage="1" prompt="Quarterly Assessment Percentage Score" sqref="IV64:IV113" xr:uid="{63FC6EA6-0AB0-4C44-81DF-6C66409E6104}"/>
    <dataValidation allowBlank="1" showInputMessage="1" showErrorMessage="1" prompt="Quarterly Assessment Percentage Score" sqref="IV64:IV113" xr:uid="{74F71EE2-EC83-4440-A94F-32920F28A4EF}"/>
    <dataValidation allowBlank="1" showInputMessage="1" showErrorMessage="1" prompt="TYPE IN INPUT INFOS" sqref="IV64:IV113" xr:uid="{040B1ED6-2562-4414-A870-7BFD406D5D63}"/>
    <dataValidation allowBlank="1" showInputMessage="1" showErrorMessage="1" prompt="Quarterly Assessment Percentage Score" sqref="IV64:IV113" xr:uid="{07552F34-9EB3-42FF-B79D-FF90ADDAA77E}"/>
    <dataValidation allowBlank="1" showInputMessage="1" showErrorMessage="1" prompt="Quarterly Assessment Percentage Score" sqref="IV64:IV113" xr:uid="{F751E640-E854-41F1-8E63-8049546C7BF1}"/>
    <dataValidation allowBlank="1" showInputMessage="1" showErrorMessage="1" prompt="Quarterly Assessment Percentage Score" sqref="IV64:IV113" xr:uid="{8A053844-CF08-4B10-8562-47A7A6D03C59}"/>
    <dataValidation allowBlank="1" showInputMessage="1" showErrorMessage="1" prompt="Quarterly Assessment Percentage Score" sqref="IV64:IV113" xr:uid="{49A8CAC9-AB85-4FF6-A627-695B02094AE5}"/>
    <dataValidation allowBlank="1" showInputMessage="1" showErrorMessage="1" prompt="Quarterly Assessment Percentage Score" sqref="IV64:IV113" xr:uid="{53ADBFD6-15E7-4FD1-918C-9BD03124919D}"/>
    <dataValidation allowBlank="1" showInputMessage="1" showErrorMessage="1" prompt="Quarterly Assessment Percentage Score" sqref="IV64:IV113" xr:uid="{AC6C396F-3D82-48FC-BCB8-92D461464784}"/>
    <dataValidation allowBlank="1" showInputMessage="1" showErrorMessage="1" prompt="Quarterly Assessment Percentage Score" sqref="IV64:IV113" xr:uid="{3F9AFE9E-7502-4D7C-B7DB-2A37FEAC2060}"/>
    <dataValidation allowBlank="1" showInputMessage="1" showErrorMessage="1" prompt="Quarterly Assessment Percentage Score" sqref="IV11" xr:uid="{E662664A-AFE4-4594-A4FB-CD73C4658D1B}"/>
    <dataValidation allowBlank="1" showInputMessage="1" showErrorMessage="1" prompt="Quarterly Assessment Percentage Score" sqref="IV11" xr:uid="{132F2E37-DF6A-4BA9-897A-DA9129DE805E}"/>
    <dataValidation allowBlank="1" showInputMessage="1" showErrorMessage="1" prompt="Quarterly Assessment Percentage Score" sqref="IV11" xr:uid="{E21680C3-1F1A-49FA-BBAE-441A9ED896A3}"/>
    <dataValidation allowBlank="1" showInputMessage="1" showErrorMessage="1" prompt="Quarterly Assessment Percentage Score" sqref="IV13:IV62" xr:uid="{62B92A49-B0FC-48BD-A075-941B0B18EF97}"/>
    <dataValidation allowBlank="1" showInputMessage="1" showErrorMessage="1" prompt="Quarterly Assessment Percentage Score" sqref="IV13:IV62" xr:uid="{58554E56-8E1E-4CB9-8BC0-5B5318FCE3EA}"/>
    <dataValidation allowBlank="1" showInputMessage="1" showErrorMessage="1" prompt="Quarterly Assessment Percentage Score" sqref="IV13:IV62" xr:uid="{5311ECB9-5E1C-4B22-9340-224998DC12DF}"/>
    <dataValidation allowBlank="1" showInputMessage="1" showErrorMessage="1" prompt="Quarterly Assessment Percentage Score" sqref="IV11" xr:uid="{1BB79BA9-532D-43F7-8EDE-B2F0B7252748}"/>
    <dataValidation allowBlank="1" showInputMessage="1" showErrorMessage="1" prompt="Quarterly Assessment Percentage Score" sqref="IV13:IV62" xr:uid="{B4539340-BFD8-48D7-8417-3D4F7A9DFF11}"/>
    <dataValidation allowBlank="1" showInputMessage="1" showErrorMessage="1" prompt="Quarterly Assessment Percentage Score" sqref="IV13:IV62" xr:uid="{772E5DC4-7635-467D-BBF6-9F68082F44A3}"/>
    <dataValidation allowBlank="1" showInputMessage="1" showErrorMessage="1" prompt="Quarterly Assessment Percentage Score" sqref="IV11" xr:uid="{058DAD1D-F4F2-43DF-A700-9F30D0391CA4}"/>
    <dataValidation allowBlank="1" showInputMessage="1" showErrorMessage="1" prompt="Quarterly Assessment Percentage Score" sqref="IV11" xr:uid="{9E8AFC96-555F-42AD-88CD-B437009D1994}"/>
    <dataValidation allowBlank="1" showInputMessage="1" showErrorMessage="1" prompt="Quarterly Assessment Percentage Score" sqref="IV13:IV62" xr:uid="{54A17B87-91F2-4EF9-A3CF-D64DF60D97A4}"/>
    <dataValidation allowBlank="1" showInputMessage="1" showErrorMessage="1" prompt="Quarterly Assessment Percentage Score" sqref="IV13:IV62" xr:uid="{CF02AFA6-D123-44ED-8EC0-82EC9C0C3D35}"/>
    <dataValidation allowBlank="1" showInputMessage="1" showErrorMessage="1" prompt="Quarterly Assessment Percentage Score" sqref="IV13:IV62" xr:uid="{8C3D2024-8CF3-4D98-AC1C-74E1C944530E}"/>
    <dataValidation allowBlank="1" showInputMessage="1" showErrorMessage="1" prompt="Quarterly Assessment Percentage Score" sqref="IV13:IV62" xr:uid="{4C452844-14D1-4487-891B-F4A3A3D83DA7}"/>
    <dataValidation allowBlank="1" showInputMessage="1" showErrorMessage="1" prompt="Quarterly Assessment Percentage Score" sqref="IV13:IV62" xr:uid="{1F59775E-9BAA-48AD-97E3-685F3EFC0148}"/>
    <dataValidation allowBlank="1" showInputMessage="1" showErrorMessage="1" prompt="Quarterly Assessment Percentage Score" sqref="IV13:IV62" xr:uid="{482A2990-1201-4BB7-83DE-A65961AE5786}"/>
    <dataValidation type="whole" operator="lessThanOrEqual" allowBlank="1" showInputMessage="1" showErrorMessage="1" error="INPUT NUMBER LESS THAN OR EQUAL THE HIGHEST POSSIBLE SCORE" prompt="Input Quarterly Assessment Raw Score" sqref="IV64:IV113" xr:uid="{D0C06B2F-B7ED-43D5-8064-D79411C550A2}">
      <formula1>$T$11</formula1>
    </dataValidation>
    <dataValidation allowBlank="1" showInputMessage="1" showErrorMessage="1" prompt="Quarterly Assessment Percentage Score" sqref="IV11" xr:uid="{0D18D971-B1D6-4EE3-9AF5-7E85B2542CD5}"/>
    <dataValidation type="whole" operator="lessThanOrEqual" allowBlank="1" showInputMessage="1" showErrorMessage="1" error="INPUT NUMBER LESS THAN OR EQUAL THE HIGHEST POSSIBLE SCORE" prompt="Input Quarterly Assessment Raw Score" sqref="IV64:IV113" xr:uid="{D85F7458-FED4-452F-ACF6-E2A65A9BA3B7}">
      <formula1>$T$11</formula1>
    </dataValidation>
    <dataValidation allowBlank="1" showInputMessage="1" showErrorMessage="1" prompt="Quarterly Grade/Transmuted Grade" sqref="IV64:IV113" xr:uid="{FB46EAD9-6C05-431C-AE0E-D2C9E8032E22}"/>
    <dataValidation allowBlank="1" showInputMessage="1" showErrorMessage="1" prompt="Quarterly Assessment Percentage Score" sqref="IV11" xr:uid="{81BF082D-8248-4393-BF9A-47EE084328DD}"/>
    <dataValidation allowBlank="1" showInputMessage="1" showErrorMessage="1" prompt="Quarterly Assessment Percentage Score" sqref="IV11" xr:uid="{CF95ECAC-E3B3-40E9-ADA2-55D8E8095DCC}"/>
    <dataValidation allowBlank="1" showInputMessage="1" showErrorMessage="1" prompt="Quarterly Assessment Percentage Score" sqref="IV11" xr:uid="{EF4518D1-0709-4916-91DC-F369B4577345}"/>
    <dataValidation allowBlank="1" showInputMessage="1" showErrorMessage="1" prompt="Quarterly Assessment Percentage Score" sqref="IV11" xr:uid="{A0E4C272-47A3-4AB4-87AE-AD01E3D1971D}"/>
    <dataValidation allowBlank="1" showInputMessage="1" showErrorMessage="1" prompt="Quarterly Assessment Percentage Score" sqref="IV11" xr:uid="{318BBB0F-E16B-491D-8860-04D0BA79C0FD}"/>
    <dataValidation allowBlank="1" showInputMessage="1" showErrorMessage="1" prompt="Quarterly Assessment Weighted Score" sqref="IV13:IV62" xr:uid="{1B5D882E-47F0-465F-ABDA-2A1B9646C307}"/>
    <dataValidation allowBlank="1" showInputMessage="1" showErrorMessage="1" prompt="Quarterly Assessment Percentage Score" sqref="IV11" xr:uid="{3B179827-C09D-4658-9760-601B2F67B0E7}"/>
    <dataValidation allowBlank="1" showInputMessage="1" showErrorMessage="1" prompt="Quarterly Assessment Percentage Score" sqref="IV11" xr:uid="{9620F497-233E-4560-8816-A419F615C541}"/>
    <dataValidation type="whole" operator="lessThanOrEqual" allowBlank="1" showInputMessage="1" showErrorMessage="1" error="INPUT NUMBER LESS THAN OR EQUAL THE HIGHEST POSSIBLE SCORE" prompt="Input Quarterly Assessment Raw Score" sqref="IV64:IV113" xr:uid="{9B49EEB6-E28D-4D94-A88B-8336DDD42CC9}">
      <formula1>$T$11</formula1>
    </dataValidation>
    <dataValidation allowBlank="1" showInputMessage="1" showErrorMessage="1" prompt="Quarterly Assessment Percentage Score" sqref="IV11" xr:uid="{E2CD1627-30B5-47DB-98BB-45E84E49ABEE}"/>
    <dataValidation allowBlank="1" showInputMessage="1" showErrorMessage="1" prompt="Quarterly Assessment Weighted Score" sqref="IV13:IV62" xr:uid="{20CBA039-9E00-4133-896B-19BF261621C8}"/>
    <dataValidation allowBlank="1" showInputMessage="1" showErrorMessage="1" prompt="Quarterly Assessment Percentage Score" sqref="IV11" xr:uid="{49332C1B-3F21-4273-A7CF-473F55236507}"/>
    <dataValidation allowBlank="1" showInputMessage="1" showErrorMessage="1" prompt="Quarterly Assessment Percentage Score" sqref="IV11" xr:uid="{2F67C8B7-1BAB-4F33-BB63-1E0A0244F0B3}"/>
    <dataValidation allowBlank="1" showInputMessage="1" showErrorMessage="1" prompt="Quarterly Assessment Percentage Score" sqref="IV11" xr:uid="{187C450D-B451-460B-98E7-968AD015F6F4}"/>
    <dataValidation allowBlank="1" showInputMessage="1" showErrorMessage="1" prompt="Quarterly Assessment Percentage Score" sqref="IV11" xr:uid="{169C4B74-9EA7-49EA-93F6-8DAD83E6F5FF}"/>
    <dataValidation allowBlank="1" showInputMessage="1" showErrorMessage="1" prompt="Quarterly Assessment Percentage Score" sqref="IV64:IV113" xr:uid="{CE838B0E-52A2-455F-91EC-2AEE3EA5290F}"/>
    <dataValidation allowBlank="1" showInputMessage="1" showErrorMessage="1" prompt="Quarterly Assessment Percentage Score" sqref="IV64:IV113" xr:uid="{037C3962-958E-4C59-B518-649257D518D6}"/>
    <dataValidation allowBlank="1" showInputMessage="1" showErrorMessage="1" prompt="Quarterly Assessment Percentage Score" sqref="IV11" xr:uid="{0AD5A1CE-EA7A-42EC-9894-3B505B1F9CCE}"/>
    <dataValidation allowBlank="1" showInputMessage="1" showErrorMessage="1" prompt="Quarterly Assessment Percentage Score" sqref="IV13:IV62" xr:uid="{707375F4-3130-4672-89A9-896AC347F78F}"/>
    <dataValidation allowBlank="1" showInputMessage="1" showErrorMessage="1" prompt="Quarterly Assessment Percentage Score" sqref="IV11" xr:uid="{A71BF182-15E9-4648-B269-F6A85B626421}"/>
    <dataValidation allowBlank="1" showInputMessage="1" showErrorMessage="1" prompt="Quarterly Grade/Transmuted Grade" sqref="IV64:IV113" xr:uid="{CB18F3FE-5E13-4531-B102-7BC6106892E8}"/>
    <dataValidation allowBlank="1" showInputMessage="1" showErrorMessage="1" prompt="Quarterly Grade/Transmuted Grade" sqref="IV64:IV113" xr:uid="{826B2F19-FDEB-408F-817F-B20E60663052}"/>
    <dataValidation allowBlank="1" showInputMessage="1" showErrorMessage="1" prompt="Quarterly Grade/Transmuted Grade" sqref="IV11" xr:uid="{EB46B47F-6243-4026-B188-B5EA7305F440}"/>
    <dataValidation allowBlank="1" showInputMessage="1" showErrorMessage="1" prompt="Quarterly Grade/Transmuted Grade" sqref="IV11" xr:uid="{932597EE-BA9C-44A1-9202-5E9F9BB4C818}"/>
    <dataValidation type="whole" operator="lessThanOrEqual" allowBlank="1" showInputMessage="1" showErrorMessage="1" error="INPUT NUMBER LESS THAN OR EQUAL THE HIGHEST POSSIBLE SCORE" prompt="Input Quarterly Assessment Raw Score" sqref="IV64:IV113" xr:uid="{59264C18-F579-4F7E-ADC4-1772A2EA2B32}">
      <formula1>$T$11</formula1>
    </dataValidation>
    <dataValidation allowBlank="1" showInputMessage="1" showErrorMessage="1" prompt="Quarterly Assessment Percentage Score" sqref="IV11" xr:uid="{D4AF30C3-C4EB-4D8F-9655-7A8E53DBD4FD}"/>
    <dataValidation allowBlank="1" showInputMessage="1" showErrorMessage="1" prompt="Quarterly Assessment Percentage Score" sqref="IV11" xr:uid="{64FF8B1A-C929-4625-B5DB-77DC51E2BE87}"/>
    <dataValidation allowBlank="1" showInputMessage="1" showErrorMessage="1" prompt="Quarterly Assessment Percentage Score" sqref="IV11" xr:uid="{B7717431-E82F-42DC-9460-FFECCAE8D46E}"/>
    <dataValidation allowBlank="1" showInputMessage="1" showErrorMessage="1" prompt="Quarterly Assessment Percentage Score" sqref="IV11" xr:uid="{A3CB52D5-7DE1-4F86-A4C1-7D2944945FBA}"/>
    <dataValidation allowBlank="1" showInputMessage="1" showErrorMessage="1" prompt="Quarterly Grade/Transmuted Grade" sqref="IV64:IV113" xr:uid="{75CD8C11-5902-4B5A-95B3-1975C1A133C1}"/>
    <dataValidation allowBlank="1" showInputMessage="1" showErrorMessage="1" prompt="Quarterly Assessment Weighted Score" sqref="IV13:IV62" xr:uid="{A48401BF-3FAD-413A-907A-769D169AB490}"/>
    <dataValidation allowBlank="1" showInputMessage="1" showErrorMessage="1" prompt="Quarterly Grade/Transmuted Grade" sqref="IV64:IV113" xr:uid="{5392DD53-5650-458E-8055-5C364B74A4F2}"/>
    <dataValidation allowBlank="1" showInputMessage="1" showErrorMessage="1" prompt="Quarterly Assessment Percentage Score" sqref="IV64:IV113" xr:uid="{87BD3DB4-9182-43F0-8C8F-F5C78C03917F}"/>
    <dataValidation allowBlank="1" showInputMessage="1" showErrorMessage="1" prompt="Quarterly Assessment Percentage Score" sqref="IV64:IV113" xr:uid="{638F9250-A987-40DB-90A1-A3905D796BB1}"/>
    <dataValidation allowBlank="1" showInputMessage="1" showErrorMessage="1" prompt="Quarterly Assessment Percentage Score" sqref="IV13:IV62" xr:uid="{F96C35AC-66FE-4D4B-8F64-A78953AE2B0B}"/>
    <dataValidation type="whole" operator="lessThanOrEqual" allowBlank="1" showInputMessage="1" showErrorMessage="1" error="INPUT NUMBER LESS THAN OR EQUAL THE HIGHEST POSSIBLE SCORE" prompt="Input Quarterly Assessment Raw Score" sqref="IV64:IV113" xr:uid="{B03232EB-F805-49C9-96DE-0BA60A2C1A0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13391AA1-4FB2-4096-84B1-47AE3317D0E0}">
      <formula1>$T$11</formula1>
    </dataValidation>
    <dataValidation allowBlank="1" showInputMessage="1" showErrorMessage="1" prompt="INPUT Quarterly Assessment Highest Possible Score" sqref="IV11" xr:uid="{C7A14B2D-7BDC-4D17-A6FB-1E2E52546113}"/>
    <dataValidation allowBlank="1" showInputMessage="1" showErrorMessage="1" prompt="Quarterly Assessment Percentage Score" sqref="IV64:IV113" xr:uid="{220B7CF8-AC5E-4FA5-9F6E-0ACD6298120E}"/>
    <dataValidation allowBlank="1" showInputMessage="1" showErrorMessage="1" prompt="Quarterly Assessment Percentage Score" sqref="IV64:IV113" xr:uid="{BDE5D4A8-4299-45EE-8AFD-A2E11DDE742B}"/>
    <dataValidation allowBlank="1" showInputMessage="1" showErrorMessage="1" prompt="Quarterly Assessment Percentage Score" sqref="IV64:IV113" xr:uid="{30B45C3E-CE8F-40C8-B9A3-1A5D309325AF}"/>
    <dataValidation allowBlank="1" showInputMessage="1" showErrorMessage="1" prompt="Quarterly Assessment Percentage Score" sqref="IV64:IV113" xr:uid="{9CE95E64-C348-48E3-B9BF-637E93D079D9}"/>
    <dataValidation allowBlank="1" showInputMessage="1" showErrorMessage="1" prompt="Quarterly Assessment Percentage Score" sqref="IV64:IV113" xr:uid="{6453A108-5510-40F3-B3C6-627EB542B441}"/>
    <dataValidation allowBlank="1" showInputMessage="1" showErrorMessage="1" prompt="Quarterly Assessment Percentage Score" sqref="IV64:IV113" xr:uid="{36E5D37A-7530-464D-A3D0-AC1B070D1985}"/>
    <dataValidation allowBlank="1" showInputMessage="1" showErrorMessage="1" prompt="Quarterly Assessment Percentage Score" sqref="IV64:IV113" xr:uid="{99085902-D2D0-4688-A609-DF81E381B7AE}"/>
    <dataValidation allowBlank="1" showInputMessage="1" showErrorMessage="1" prompt="Quarterly Assessment Percentage Score" sqref="IV11" xr:uid="{42DC836D-3C4C-46A2-9674-1B6E44F738C5}"/>
    <dataValidation allowBlank="1" showInputMessage="1" showErrorMessage="1" prompt="Quarterly Assessment Percentage Score" sqref="IV64:IV113" xr:uid="{0A5699C8-B77B-4E52-A781-17F23F33245B}"/>
    <dataValidation allowBlank="1" showInputMessage="1" showErrorMessage="1" prompt="Quarterly Assessment Percentage Score" sqref="IV64:IV113" xr:uid="{C3DC1747-BD55-487A-A489-802FB6A7818D}"/>
    <dataValidation allowBlank="1" showInputMessage="1" showErrorMessage="1" prompt="Quarterly Assessment Percentage Score" sqref="IV64:IV113" xr:uid="{877EE9D1-5D23-4CBC-B816-7C8AF81418F5}"/>
    <dataValidation allowBlank="1" showInputMessage="1" showErrorMessage="1" prompt="Quarterly Assessment Percentage Score" sqref="IV64:IV113" xr:uid="{8F69B4E5-B178-4E18-AAC0-D5F2F7199787}"/>
    <dataValidation allowBlank="1" showInputMessage="1" showErrorMessage="1" prompt="Quarterly Assessment Percentage Score" sqref="IV64:IV113" xr:uid="{774759A7-0665-4565-BDC0-48AB15ABEF72}"/>
    <dataValidation allowBlank="1" showInputMessage="1" showErrorMessage="1" prompt="Quarterly Assessment Percentage Score" sqref="IV64:IV113" xr:uid="{53FD78CB-DFF4-4663-9B1E-20CE4865F98D}"/>
    <dataValidation allowBlank="1" showInputMessage="1" showErrorMessage="1" prompt="Quarterly Assessment Percentage Score" sqref="IV64:IV113" xr:uid="{1FF8D08E-C64F-4155-B82D-1E20083B63D8}"/>
    <dataValidation allowBlank="1" showInputMessage="1" showErrorMessage="1" prompt="Performance tasks Weighted Score" sqref="IV64:IV113" xr:uid="{5B6F2528-C3CC-4F3D-8C76-57E773375AAC}"/>
    <dataValidation allowBlank="1" showInputMessage="1" showErrorMessage="1" prompt="Quarterly Assessment Percentage Score" sqref="IV13:IV62" xr:uid="{4C976DF6-7E6A-47BA-A8E3-1CD4FB34EE11}"/>
    <dataValidation type="whole" operator="lessThanOrEqual" allowBlank="1" showInputMessage="1" showErrorMessage="1" error="INPUT NUMBER LESS THAN OR EQUAL THE HIGHEST POSSIBLE SCORE" prompt="Input Quarterly Assessment Raw Score" sqref="IV64:IV113" xr:uid="{E15637D3-DBDB-41CE-A7A9-B58F62FF2001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DE43B0EF-EE1E-4721-8529-ACA6A7C2C18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8D3459C4-C6DE-47B4-80DB-6AC489A2B0F2}">
      <formula1>$T$11</formula1>
    </dataValidation>
    <dataValidation allowBlank="1" showInputMessage="1" showErrorMessage="1" prompt="Quarterly Assessment Percentage Score" sqref="IV64:IV113" xr:uid="{0BAF8967-5944-4C93-9B34-ACB6D5BB047D}"/>
    <dataValidation allowBlank="1" showInputMessage="1" showErrorMessage="1" prompt="Quarterly Assessment Percentage Score" sqref="IV64:IV113" xr:uid="{690BDA1D-C9D2-4870-A0F7-271474E35327}"/>
    <dataValidation type="whole" operator="lessThanOrEqual" allowBlank="1" showInputMessage="1" showErrorMessage="1" error="INPUT NUMBER LESS THAN OR EQUAL THE HIGHEST POSSIBLE SCORE" prompt="Input Quarterly Assessment Raw Score" sqref="IV64:IV113" xr:uid="{2F4ED226-7CE3-4CDB-B7C5-12FA3369C14E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509D25B3-4628-4E35-A5F7-7E68832C359E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0423F1B7-CDD8-4EAC-A8AA-A155865AD5F4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6FBF5FF-D709-40EB-80B5-5DB0B644BF6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44139218-4D6B-4F6D-BFD6-074F7415AC98}">
      <formula1>$T$11</formula1>
    </dataValidation>
    <dataValidation allowBlank="1" showInputMessage="1" showErrorMessage="1" prompt="Performance tasks Weighted Score" sqref="IV64:IV113" xr:uid="{8C92EC5F-2B25-4090-B01E-75442567256A}"/>
    <dataValidation allowBlank="1" showInputMessage="1" showErrorMessage="1" prompt="Performance tasks Weighted Score" sqref="IV64:IV113" xr:uid="{166B9543-422D-4E5B-BA0C-BFE630CA68DC}"/>
    <dataValidation allowBlank="1" showInputMessage="1" showErrorMessage="1" prompt="Performance tasks Weighted Score" sqref="IV64:IV113" xr:uid="{34CE56A2-7EC1-4279-A952-1F72C3F66608}"/>
    <dataValidation allowBlank="1" showInputMessage="1" showErrorMessage="1" prompt="Performance tasks Weighted Score" sqref="IV64:IV113" xr:uid="{F2606E64-44A0-4792-992A-4B23CEA62ED7}"/>
    <dataValidation allowBlank="1" showInputMessage="1" showErrorMessage="1" prompt="Performance tasks Weighted Score" sqref="IV64:IV113" xr:uid="{32FF87A8-9E99-4ECD-9204-D1D6B1D75C1B}"/>
    <dataValidation allowBlank="1" showInputMessage="1" showErrorMessage="1" prompt="Performance tasks Weighted Score" sqref="IV64:IV113" xr:uid="{26553916-6855-46BD-829B-51FCFC5A13F1}"/>
    <dataValidation allowBlank="1" showInputMessage="1" showErrorMessage="1" prompt="Performance tasks Weighted Score" sqref="IV64:IV113" xr:uid="{A3752BEE-BC80-4DDA-ACB9-92B5517DC5E1}"/>
    <dataValidation allowBlank="1" showInputMessage="1" showErrorMessage="1" prompt="Performance tasks Weighted Score" sqref="IV64:IV113" xr:uid="{9BC212C9-C8CF-434D-80F5-A0232C75240B}"/>
    <dataValidation allowBlank="1" showInputMessage="1" showErrorMessage="1" prompt="Performance tasks Weighted Score" sqref="IV64:IV113" xr:uid="{048BF304-B588-4370-B337-788C3E2A9357}"/>
    <dataValidation allowBlank="1" showInputMessage="1" showErrorMessage="1" prompt="Performance tasks Weighted Score" sqref="IV64:IV113" xr:uid="{3E8E7956-701B-4287-BCE0-25C559E0629A}"/>
    <dataValidation allowBlank="1" showInputMessage="1" showErrorMessage="1" prompt="Performance tasks Weighted Score" sqref="IV64:IV113" xr:uid="{FD2741D0-40A4-41EB-8F3F-569672036324}"/>
    <dataValidation allowBlank="1" showInputMessage="1" showErrorMessage="1" prompt="Performance tasks Weighted Score" sqref="IV64:IV113" xr:uid="{5F9568C9-FB12-4CD3-AAA7-926A12B51D98}"/>
    <dataValidation allowBlank="1" showInputMessage="1" showErrorMessage="1" prompt="Performance tasks Weighted Score" sqref="IV64:IV113" xr:uid="{DEF79381-91D2-46DD-A421-1AFDB3B7FB7C}"/>
    <dataValidation allowBlank="1" showInputMessage="1" showErrorMessage="1" prompt="Performance tasks Weighted Score" sqref="IV64:IV113" xr:uid="{5F3E1007-DD7F-4659-BB94-61B0CC3BDBC7}"/>
    <dataValidation allowBlank="1" showInputMessage="1" showErrorMessage="1" prompt="Performance tasks Weighted Score" sqref="IV64:IV113" xr:uid="{F65D0934-2719-4EDB-899F-16EE44793DE2}"/>
    <dataValidation allowBlank="1" showInputMessage="1" showErrorMessage="1" prompt="Performance tasks Weighted Score" sqref="IV64:IV113" xr:uid="{22092887-B2D6-4FF9-995C-90AA44E12EA2}"/>
    <dataValidation allowBlank="1" showInputMessage="1" showErrorMessage="1" prompt="Performance tasks Weighted Score" sqref="IV64:IV113" xr:uid="{4F1BF884-D042-407A-8585-8EFD600D6B64}"/>
    <dataValidation allowBlank="1" showInputMessage="1" showErrorMessage="1" prompt="Performance tasks Weighted Score" sqref="IV64:IV113" xr:uid="{015150BC-1EE3-4C47-849E-30783715C9AD}"/>
    <dataValidation allowBlank="1" showInputMessage="1" showErrorMessage="1" prompt="Performance tasks Weighted Score" sqref="IV64:IV113" xr:uid="{CFCA35BF-813C-4DED-A1C1-FDD08A938BA4}"/>
    <dataValidation allowBlank="1" showInputMessage="1" showErrorMessage="1" prompt="Performance tasks Weighted Score" sqref="IV64:IV113" xr:uid="{7E646595-E6FD-4F5A-AA48-8A44EBCC1E6D}"/>
    <dataValidation allowBlank="1" showInputMessage="1" showErrorMessage="1" prompt="Performance tasks Weighted Score" sqref="IV64:IV113" xr:uid="{01FD8D85-5A0B-4474-B958-FF1B27F26C4F}"/>
    <dataValidation allowBlank="1" showInputMessage="1" showErrorMessage="1" prompt="INPUT Quarterly Assessment Highest Possible Score" sqref="IV11" xr:uid="{5B58F95A-2999-4B99-A764-D98B3F92D9D4}"/>
    <dataValidation allowBlank="1" showInputMessage="1" showErrorMessage="1" prompt="INPUT Quarterly Assessment Highest Possible Score" sqref="IV11" xr:uid="{C82AB10E-CEDC-4A0A-A8AE-194EE2235140}"/>
    <dataValidation allowBlank="1" showInputMessage="1" showErrorMessage="1" prompt="Performance tasks Weighted Score" sqref="IV64:IV113" xr:uid="{DE4443BC-A6D7-4BBF-A123-9EF18EBEFFF5}"/>
    <dataValidation allowBlank="1" showInputMessage="1" showErrorMessage="1" prompt="INPUT Quarterly Assessment Highest Possible Score" sqref="IV11" xr:uid="{E67941C6-F199-45CB-AF56-E8171F3B1DA1}"/>
    <dataValidation allowBlank="1" showInputMessage="1" showErrorMessage="1" prompt="Quarterly Assessment Percentage Score" sqref="IV64:IV113" xr:uid="{39B52288-9A54-4EB4-892A-6E78DC7A9F93}"/>
    <dataValidation type="whole" operator="lessThanOrEqual" allowBlank="1" showInputMessage="1" showErrorMessage="1" error="INPUT NUMBER LESS THAN OR EQUAL THE HIGHEST POSSIBLE SCORE" prompt="Input Quarterly Assessment Raw Score" sqref="IV64:IV113" xr:uid="{8BC6DE7B-1730-4566-8552-F327AD9445B8}">
      <formula1>$T$11</formula1>
    </dataValidation>
    <dataValidation allowBlank="1" showInputMessage="1" showErrorMessage="1" prompt="Performance tasks Weighted Score" sqref="IV64:IV113" xr:uid="{9513A70D-5C2A-43A3-92C9-451485B0BA02}"/>
    <dataValidation allowBlank="1" showInputMessage="1" showErrorMessage="1" prompt="Quarterly Assessment Percentage Score" sqref="IV13:IV62" xr:uid="{5E89AD69-D100-4DD2-A652-CA1A41FA6339}"/>
    <dataValidation type="whole" operator="lessThanOrEqual" allowBlank="1" showInputMessage="1" showErrorMessage="1" error="INPUT NUMBER LESS THAN OR EQUAL THE HIGHEST POSSIBLE SCORE" prompt="Input Quarterly Assessment Raw Score" sqref="IV64:IV113" xr:uid="{6C359FB2-932F-492E-91EF-BEC7D25A3624}">
      <formula1>$T$11</formula1>
    </dataValidation>
    <dataValidation allowBlank="1" showInputMessage="1" showErrorMessage="1" prompt="Performance tasks Weighted Score" sqref="IV64:IV113" xr:uid="{CBF7288E-5C2C-4C63-95CC-F33EF48968CC}"/>
    <dataValidation allowBlank="1" showInputMessage="1" showErrorMessage="1" prompt="Quarterly Assessment Percentage Score" sqref="IV13:IV62" xr:uid="{6683569A-5895-4C5E-BD08-8C145A7588BB}"/>
    <dataValidation type="whole" operator="lessThanOrEqual" allowBlank="1" showInputMessage="1" showErrorMessage="1" error="INPUT NUMBER LESS THAN OR EQUAL THE HIGHEST POSSIBLE SCORE" prompt="Input Quarterly Assessment Raw Score" sqref="IV64:IV113" xr:uid="{9D9062BA-7ABA-4304-9D0A-91C20B5CC32B}">
      <formula1>$T$11</formula1>
    </dataValidation>
    <dataValidation allowBlank="1" showInputMessage="1" showErrorMessage="1" prompt="Quarterly Assessment Percentage Score" sqref="IV11" xr:uid="{2E6994FC-F65E-450A-95EA-FD7EF8051FD8}"/>
    <dataValidation allowBlank="1" showInputMessage="1" showErrorMessage="1" prompt="Quarterly Assessment Percentage Score" sqref="IV11" xr:uid="{F9A683BB-9B52-4C41-81C7-36E7B8B68837}"/>
    <dataValidation allowBlank="1" showInputMessage="1" showErrorMessage="1" prompt="Quarterly Assessment Percentage Score" sqref="IV13:IV62" xr:uid="{CB215F62-4B49-4FF0-8F88-5CDBDCFEA9AB}"/>
    <dataValidation allowBlank="1" showInputMessage="1" showErrorMessage="1" prompt="Quarterly Assessment Percentage Score" sqref="IV13:IV62" xr:uid="{CA39CFC3-E561-4FF1-BBF7-BF6272864F11}"/>
    <dataValidation allowBlank="1" showInputMessage="1" showErrorMessage="1" prompt="Quarterly Assessment Percentage Score" sqref="IV13:IV62" xr:uid="{F24F70DF-C0DF-499E-A121-D4C5BF2281F1}"/>
    <dataValidation type="whole" operator="lessThanOrEqual" allowBlank="1" showInputMessage="1" showErrorMessage="1" error="INPUT NUMBER LESS THAN OR EQUAL THE HIGHEST POSSIBLE SCORE" prompt="Input Quarterly Assessment Raw Score" sqref="IV13:IV62" xr:uid="{359F5FF2-3E90-4D65-B512-C5471530F8A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3BE923BD-103F-483E-A22A-1515D1D1FF1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8D1AC708-03FD-46A2-BED5-D04BE10F3F10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DB55E05-D392-486D-BE2A-5C58E9157B10}">
      <formula1>$T$11</formula1>
    </dataValidation>
    <dataValidation allowBlank="1" showInputMessage="1" showErrorMessage="1" prompt="Quarterly Assessment Percentage Score" sqref="IV13:IV62" xr:uid="{B914755D-3935-4DE2-9757-297A0D79FCA7}"/>
    <dataValidation allowBlank="1" showInputMessage="1" showErrorMessage="1" prompt="Quarterly Assessment Percentage Score" sqref="IV13:IV62" xr:uid="{568C9AFC-AEEF-4A75-A4EC-47FB16CA58AB}"/>
    <dataValidation allowBlank="1" showInputMessage="1" showErrorMessage="1" prompt="Quarterly Assessment Percentage Score" sqref="IV13:IV62" xr:uid="{9CC208E9-E6DB-4E1E-B590-50569B22E01F}"/>
    <dataValidation allowBlank="1" showInputMessage="1" showErrorMessage="1" prompt="Quarterly Assessment Percentage Score" sqref="IV13:IV62" xr:uid="{4B7965AA-D876-4CE2-B3C5-8E33C6CD11EA}"/>
    <dataValidation type="whole" operator="lessThanOrEqual" allowBlank="1" showInputMessage="1" showErrorMessage="1" error="INPUT NUMBER LESS THAN OR EQUAL THE HIGHEST POSSIBLE SCORE" prompt="Input Quarterly Assessment Raw Score" sqref="IV13:IV62" xr:uid="{B80E39DA-D683-48AE-9686-2D1CFABE23D9}">
      <formula1>$T$11</formula1>
    </dataValidation>
    <dataValidation allowBlank="1" showInputMessage="1" showErrorMessage="1" prompt="INPUT Quarterly Assessment Highest Possible Score" sqref="IV11" xr:uid="{FE84993E-8EE1-47FF-A54A-2BBF62B7FE94}"/>
    <dataValidation allowBlank="1" showInputMessage="1" showErrorMessage="1" prompt="INPUT Quarterly Assessment Highest Possible Score" sqref="IV11" xr:uid="{63F6349C-0552-4860-8387-1130305CA517}"/>
    <dataValidation allowBlank="1" showInputMessage="1" showErrorMessage="1" prompt="INPUT Quarterly Assessment Highest Possible Score" sqref="IV11" xr:uid="{D0FFF9EA-F909-4F5F-ABD2-B1F344C0CC6F}"/>
    <dataValidation allowBlank="1" showInputMessage="1" showErrorMessage="1" prompt="INPUT Quarterly Assessment Highest Possible Score" sqref="IV11" xr:uid="{59931E42-257A-41B6-BB4A-873F769FBDD0}"/>
    <dataValidation allowBlank="1" showInputMessage="1" showErrorMessage="1" prompt="INPUT Quarterly Assessment Highest Possible Score" sqref="IV11" xr:uid="{DCF381AC-A91E-4E0E-BD63-20E536629382}"/>
    <dataValidation type="whole" operator="lessThanOrEqual" allowBlank="1" showInputMessage="1" showErrorMessage="1" error="INPUT NUMBER LESS THAN OR EQUAL THE HIGHEST POSSIBLE SCORE" prompt="Input Quarterly Assessment Raw Score" sqref="IV13:IV62" xr:uid="{A77F32BD-D737-4D6A-B9F0-AE86CD4932B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BE9BAED4-877E-4412-993C-086E1F770D99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D8BFA178-51D1-4D42-849A-ECB77EB0991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4F84FEC8-7067-4A4B-B1F6-112DC58076C9}">
      <formula1>$T$11</formula1>
    </dataValidation>
    <dataValidation allowBlank="1" showInputMessage="1" showErrorMessage="1" prompt="INPUT Quarterly Assessment Highest Possible Score" sqref="IV11" xr:uid="{1FF73463-879F-47B1-A54B-8C328B02F0C8}"/>
    <dataValidation allowBlank="1" showInputMessage="1" showErrorMessage="1" prompt="INPUT Quarterly Assessment Highest Possible Score" sqref="IV11" xr:uid="{0D874084-59FD-4E3E-9FE0-AFF482AA72F5}"/>
    <dataValidation allowBlank="1" showInputMessage="1" showErrorMessage="1" prompt="Performance tasks Weighted Score" sqref="IV64:IV113" xr:uid="{68C8EC5F-20F2-4B3E-8063-B2F7BC3A0BFC}"/>
    <dataValidation allowBlank="1" showInputMessage="1" showErrorMessage="1" prompt="Performance tasks Weighted Score" sqref="IV64:IV113" xr:uid="{B1B7D997-E77F-410C-95D7-1F37671140CD}"/>
    <dataValidation allowBlank="1" showInputMessage="1" showErrorMessage="1" prompt="Performance tasks Weighted Score" sqref="IV64:IV113" xr:uid="{5908C8A8-C31B-4720-8B54-4711CF90DF1D}"/>
    <dataValidation allowBlank="1" showInputMessage="1" showErrorMessage="1" prompt="Performance tasks Weighted Score" sqref="IV64:IV113" xr:uid="{6A9B7F3B-082B-4007-BB6E-1190838EB9F3}"/>
    <dataValidation type="whole" operator="lessThanOrEqual" allowBlank="1" showInputMessage="1" showErrorMessage="1" error="INPUT NUMBER LESS THAN OR EQUAL THE HIGHEST POSSIBLE SCORE" prompt="Input Quarterly Assessment Raw Score" sqref="IV13:IV62" xr:uid="{371F241B-3E1D-489C-86B4-549D4B924114}">
      <formula1>$T$11</formula1>
    </dataValidation>
    <dataValidation allowBlank="1" showInputMessage="1" showErrorMessage="1" prompt="Performance tasks Weighted Score" sqref="IV64:IV113" xr:uid="{5C1B2751-06E1-4C5F-A0E5-0C219C6B5BE3}"/>
    <dataValidation allowBlank="1" showInputMessage="1" showErrorMessage="1" prompt="INPUT Quarterly Assessment Highest Possible Score" sqref="IV11" xr:uid="{03773D7D-FF9C-49F1-8849-8DA52C079056}"/>
    <dataValidation allowBlank="1" showInputMessage="1" showErrorMessage="1" prompt="Performance tasks Weighted Score" sqref="IV64:IV113" xr:uid="{48644E1A-D51C-46F0-AD4A-4CE06DAC848B}"/>
    <dataValidation allowBlank="1" showInputMessage="1" showErrorMessage="1" prompt="Performance tasks Weighted Score" sqref="IV64:IV113" xr:uid="{AED08E47-A5D5-46A1-8CBD-523ABB766978}"/>
    <dataValidation allowBlank="1" showInputMessage="1" showErrorMessage="1" prompt="Performance tasks Weighted Score" sqref="IV64:IV113" xr:uid="{63A8DCF7-B25F-4AE9-A415-8398941ED4E4}"/>
    <dataValidation allowBlank="1" showInputMessage="1" showErrorMessage="1" prompt="Performance tasks Weighted Score" sqref="IV64:IV113" xr:uid="{4EE00508-73A7-43D1-9E2B-E98E8DA18E0D}"/>
    <dataValidation type="whole" operator="lessThanOrEqual" allowBlank="1" showInputMessage="1" showErrorMessage="1" error="INPUT NUMBER LESS THAN OR EQUAL THE HIGHEST POSSIBLE SCORE" prompt="Input Quarterly Assessment Raw Score" sqref="IV13:IV62" xr:uid="{23E46A40-3DCF-4008-9130-D79DCC1327B6}">
      <formula1>$T$11</formula1>
    </dataValidation>
    <dataValidation allowBlank="1" showInputMessage="1" showErrorMessage="1" prompt="Performance tasks Weighted Score" sqref="IV64:IV113" xr:uid="{231FF3D1-8D2E-44A6-95BE-69BC351E7519}"/>
    <dataValidation allowBlank="1" showInputMessage="1" showErrorMessage="1" prompt="INPUT Quarterly Assessment Highest Possible Score" sqref="IV11" xr:uid="{17004811-7BAF-4A3C-A335-8E210AA24E9F}"/>
    <dataValidation allowBlank="1" showInputMessage="1" showErrorMessage="1" prompt="Performance tasks Weighted Score" sqref="IV64:IV113" xr:uid="{61F6AF4E-FBC4-46FA-8E8A-B521C96F5A60}"/>
    <dataValidation allowBlank="1" showInputMessage="1" showErrorMessage="1" prompt="Performance tasks Weighted Score" sqref="IV64:IV113" xr:uid="{1A2A002C-3BEE-4795-AEB8-92C693F870D6}"/>
    <dataValidation allowBlank="1" showInputMessage="1" showErrorMessage="1" prompt="Performance tasks Weighted Score" sqref="IV64:IV113" xr:uid="{FF21EB58-0CC9-4112-9D98-1144EB321868}"/>
    <dataValidation allowBlank="1" showInputMessage="1" showErrorMessage="1" prompt="Performance tasks Weighted Score" sqref="IV64:IV113" xr:uid="{77BCB16A-03B1-42B0-8794-6844DB2054EB}"/>
    <dataValidation allowBlank="1" showInputMessage="1" showErrorMessage="1" prompt="Performance tasks Weighted Score" sqref="IV64:IV113" xr:uid="{809C1FD0-238E-4A68-AA35-0C913DF4D427}"/>
    <dataValidation allowBlank="1" showInputMessage="1" showErrorMessage="1" prompt="Performance tasks Weighted Score" sqref="IV64:IV113" xr:uid="{BD5C89C1-BADC-43AA-94E0-10EF849D43B5}"/>
    <dataValidation allowBlank="1" showInputMessage="1" showErrorMessage="1" prompt="INPUT Quarterly Assessment Highest Possible Score" sqref="IV11" xr:uid="{71BA5EBB-68AC-4496-B73A-B55F508D00A7}"/>
    <dataValidation allowBlank="1" showInputMessage="1" showErrorMessage="1" prompt="Performance tasks Weighted Score" sqref="IV64:IV113" xr:uid="{059A8164-AF30-4D38-AD65-0C5A317968C2}"/>
    <dataValidation allowBlank="1" showInputMessage="1" showErrorMessage="1" prompt="Performance tasks Weighted Score" sqref="IV64:IV113" xr:uid="{821C07A9-C783-4036-B710-0420DEB957E3}"/>
    <dataValidation allowBlank="1" showInputMessage="1" showErrorMessage="1" prompt="Performance tasks Weighted Score" sqref="IV64:IV113" xr:uid="{9B330344-40D1-41F1-94F8-97F66070D885}"/>
    <dataValidation allowBlank="1" showInputMessage="1" showErrorMessage="1" prompt="Performance tasks Weighted Score" sqref="IV64:IV113" xr:uid="{0858CA14-70C4-47DC-BABA-255A9756AF9A}"/>
    <dataValidation allowBlank="1" showInputMessage="1" showErrorMessage="1" prompt="Performance tasks Weighted Score" sqref="IV64:IV113" xr:uid="{AA2EAD9C-B4F5-472B-B398-BD5FFB09A789}"/>
    <dataValidation allowBlank="1" showInputMessage="1" showErrorMessage="1" prompt="Performance tasks Weighted Score" sqref="IV64:IV113" xr:uid="{737368FB-DB3F-4A82-8CA8-3B73F35D0B39}"/>
    <dataValidation allowBlank="1" showInputMessage="1" showErrorMessage="1" prompt="Performance tasks Weighted Score" sqref="IV64:IV113" xr:uid="{5A793980-4A8F-4AC9-BEC8-17A9B93F78BC}"/>
    <dataValidation allowBlank="1" showInputMessage="1" showErrorMessage="1" prompt="Performance tasks Weighted Score" sqref="IV64:IV113" xr:uid="{652C03AB-34F6-4635-BE44-E22167CCFFBF}"/>
    <dataValidation allowBlank="1" showInputMessage="1" showErrorMessage="1" prompt="Performance tasks Weighted Score" sqref="IV64:IV113" xr:uid="{906F0520-FD44-4DC7-906C-737A162E1A8F}"/>
    <dataValidation allowBlank="1" showInputMessage="1" showErrorMessage="1" prompt="Performance tasks Weighted Score" sqref="IV64:IV113" xr:uid="{444E3F0B-F0CC-4CCF-87E9-5BF633C748BF}"/>
    <dataValidation allowBlank="1" showInputMessage="1" showErrorMessage="1" prompt="EITHER WRITE YOUR OWN HPS OR EMPTY" sqref="IV11" xr:uid="{CCDC3C82-B5DE-45AD-AF45-ABF35A20547F}"/>
    <dataValidation allowBlank="1" showInputMessage="1" showErrorMessage="1" prompt="Written work total raw score" sqref="IV13:IV62" xr:uid="{F23908C1-B373-4F40-925A-AA599255D351}"/>
    <dataValidation allowBlank="1" showInputMessage="1" showErrorMessage="1" prompt="EITHER WRITE YOUR OWN HPS OR EMPTY" sqref="IV11" xr:uid="{45E52085-09D6-409B-81DF-936EE6564D50}"/>
    <dataValidation allowBlank="1" showInputMessage="1" showErrorMessage="1" prompt="EITHER WRITE YOUR OWN HPS OR EMPTY" sqref="IV11" xr:uid="{90598AA7-C2CC-425D-B45A-88701D0E93AA}"/>
    <dataValidation allowBlank="1" showInputMessage="1" showErrorMessage="1" prompt="EITHER WRITE YOUR OWN HPS OR EMPTY" sqref="IV11" xr:uid="{3A38B077-2229-4758-9047-085A0EAA3F09}"/>
    <dataValidation allowBlank="1" showInputMessage="1" showErrorMessage="1" prompt="EITHER WRITE YOUR OWN HPS OR EMPTY" sqref="IT11:IV11" xr:uid="{62C3D3C9-8DD0-4410-8CC0-86E2080409D7}"/>
    <dataValidation allowBlank="1" showInputMessage="1" showErrorMessage="1" prompt="Written work total raw score" sqref="IV13:IV62" xr:uid="{EF3CC81B-B724-4882-99CF-C6A6B20B45F4}"/>
    <dataValidation allowBlank="1" showInputMessage="1" showErrorMessage="1" prompt="Written work total raw score" sqref="IV13:IV62" xr:uid="{8C57A36B-D7CB-47B4-94BB-B292DBF75182}"/>
    <dataValidation allowBlank="1" showInputMessage="1" showErrorMessage="1" prompt="EITHER WRITE YOUR OWN HPS OR EMPTY" sqref="IV11" xr:uid="{D8483CB0-0AC5-4E7E-9DC3-8F740F5160E9}"/>
    <dataValidation allowBlank="1" showInputMessage="1" showErrorMessage="1" prompt="EITHER WRITE YOUR OWN HPS OR EMPTY" sqref="IV11" xr:uid="{BE7C2F60-7C4A-4B8C-A493-98FE438B683D}"/>
    <dataValidation allowBlank="1" showInputMessage="1" showErrorMessage="1" prompt="EITHER WRITE YOUR OWN HPS OR EMPTY" sqref="IV11" xr:uid="{D2AD361C-304E-42E6-B09E-D7EA43520D12}"/>
    <dataValidation allowBlank="1" showInputMessage="1" showErrorMessage="1" prompt="EITHER WRITE YOUR OWN HPS OR EMPTY" sqref="IV11" xr:uid="{CE41096C-0DE6-498D-887A-38DFFD133920}"/>
    <dataValidation allowBlank="1" showInputMessage="1" showErrorMessage="1" prompt="EITHER WRITE YOUR OWN HPS OR EMPTY" sqref="IV11" xr:uid="{FF04B25F-0BDE-4B56-ADA2-362FE923A27C}"/>
    <dataValidation allowBlank="1" showInputMessage="1" showErrorMessage="1" prompt="EITHER WRITE YOUR OWN HPS OR EMPTY" sqref="IV11" xr:uid="{3394AF21-4480-48A8-BF87-414051C30B6B}"/>
    <dataValidation allowBlank="1" showInputMessage="1" showErrorMessage="1" prompt="EITHER WRITE YOUR OWN HPS OR EMPTY" sqref="IV11" xr:uid="{E1F77451-C814-4D1B-8348-820A6D9AFB27}"/>
    <dataValidation allowBlank="1" showInputMessage="1" showErrorMessage="1" prompt="Written work total raw score" sqref="IV13:IV62" xr:uid="{0370F26E-6BF9-4704-BF85-6A0F417A9066}"/>
    <dataValidation allowBlank="1" showInputMessage="1" showErrorMessage="1" prompt="Written work total raw score" sqref="IV13:IV62" xr:uid="{16A08CA3-CFAF-4BC2-9117-2393E6556A58}"/>
    <dataValidation allowBlank="1" showInputMessage="1" showErrorMessage="1" prompt="Written work total raw score" sqref="IV13:IV62" xr:uid="{9188B23F-5373-4857-8CBE-0E10DDE5CF70}"/>
    <dataValidation allowBlank="1" showInputMessage="1" showErrorMessage="1" prompt="Written work total raw score" sqref="IV13:IV62" xr:uid="{8C7D7740-443E-41CB-A8EC-7FCF5BC9D0B6}"/>
    <dataValidation allowBlank="1" showInputMessage="1" showErrorMessage="1" prompt="Written work total raw score" sqref="IV13:IV62" xr:uid="{A6E16F0C-A450-4447-AB98-247E83622FE3}"/>
    <dataValidation allowBlank="1" showInputMessage="1" showErrorMessage="1" prompt="Written work total raw score" sqref="IV13:IV62" xr:uid="{6D69A917-2C0A-4F10-BFDF-83EADA4B9109}"/>
    <dataValidation allowBlank="1" showInputMessage="1" showErrorMessage="1" prompt="Written work total raw score" sqref="IV13:IV62" xr:uid="{9787758F-1901-409A-BFD9-C8FCE235AD61}"/>
    <dataValidation allowBlank="1" showInputMessage="1" showErrorMessage="1" prompt="Written work total raw score" sqref="IV13:IV62" xr:uid="{EA30E3DF-B1D3-4E15-BF90-7DE3CF00608F}"/>
    <dataValidation allowBlank="1" showInputMessage="1" showErrorMessage="1" prompt="Written work total raw score" sqref="IV13:IV62" xr:uid="{1E034918-5F9D-4126-B363-F6B1A083BDC4}"/>
    <dataValidation allowBlank="1" showInputMessage="1" showErrorMessage="1" prompt="Written Work TOTAL Highest Possible Score" sqref="IV11" xr:uid="{351FF93D-0363-47E4-98AB-89D2D4AB2557}"/>
    <dataValidation allowBlank="1" showInputMessage="1" showErrorMessage="1" prompt="Written Work TOTAL Highest Possible Score" sqref="IV11" xr:uid="{9556EF08-E043-458C-9EE8-B51292BEFF48}"/>
    <dataValidation allowBlank="1" showInputMessage="1" showErrorMessage="1" prompt="Written work total raw score" sqref="IV13:IV62" xr:uid="{2E3BD042-B97A-4D9A-8FFB-29678E8048F1}"/>
    <dataValidation allowBlank="1" showInputMessage="1" showErrorMessage="1" prompt="EITHER WRITE YOUR OWN HPS OR EMPTY" sqref="IV11" xr:uid="{0D6C92F6-DE90-4679-96CC-61F925010489}"/>
    <dataValidation allowBlank="1" showInputMessage="1" showErrorMessage="1" prompt="Written work total raw score" sqref="IV13:IV62" xr:uid="{254C450C-C0C7-4F23-8ECF-44B5C90FE1BF}"/>
    <dataValidation allowBlank="1" showInputMessage="1" showErrorMessage="1" prompt="Written work total raw score" sqref="IV13:IV62" xr:uid="{D7DC41F8-0A0C-4711-A52E-2079FA8A5E9B}"/>
    <dataValidation allowBlank="1" showInputMessage="1" showErrorMessage="1" prompt="Written work total raw score" sqref="IV13:IV62" xr:uid="{FF90198F-6278-4889-9CF8-8E504791B420}"/>
    <dataValidation allowBlank="1" showInputMessage="1" showErrorMessage="1" prompt="Written work total raw score" sqref="IV13:IV62" xr:uid="{2BE350A1-8016-4C0C-B107-3DE0CC76D4DA}"/>
    <dataValidation allowBlank="1" showInputMessage="1" showErrorMessage="1" prompt="Written work total raw score" sqref="IV13:IV62" xr:uid="{29F01EF9-07A1-45B2-8586-92418E73EA13}"/>
    <dataValidation allowBlank="1" showInputMessage="1" showErrorMessage="1" prompt="EITHER WRITE YOUR OWN HPS OR EMPTY" sqref="IV11" xr:uid="{233BEFC3-C415-447D-B940-2C1B17F9FE01}"/>
    <dataValidation allowBlank="1" showInputMessage="1" showErrorMessage="1" prompt="Written work total raw score" sqref="IV13:IV62" xr:uid="{510081B8-1107-4251-B36E-48F51C862E53}"/>
    <dataValidation allowBlank="1" showInputMessage="1" showErrorMessage="1" prompt="Written work total raw score" sqref="IV13:IV62" xr:uid="{D3E327B6-7A14-4DCE-8E4B-19AE02E1AFD7}"/>
    <dataValidation allowBlank="1" showInputMessage="1" showErrorMessage="1" prompt="EITHER WRITE YOUR OWN HPS OR EMPTY" sqref="IV11" xr:uid="{937B3E46-DF18-4A50-A577-72995CFCDDA9}"/>
    <dataValidation allowBlank="1" showInputMessage="1" showErrorMessage="1" prompt="EITHER WRITE YOUR OWN HPS OR EMPTY" sqref="IV11" xr:uid="{613D45CE-846F-4164-8E84-A774B1FDD25D}"/>
    <dataValidation allowBlank="1" showInputMessage="1" showErrorMessage="1" prompt="EITHER WRITE YOUR OWN HPS OR EMPTY" sqref="IV11" xr:uid="{C4AC9371-6BED-42BD-819D-FA9FAB25EC10}"/>
    <dataValidation allowBlank="1" showInputMessage="1" showErrorMessage="1" prompt="EITHER WRITE YOUR OWN HPS OR EMPTY" sqref="IV11" xr:uid="{BF3F1C2C-18FE-4E64-80BC-0EF3616CA413}"/>
    <dataValidation allowBlank="1" showInputMessage="1" showErrorMessage="1" prompt="EITHER WRITE YOUR OWN HPS OR EMPTY" sqref="IV11" xr:uid="{070851B1-CD69-4AF3-8F37-8B6CA81987E1}"/>
    <dataValidation allowBlank="1" showInputMessage="1" showErrorMessage="1" prompt="EITHER WRITE YOUR OWN HPS OR EMPTY" sqref="IV11" xr:uid="{AB467FD1-304F-4D9B-BAD3-349CDC15DA6A}"/>
    <dataValidation allowBlank="1" showInputMessage="1" showErrorMessage="1" prompt="EITHER WRITE YOUR OWN HPS OR EMPTY" sqref="IV11" xr:uid="{71198C51-EAED-4236-9978-E0C6BB893630}"/>
    <dataValidation allowBlank="1" showInputMessage="1" showErrorMessage="1" prompt="EITHER WRITE YOUR OWN HPS OR EMPTY" sqref="IV11" xr:uid="{147F9DEF-078C-4BA0-B6E9-CA45F95423A7}"/>
    <dataValidation allowBlank="1" showInputMessage="1" showErrorMessage="1" prompt="EITHER WRITE YOUR OWN HPS OR EMPTY" sqref="IV11" xr:uid="{61E5D8AC-185D-45A0-B066-EBA6A5C8E460}"/>
    <dataValidation allowBlank="1" showInputMessage="1" showErrorMessage="1" prompt="EITHER WRITE YOUR OWN HPS OR EMPTY" sqref="IV11" xr:uid="{5C594EFC-685E-4E9A-AA8D-CCEBE9CBCD61}"/>
    <dataValidation allowBlank="1" showInputMessage="1" showErrorMessage="1" prompt="EITHER WRITE YOUR OWN HPS OR EMPTY" sqref="IV11" xr:uid="{A24E01A5-5512-4416-B1CE-FA958929F0B6}"/>
    <dataValidation allowBlank="1" showInputMessage="1" showErrorMessage="1" prompt="EITHER WRITE YOUR OWN HPS OR EMPTY" sqref="IV11" xr:uid="{7A87D427-1127-4C99-8261-44E342420A7A}"/>
    <dataValidation allowBlank="1" showInputMessage="1" showErrorMessage="1" prompt="EITHER WRITE YOUR OWN HPS OR EMPTY" sqref="IV11" xr:uid="{A6A51C3C-0DE9-4A8D-9A41-9B9278379D14}"/>
    <dataValidation allowBlank="1" showInputMessage="1" showErrorMessage="1" prompt="EITHER WRITE YOUR OWN HPS OR EMPTY" sqref="IV11" xr:uid="{C485308C-C3D1-4663-9D44-B62474EC3DAC}"/>
    <dataValidation allowBlank="1" showInputMessage="1" showErrorMessage="1" prompt="EITHER WRITE YOUR OWN HPS OR EMPTY" sqref="IV11" xr:uid="{A059DB55-E8E1-41D5-B358-7704CA96B1C9}"/>
    <dataValidation allowBlank="1" showInputMessage="1" showErrorMessage="1" prompt="Written work total raw score" sqref="IV13:IV62" xr:uid="{8512AC96-74F2-4724-A9F2-C5139EA172DC}"/>
    <dataValidation allowBlank="1" showInputMessage="1" showErrorMessage="1" prompt="EITHER WRITE YOUR OWN HPS OR EMPTY" sqref="IV11" xr:uid="{A2133926-DC12-48DA-A6E3-F73469C617C2}"/>
    <dataValidation allowBlank="1" showInputMessage="1" showErrorMessage="1" prompt="EITHER WRITE YOUR OWN HPS OR EMPTY" sqref="IV11" xr:uid="{36F1C4AC-E483-45A7-B36F-7E3BDDB17279}"/>
    <dataValidation allowBlank="1" showInputMessage="1" showErrorMessage="1" prompt="EITHER WRITE YOUR OWN HPS OR EMPTY" sqref="IV11" xr:uid="{33C10ACD-8A0D-4610-BFD7-82F0A46B4F29}"/>
    <dataValidation allowBlank="1" showInputMessage="1" showErrorMessage="1" prompt="EITHER WRITE YOUR OWN HPS OR EMPTY" sqref="IV11" xr:uid="{7B8B0235-E6D2-4CC1-A48B-F3C81B93AC8C}"/>
    <dataValidation allowBlank="1" showInputMessage="1" showErrorMessage="1" prompt="EITHER WRITE YOUR OWN HPS OR EMPTY" sqref="IV11" xr:uid="{80EC0D74-8B42-4B5B-9705-3F376638DD45}"/>
    <dataValidation allowBlank="1" showInputMessage="1" showErrorMessage="1" prompt="EITHER WRITE YOUR OWN HPS OR EMPTY" sqref="IV11" xr:uid="{417B44C5-A66C-40A6-944C-8BA459264F50}"/>
    <dataValidation allowBlank="1" showInputMessage="1" showErrorMessage="1" prompt="EITHER WRITE YOUR OWN HPS OR EMPTY" sqref="IV11" xr:uid="{A919C837-6086-4E81-A58D-F40F9F02BEC2}"/>
    <dataValidation allowBlank="1" showInputMessage="1" showErrorMessage="1" prompt="EITHER WRITE YOUR OWN HPS OR EMPTY" sqref="IV11" xr:uid="{3BEC9D09-FEA5-4F34-B44A-4ACB6E91D858}"/>
    <dataValidation allowBlank="1" showInputMessage="1" showErrorMessage="1" prompt="Written work total raw score" sqref="IV13:IV62" xr:uid="{0A093D7E-3F49-4A22-8E67-E96D716DF94E}"/>
    <dataValidation allowBlank="1" showInputMessage="1" showErrorMessage="1" prompt="EITHER WRITE YOUR OWN HPS OR EMPTY" sqref="IV11" xr:uid="{49F52CB5-A5E5-4215-8B7D-58324B38463A}"/>
    <dataValidation allowBlank="1" showInputMessage="1" showErrorMessage="1" prompt="EITHER WRITE YOUR OWN HPS OR EMPTY" sqref="IV11" xr:uid="{C9FCFA7E-A937-41E4-9310-964D8B33F70B}"/>
    <dataValidation allowBlank="1" showInputMessage="1" showErrorMessage="1" prompt="EITHER WRITE YOUR OWN HPS OR EMPTY" sqref="IV11" xr:uid="{DE744FF2-912E-4009-B186-878777AC759D}"/>
    <dataValidation allowBlank="1" showInputMessage="1" showErrorMessage="1" prompt="EITHER WRITE YOUR OWN HPS OR EMPTY" sqref="IV11" xr:uid="{2142E51B-124D-4FC6-B006-BF9D49BAA246}"/>
    <dataValidation allowBlank="1" showInputMessage="1" showErrorMessage="1" prompt="EITHER WRITE YOUR OWN HPS OR EMPTY" sqref="IV11" xr:uid="{DCFCE56A-8EE5-4411-8353-A92FF17C3B66}"/>
    <dataValidation allowBlank="1" showInputMessage="1" showErrorMessage="1" prompt="Written Work TOTAL Highest Possible Score" sqref="IV11" xr:uid="{F24B74CB-C8F7-49AB-8B2D-C36F32EAD1C3}"/>
    <dataValidation allowBlank="1" showInputMessage="1" showErrorMessage="1" prompt="Written work total raw score" sqref="IV13:IV62" xr:uid="{9DD747C0-A5E7-4A00-B088-F675BD3EF193}"/>
    <dataValidation allowBlank="1" showInputMessage="1" showErrorMessage="1" prompt="Written work total raw score" sqref="IV13:IV62" xr:uid="{556D2309-0786-4EB5-8805-1F907FDC255E}"/>
    <dataValidation allowBlank="1" showInputMessage="1" showErrorMessage="1" prompt="Written work total raw score" sqref="IV13:IV62" xr:uid="{B85439E1-8F04-427B-925A-BAD72D7F5599}"/>
    <dataValidation allowBlank="1" showInputMessage="1" showErrorMessage="1" prompt="Written work total raw score" sqref="IV13:IV62" xr:uid="{CCF5737B-57FC-456E-82A2-964DA1F7FCA4}"/>
    <dataValidation allowBlank="1" showInputMessage="1" showErrorMessage="1" prompt="Written Work TOTAL Highest Possible Score" sqref="IV11" xr:uid="{136BE20A-7BE4-4391-ADCA-DC7A672E9793}"/>
    <dataValidation allowBlank="1" showInputMessage="1" showErrorMessage="1" prompt="Written work total raw score" sqref="IV13:IV62" xr:uid="{EA9E71A6-9AB4-4B0A-848C-381BF46397E6}"/>
    <dataValidation allowBlank="1" showInputMessage="1" showErrorMessage="1" prompt="EITHER WRITE YOUR OWN HPS OR EMPTY" sqref="IV11" xr:uid="{9264DF67-3F39-4246-9235-B384131ABCF4}"/>
    <dataValidation allowBlank="1" showInputMessage="1" showErrorMessage="1" prompt="EITHER WRITE YOUR OWN HPS OR EMPTY" sqref="IV11" xr:uid="{C26A3563-3C5F-4562-8A12-8D49B90CAF93}"/>
    <dataValidation allowBlank="1" showInputMessage="1" showErrorMessage="1" prompt="Written work total raw score" sqref="IV13:IV62" xr:uid="{98A53D64-17A1-447F-A8FF-CE6094803581}"/>
    <dataValidation allowBlank="1" showInputMessage="1" showErrorMessage="1" prompt="Written work total raw score" sqref="IV13:IV62" xr:uid="{C4F51BCC-D81B-49C8-933A-AF6AA0082EEE}"/>
    <dataValidation allowBlank="1" showInputMessage="1" showErrorMessage="1" prompt="Written work total raw score" sqref="IV13:IV62" xr:uid="{A121A59B-7A04-4B4A-A0A6-7E7E1782ED7B}"/>
    <dataValidation allowBlank="1" showInputMessage="1" showErrorMessage="1" prompt="Written work total raw score" sqref="IV13:IV62" xr:uid="{6AB66035-D1B5-4B0B-B8C7-8A5B7895FA9D}"/>
    <dataValidation allowBlank="1" showInputMessage="1" showErrorMessage="1" prompt="Written work total raw score" sqref="IV13:IV62" xr:uid="{97A1A081-B0EE-4549-AD4B-1AE7A78E6C30}"/>
    <dataValidation allowBlank="1" showInputMessage="1" showErrorMessage="1" prompt="EITHER WRITE YOUR OWN HPS OR EMPTY" sqref="IV11" xr:uid="{14F2B205-AFBB-439C-94C7-D615E8C5E3B3}"/>
    <dataValidation allowBlank="1" showInputMessage="1" showErrorMessage="1" prompt="EITHER WRITE YOUR OWN HPS OR EMPTY" sqref="IV11" xr:uid="{50CBEF11-6689-49C6-A8C8-622C44800E74}"/>
    <dataValidation allowBlank="1" showInputMessage="1" showErrorMessage="1" prompt="EITHER WRITE YOUR OWN HPS OR EMPTY" sqref="IV11" xr:uid="{801D4F98-CC77-4598-BCBF-9B159D76A2C1}"/>
    <dataValidation allowBlank="1" showInputMessage="1" showErrorMessage="1" prompt="EITHER WRITE YOUR OWN HPS OR EMPTY" sqref="IV11" xr:uid="{7EC99144-2688-4E2B-A6ED-6C5C972F9DB3}"/>
    <dataValidation allowBlank="1" showInputMessage="1" showErrorMessage="1" prompt="EITHER WRITE YOUR OWN HPS OR EMPTY" sqref="IV11" xr:uid="{A97E47E7-5AC5-4A20-B7B8-9F504D5FDDBA}"/>
    <dataValidation allowBlank="1" showInputMessage="1" showErrorMessage="1" prompt="Written work total raw score" sqref="IV13:IV62" xr:uid="{28D681C3-00EB-4DC4-995C-31A835921523}"/>
    <dataValidation allowBlank="1" showInputMessage="1" showErrorMessage="1" prompt="EITHER WRITE YOUR OWN HPS OR EMPTY" sqref="IV11" xr:uid="{68E5D98D-A3C7-4CDE-8D22-B66228E2FB1B}"/>
    <dataValidation allowBlank="1" showInputMessage="1" showErrorMessage="1" prompt="EITHER WRITE YOUR OWN HPS OR EMPTY" sqref="IV11" xr:uid="{9033EB56-10FE-4E00-8F53-6B2051F1C495}"/>
    <dataValidation allowBlank="1" showInputMessage="1" showErrorMessage="1" prompt="Written work total raw score" sqref="IV13:IV62" xr:uid="{0F585C6D-F61F-45CE-A6D1-9A8833F3C1DC}"/>
    <dataValidation allowBlank="1" showInputMessage="1" showErrorMessage="1" prompt="EITHER WRITE YOUR OWN HPS OR EMPTY" sqref="IV11" xr:uid="{387E15B1-FA16-4B69-AC4D-E8EA52BD3F30}"/>
    <dataValidation allowBlank="1" showInputMessage="1" showErrorMessage="1" prompt="EITHER WRITE YOUR OWN HPS OR EMPTY" sqref="IV11" xr:uid="{55F619A2-50D9-4940-9C18-3FEA3F7CFAF1}"/>
    <dataValidation allowBlank="1" showInputMessage="1" showErrorMessage="1" prompt="EITHER WRITE YOUR OWN HPS OR EMPTY" sqref="IV11" xr:uid="{8AA1CD2B-9BB6-4006-8BEA-83FBCA4AABD4}"/>
    <dataValidation allowBlank="1" showInputMessage="1" showErrorMessage="1" prompt="EITHER WRITE YOUR OWN HPS OR EMPTY" sqref="IV11" xr:uid="{A9D10269-B60B-4D04-8BA2-58F40BE58252}"/>
    <dataValidation allowBlank="1" showInputMessage="1" showErrorMessage="1" prompt="EITHER WRITE YOUR OWN HPS OR EMPTY" sqref="IV11" xr:uid="{07DBA520-8877-4B89-ACED-2F465158CB04}"/>
    <dataValidation allowBlank="1" showInputMessage="1" showErrorMessage="1" prompt="EITHER WRITE YOUR OWN HPS OR EMPTY" sqref="IV11" xr:uid="{CF6A371D-B788-4485-A1E8-B25CD88121E6}"/>
    <dataValidation allowBlank="1" showInputMessage="1" showErrorMessage="1" prompt="EITHER WRITE YOUR OWN HPS OR EMPTY" sqref="IV11" xr:uid="{88CC0CA9-FF61-41A2-9295-AF1676CB9647}"/>
    <dataValidation allowBlank="1" showInputMessage="1" showErrorMessage="1" prompt="EITHER WRITE YOUR OWN HPS OR EMPTY" sqref="IV11" xr:uid="{E715A03B-1BE9-4124-88F4-DCB9C1C08B34}"/>
    <dataValidation allowBlank="1" showInputMessage="1" showErrorMessage="1" prompt="Written Work TOTAL Highest Possible Score" sqref="IV11" xr:uid="{1B5B1046-8FF0-4B12-B19E-2D7CA108C408}"/>
    <dataValidation allowBlank="1" showInputMessage="1" showErrorMessage="1" prompt="Written Work TOTAL Highest Possible Score" sqref="IV11" xr:uid="{C23E9E1A-09D7-4CDD-8D97-E8B92E3C464A}"/>
    <dataValidation allowBlank="1" showInputMessage="1" showErrorMessage="1" prompt="Written work total raw score" sqref="IV64:IV113" xr:uid="{C2AEAF73-FD48-40C4-B3EC-FA5A5E276B21}"/>
    <dataValidation allowBlank="1" showInputMessage="1" showErrorMessage="1" prompt="Written work total raw score" sqref="IV64:IV113" xr:uid="{58B1688E-5CEF-4F22-A810-15978DA75A65}"/>
    <dataValidation allowBlank="1" showInputMessage="1" showErrorMessage="1" prompt="Written work total raw score" sqref="IV64:IV113" xr:uid="{A51AC931-2FE1-43B0-A27C-A8F016F7DE86}"/>
    <dataValidation allowBlank="1" showInputMessage="1" showErrorMessage="1" prompt="Written Work TOTAL Highest Possible Score" sqref="IV11" xr:uid="{75685684-62E2-4F4C-89FE-A50F86741F1F}"/>
    <dataValidation allowBlank="1" showInputMessage="1" showErrorMessage="1" prompt="Written Work TOTAL Highest Possible Score" sqref="IV11" xr:uid="{05C72B15-CAB2-47D0-98F8-31771332A203}"/>
    <dataValidation allowBlank="1" showInputMessage="1" showErrorMessage="1" prompt="Written Work TOTAL Highest Possible Score" sqref="IV11" xr:uid="{11674AAF-F158-444D-A6A7-E4293C315F81}"/>
    <dataValidation allowBlank="1" showInputMessage="1" showErrorMessage="1" prompt="Written Work TOTAL Highest Possible Score" sqref="IV11" xr:uid="{42FDF21F-8C6C-44D9-B6D1-0B5EC5A567E2}"/>
    <dataValidation allowBlank="1" showInputMessage="1" showErrorMessage="1" prompt="Written Work Percentage Score" sqref="IV13:IV62" xr:uid="{4307FF91-6E1D-43DF-A82F-175629A095D1}"/>
    <dataValidation allowBlank="1" showInputMessage="1" showErrorMessage="1" prompt="Written Work Percentage Score" sqref="IV13:IV62" xr:uid="{985FCB96-89CD-4D8D-BA71-41DC5082DF4D}"/>
    <dataValidation allowBlank="1" showInputMessage="1" showErrorMessage="1" prompt="Written Work Percentage Score" sqref="IV13:IV62" xr:uid="{833AF845-3291-4608-BA06-0B01727D625C}"/>
    <dataValidation allowBlank="1" showInputMessage="1" showErrorMessage="1" prompt="Written Work Percentage Score" sqref="IV13:IV62" xr:uid="{CA173BA0-14A2-437D-8521-36010787B7C0}"/>
    <dataValidation allowBlank="1" showInputMessage="1" showErrorMessage="1" prompt="Written Work Percentage Score" sqref="IV13:IV62" xr:uid="{43EF58D8-C415-4BA5-B988-C370FCF018D2}"/>
    <dataValidation allowBlank="1" showInputMessage="1" showErrorMessage="1" prompt="Written Work Percentage Score" sqref="IV13:IV62" xr:uid="{14DA897A-6FFC-4DAD-91BD-0F88E7ECE2CC}"/>
    <dataValidation allowBlank="1" showInputMessage="1" showErrorMessage="1" prompt="Written Work Percentage Score" sqref="IV13:IV62" xr:uid="{B87A9CE6-4B76-4EB5-A4D5-B3B600C1223D}"/>
    <dataValidation allowBlank="1" showInputMessage="1" showErrorMessage="1" prompt="Written Work Percentage Score" sqref="IV13:IV62" xr:uid="{E3C6B6B7-3936-455F-97E2-8A3D31152BDC}"/>
    <dataValidation allowBlank="1" showInputMessage="1" showErrorMessage="1" prompt="Written Work Percentage Score" sqref="IV13:IV62" xr:uid="{EAAA735B-2857-4BC1-8C0E-15B2328915B8}"/>
    <dataValidation allowBlank="1" showInputMessage="1" showErrorMessage="1" prompt="Written Work Percentage Score" sqref="IV13:IV62" xr:uid="{27D5789F-C394-4534-A804-F965D5485DB2}"/>
    <dataValidation allowBlank="1" showInputMessage="1" showErrorMessage="1" prompt="Written Work TOTAL Highest Possible Score" sqref="IV11" xr:uid="{BEF253CA-6AE1-484D-805B-A806D26D4CC1}"/>
    <dataValidation allowBlank="1" showInputMessage="1" showErrorMessage="1" prompt="Written Work TOTAL Highest Possible Score" sqref="IV11" xr:uid="{5D855419-E94A-4E84-87EC-4A4CE87EE906}"/>
    <dataValidation allowBlank="1" showInputMessage="1" showErrorMessage="1" prompt="Written work total raw score" sqref="IV64:IV113" xr:uid="{CAFAA64A-8D2F-4A0F-BE4F-A294B23B59FA}"/>
    <dataValidation allowBlank="1" showInputMessage="1" showErrorMessage="1" prompt="Written work total raw score" sqref="IV64:IV113" xr:uid="{CF363D18-7D5D-48BC-9EC7-0D1A7A908CF4}"/>
    <dataValidation allowBlank="1" showInputMessage="1" showErrorMessage="1" prompt="Written work total raw score" sqref="IV64:IV113" xr:uid="{837DA5E0-6CCA-4F9B-8254-6415B0EFE163}"/>
    <dataValidation allowBlank="1" showInputMessage="1" showErrorMessage="1" prompt="Written Work TOTAL Highest Possible Score" sqref="IV11" xr:uid="{E01DAC54-FBE8-45D1-AC98-9F4BEBAB69B2}"/>
    <dataValidation allowBlank="1" showInputMessage="1" showErrorMessage="1" prompt="Written work total raw score" sqref="IV64:IV113" xr:uid="{3D007FD3-929A-41A9-B77A-8910354B6021}"/>
    <dataValidation allowBlank="1" showInputMessage="1" showErrorMessage="1" prompt="Written work total raw score" sqref="IV64:IV113" xr:uid="{B65E70AD-32D5-4219-9414-B383D5E027C6}"/>
    <dataValidation allowBlank="1" showInputMessage="1" showErrorMessage="1" prompt="Written work total raw score" sqref="IV64:IV113" xr:uid="{C4884502-57D9-49CC-9889-0BF2DED4C5DE}"/>
    <dataValidation allowBlank="1" showInputMessage="1" showErrorMessage="1" prompt="Written work total raw score" sqref="IV64:IV113" xr:uid="{AF8025D9-E9B0-4621-9514-2ED6B1309C82}"/>
    <dataValidation allowBlank="1" showInputMessage="1" showErrorMessage="1" prompt="Written work total raw score" sqref="IV64:IV113" xr:uid="{9B43D460-AFA3-4CD3-9D51-0BBB9FA7C970}"/>
    <dataValidation allowBlank="1" showInputMessage="1" showErrorMessage="1" prompt="Written work total raw score" sqref="IV64:IV113" xr:uid="{BAEC9FCC-831D-423D-9EFC-229D3197FD89}"/>
    <dataValidation allowBlank="1" showInputMessage="1" showErrorMessage="1" prompt="Written Work TOTAL Highest Possible Score" sqref="IV11" xr:uid="{E2E45EA2-49F7-491E-A502-B2D7ED970B0D}"/>
    <dataValidation allowBlank="1" showInputMessage="1" showErrorMessage="1" prompt="Written Work TOTAL Highest Possible Score" sqref="IV11" xr:uid="{0CFB8FD5-5083-406C-A6A6-E138D3293C05}"/>
    <dataValidation allowBlank="1" showInputMessage="1" showErrorMessage="1" prompt="Written work total raw score" sqref="IV64:IV113" xr:uid="{9BCCEEE1-2955-4FA7-A9B0-4E2B9868E331}"/>
    <dataValidation allowBlank="1" showInputMessage="1" showErrorMessage="1" prompt="Written work total raw score" sqref="IV64:IV113" xr:uid="{8376D5A6-6446-409E-888F-743DF76226E3}"/>
    <dataValidation allowBlank="1" showInputMessage="1" showErrorMessage="1" prompt="Written Work TOTAL Highest Possible Score" sqref="IV11" xr:uid="{B6AC2B31-C50D-4806-9F76-87B1D0D17DDF}"/>
    <dataValidation allowBlank="1" showInputMessage="1" showErrorMessage="1" prompt="Written work total raw score" sqref="IV64:IV113" xr:uid="{C7D42D64-44C5-473D-AF28-6CCCA89173D6}"/>
    <dataValidation allowBlank="1" showInputMessage="1" showErrorMessage="1" prompt="Written Work TOTAL Highest Possible Score" sqref="IV11" xr:uid="{24DB446C-D28B-4E63-9290-6ECC40C4CE94}"/>
    <dataValidation allowBlank="1" showInputMessage="1" showErrorMessage="1" prompt="Written work total raw score" sqref="IV64:IV113" xr:uid="{EA5FCB91-C28B-4D21-AF51-A2D113A1A4CD}"/>
    <dataValidation allowBlank="1" showInputMessage="1" showErrorMessage="1" prompt="Written Work TOTAL Highest Possible Score" sqref="IV11" xr:uid="{87C7B9DB-CBB4-441E-AAB2-C5C980C1AE8F}"/>
    <dataValidation allowBlank="1" showInputMessage="1" showErrorMessage="1" prompt="Written Work TOTAL Highest Possible Score" sqref="IV11" xr:uid="{C3CDFF15-F4DC-44AE-B363-B901E17E47A4}"/>
    <dataValidation allowBlank="1" showInputMessage="1" showErrorMessage="1" prompt="Written Work TOTAL Highest Possible Score" sqref="IV11" xr:uid="{93E5BFFA-7158-4C13-A7FA-7F3752A5AC5A}"/>
    <dataValidation allowBlank="1" showInputMessage="1" showErrorMessage="1" prompt="Written Work TOTAL Highest Possible Score" sqref="IV11" xr:uid="{DD436EB5-1625-42E5-903D-62429C3AF846}"/>
    <dataValidation allowBlank="1" showInputMessage="1" showErrorMessage="1" prompt="Written Work TOTAL Highest Possible Score" sqref="IV11" xr:uid="{C50A82F6-D799-4E83-9243-0B1B38F79BB1}"/>
    <dataValidation allowBlank="1" showInputMessage="1" showErrorMessage="1" prompt="Written Work TOTAL Highest Possible Score" sqref="IV11" xr:uid="{33BC0375-C7E6-4B07-AFE7-DE7E37BF4FFB}"/>
    <dataValidation allowBlank="1" showInputMessage="1" showErrorMessage="1" prompt="Written Work TOTAL Highest Possible Score" sqref="IV11" xr:uid="{0F6B3CD2-EE3F-4783-871E-D43155D00FFE}"/>
    <dataValidation allowBlank="1" showInputMessage="1" showErrorMessage="1" prompt="Written Work TOTAL Highest Possible Score" sqref="IV11" xr:uid="{A0669FA4-E562-4934-8012-10EAF1A3129B}"/>
    <dataValidation allowBlank="1" showInputMessage="1" showErrorMessage="1" prompt="Written Work TOTAL Highest Possible Score" sqref="IV11" xr:uid="{094A72F6-9F6C-4E32-BABE-2E4277283A9D}"/>
    <dataValidation allowBlank="1" showInputMessage="1" showErrorMessage="1" prompt="Written Work TOTAL Highest Possible Score" sqref="IV11" xr:uid="{149D52E9-416D-428B-9C5C-65562B069621}"/>
    <dataValidation allowBlank="1" showInputMessage="1" showErrorMessage="1" prompt="Written Work TOTAL Highest Possible Score" sqref="IV11" xr:uid="{1EBE9ECA-4204-4FD7-8929-56E792C3C403}"/>
    <dataValidation allowBlank="1" showInputMessage="1" showErrorMessage="1" prompt="Written Work TOTAL Highest Possible Score" sqref="IV11" xr:uid="{1FD24FFE-CAFA-4610-93B5-5D5062C78704}"/>
    <dataValidation allowBlank="1" showInputMessage="1" showErrorMessage="1" prompt="Written Work TOTAL Highest Possible Score" sqref="IV11" xr:uid="{CD9F1A5A-A157-4397-8958-55FFA69B26C3}"/>
    <dataValidation allowBlank="1" showInputMessage="1" showErrorMessage="1" prompt="Written Work TOTAL Highest Possible Score" sqref="IV11" xr:uid="{44C024D4-C4B2-40E7-B4D1-C036B4CD14BE}"/>
    <dataValidation allowBlank="1" showInputMessage="1" showErrorMessage="1" prompt="Written work total raw score" sqref="IV64:IV113" xr:uid="{FB2E0329-06D2-4E3D-8105-BF89CF213E5D}"/>
    <dataValidation allowBlank="1" showInputMessage="1" showErrorMessage="1" prompt="Written work total raw score" sqref="IV64:IV113" xr:uid="{41F90C08-505B-4E60-92EA-D4E34E6334D7}"/>
    <dataValidation allowBlank="1" showInputMessage="1" showErrorMessage="1" prompt="Written work total raw score" sqref="IV64:IV113" xr:uid="{A857214B-8057-4A0F-AF90-1DFD081E9EB4}"/>
    <dataValidation allowBlank="1" showInputMessage="1" showErrorMessage="1" prompt="Written work total raw score" sqref="IV64:IV113" xr:uid="{64402610-5C42-42CE-8DC5-54594DA41852}"/>
    <dataValidation allowBlank="1" showInputMessage="1" showErrorMessage="1" prompt="Written work total raw score" sqref="IV64:IV113" xr:uid="{6D6C0DCA-4DB1-4468-92CE-24C962F090F0}"/>
    <dataValidation allowBlank="1" showInputMessage="1" showErrorMessage="1" prompt="Written work total raw score" sqref="IV64:IV113" xr:uid="{AABCD4FB-464B-4C53-8F49-58BFAE1F231A}"/>
    <dataValidation allowBlank="1" showInputMessage="1" showErrorMessage="1" prompt="Written work total raw score" sqref="IV64:IV113" xr:uid="{2CD2564A-23A4-4C69-AA7C-00B9AE91E763}"/>
    <dataValidation allowBlank="1" showInputMessage="1" showErrorMessage="1" prompt="Written Work TOTAL Highest Possible Score" sqref="IV11" xr:uid="{9B879215-FF59-45DB-9CB6-D7016150D967}"/>
    <dataValidation allowBlank="1" showInputMessage="1" showErrorMessage="1" prompt="Written work total raw score" sqref="IV64:IV113" xr:uid="{18781A9F-14D6-4D05-BA2F-3A4E44ED93F2}"/>
    <dataValidation allowBlank="1" showInputMessage="1" showErrorMessage="1" prompt="Written work total raw score" sqref="IV64:IV113" xr:uid="{28F7F96B-AAC1-4B71-A3C8-C0A3DD659D31}"/>
    <dataValidation allowBlank="1" showInputMessage="1" showErrorMessage="1" prompt="Written work total raw score" sqref="IV64:IV113" xr:uid="{A435D3B6-966D-4ABF-8660-A0761188AFCC}"/>
    <dataValidation allowBlank="1" showInputMessage="1" showErrorMessage="1" prompt="Written work total raw score" sqref="IV64:IV113" xr:uid="{0CA70EEF-2A47-4203-AA08-88A1D2943F3C}"/>
    <dataValidation allowBlank="1" showInputMessage="1" showErrorMessage="1" prompt="Written work total raw score" sqref="IV64:IV113" xr:uid="{ACD5C58B-E2D8-4677-9382-6E7C4B4A2646}"/>
    <dataValidation allowBlank="1" showInputMessage="1" showErrorMessage="1" prompt="Written work total raw score" sqref="IV64:IV113" xr:uid="{D95E62EC-F824-431A-811C-4D51D30437B6}"/>
    <dataValidation allowBlank="1" showInputMessage="1" showErrorMessage="1" prompt="Written work total raw score" sqref="IV64:IV113" xr:uid="{4B526725-B368-4373-8EB1-256588CFFFD1}"/>
    <dataValidation allowBlank="1" showInputMessage="1" showErrorMessage="1" prompt="Written work total raw score" sqref="IV64:IV113" xr:uid="{4D9BD2E7-5EE1-4365-A9A2-857D79560F53}"/>
    <dataValidation allowBlank="1" showInputMessage="1" showErrorMessage="1" prompt="Written work total raw score" sqref="IV64:IV113" xr:uid="{EDFE9C36-1203-416E-950C-0E6C0036FE3C}"/>
    <dataValidation allowBlank="1" showInputMessage="1" showErrorMessage="1" prompt="Written work total raw score" sqref="IV64:IV113" xr:uid="{B622B651-FBBD-4B26-BFC4-D5A3DE664321}"/>
    <dataValidation allowBlank="1" showInputMessage="1" showErrorMessage="1" prompt="Written work total raw score" sqref="IV64:IV113" xr:uid="{8DDC0697-ED2A-44AE-8B6F-579580975450}"/>
    <dataValidation allowBlank="1" showInputMessage="1" showErrorMessage="1" prompt="Written work total raw score" sqref="IV64:IV113" xr:uid="{12D39132-1309-45DD-9D1B-9C9A425F9A26}"/>
    <dataValidation allowBlank="1" showInputMessage="1" showErrorMessage="1" prompt="Written work total raw score" sqref="IV64:IV113" xr:uid="{1CD4CC0E-40E7-4BBC-9CFA-7F13013062E7}"/>
    <dataValidation allowBlank="1" showInputMessage="1" showErrorMessage="1" prompt="Written work total raw score" sqref="IV64:IV113" xr:uid="{14D23677-53FA-4393-871C-2BB6648708CE}"/>
    <dataValidation allowBlank="1" showInputMessage="1" showErrorMessage="1" prompt="Written work total raw score" sqref="IV64:IV113" xr:uid="{7271B511-446E-4225-81C2-A27083F762F8}"/>
    <dataValidation allowBlank="1" showInputMessage="1" showErrorMessage="1" prompt="Written work total raw score" sqref="IV64:IV113" xr:uid="{DF866E1E-5CB6-4FA8-B597-2030B86EE5C0}"/>
    <dataValidation allowBlank="1" showInputMessage="1" showErrorMessage="1" prompt="Written Work TOTAL Highest Possible Score" sqref="IV11" xr:uid="{72C63043-3BB7-4DBB-9D11-65F33391351D}"/>
    <dataValidation allowBlank="1" showInputMessage="1" showErrorMessage="1" prompt="Written work total raw score" sqref="IV64:IV113" xr:uid="{120512BE-26F5-4FBF-8093-2AF4A909BA60}"/>
    <dataValidation allowBlank="1" showInputMessage="1" showErrorMessage="1" prompt="Written work total raw score" sqref="IV64:IV113" xr:uid="{3531F0CA-CFF7-47A9-B68F-52B05BD1244E}"/>
    <dataValidation allowBlank="1" showInputMessage="1" showErrorMessage="1" prompt="Written work total raw score" sqref="IV64:IV113" xr:uid="{40711258-B493-4E42-950B-11F24E753621}"/>
    <dataValidation allowBlank="1" showInputMessage="1" showErrorMessage="1" prompt="Written work total raw score" sqref="IV64:IV113" xr:uid="{AC0DFB39-7BDA-4980-996B-1CB9ADA63E8A}"/>
    <dataValidation allowBlank="1" showInputMessage="1" showErrorMessage="1" prompt="Written work total raw score" sqref="IV64:IV113" xr:uid="{DFD59CFD-E89D-4188-8082-6822E5AD7BB2}"/>
    <dataValidation allowBlank="1" showInputMessage="1" showErrorMessage="1" prompt="Written work total raw score" sqref="IV64:IV113" xr:uid="{C8BD57A1-4890-4B1D-A1DD-C181712CE770}"/>
    <dataValidation allowBlank="1" showInputMessage="1" showErrorMessage="1" prompt="Written work total raw score" sqref="IV64:IV113" xr:uid="{2708D66C-C5C7-4DB7-9037-693F909E5E40}"/>
    <dataValidation allowBlank="1" showInputMessage="1" showErrorMessage="1" prompt="Written work total raw score" sqref="IV64:IV113" xr:uid="{3672D7C6-C2AC-48D2-9FAF-3FD857AA149A}"/>
    <dataValidation allowBlank="1" showInputMessage="1" showErrorMessage="1" prompt="Written Work TOTAL Highest Possible Score" sqref="IV11" xr:uid="{9E083B22-C2C4-437A-9A3C-4DABF6D3B902}"/>
    <dataValidation allowBlank="1" showInputMessage="1" showErrorMessage="1" prompt="Written work total raw score" sqref="IV64:IV113" xr:uid="{AD0720AF-61DA-48D4-AC49-FC4A5A79A93B}"/>
    <dataValidation allowBlank="1" showInputMessage="1" showErrorMessage="1" prompt="Written work total raw score" sqref="IV64:IV113" xr:uid="{F3D61690-6BC6-4E22-9643-FEEA0D10FFAF}"/>
    <dataValidation allowBlank="1" showInputMessage="1" showErrorMessage="1" prompt="Written work total raw score" sqref="IV64:IV113" xr:uid="{B3FC0FA5-7030-4957-AA1E-3D6A5CB8699B}"/>
    <dataValidation allowBlank="1" showInputMessage="1" showErrorMessage="1" prompt="Written work total raw score" sqref="IV64:IV113" xr:uid="{48F7E1A1-481B-42E2-A2E5-5C946B2568C6}"/>
    <dataValidation allowBlank="1" showInputMessage="1" showErrorMessage="1" prompt="Written work total raw score" sqref="IV13:IV62" xr:uid="{55398FC7-281F-44D6-8B80-9C046D92D6D0}"/>
    <dataValidation allowBlank="1" showInputMessage="1" showErrorMessage="1" prompt="Written Work Percentage Score" sqref="IV13:IV62" xr:uid="{404EF501-8185-46FF-9F94-7C9288E6CA4E}"/>
    <dataValidation allowBlank="1" showInputMessage="1" showErrorMessage="1" prompt="EITHER WRITE YOUR OWN HPS OR EMPTY" sqref="IV11" xr:uid="{32A723D8-D26E-4731-B58D-EF5ADD2A65CD}"/>
    <dataValidation allowBlank="1" showInputMessage="1" showErrorMessage="1" prompt="Written Work Percentage Score" sqref="IV13:IV62" xr:uid="{866C015E-E51A-4030-82F4-F0A5A5F239A3}"/>
    <dataValidation allowBlank="1" showInputMessage="1" showErrorMessage="1" prompt="Written Work Percentage Score" sqref="IV13:IV62" xr:uid="{894999F1-80F4-4E09-BE00-654E26D6113A}"/>
    <dataValidation allowBlank="1" showInputMessage="1" showErrorMessage="1" prompt="Written work total raw score" sqref="IV13:IV62" xr:uid="{40D0D181-3C41-45A7-B139-E25475EA8E4E}"/>
    <dataValidation allowBlank="1" showInputMessage="1" showErrorMessage="1" prompt="Written work total raw score" sqref="IV13:IV62" xr:uid="{57C0CA7D-3A07-4A86-BF16-012A561E96F8}"/>
    <dataValidation allowBlank="1" showInputMessage="1" showErrorMessage="1" prompt="Written Work Percentage Score" sqref="IV13:IV62" xr:uid="{2926F0CF-7EA3-421F-AACA-DCF27BC20AF7}"/>
    <dataValidation allowBlank="1" showInputMessage="1" showErrorMessage="1" prompt="Written work total raw score" sqref="IV13:IV62" xr:uid="{C8C5FDDE-06DD-4557-A065-2713B9BF7CA0}"/>
    <dataValidation allowBlank="1" showInputMessage="1" showErrorMessage="1" prompt="Written work total raw score" sqref="IV13:IV62" xr:uid="{2851DD5A-DBD5-4967-9B4E-7504408AA70D}"/>
    <dataValidation allowBlank="1" showInputMessage="1" showErrorMessage="1" prompt="Written work total raw score" sqref="IV13:IV62" xr:uid="{F81118A5-7ABB-463C-A1D7-1C3014E8A0CF}"/>
    <dataValidation allowBlank="1" showInputMessage="1" showErrorMessage="1" prompt="Written work total raw score" sqref="IV13:IV62" xr:uid="{0DF8C6E4-1DFF-4C99-9DE5-E69A5903910C}"/>
    <dataValidation allowBlank="1" showInputMessage="1" showErrorMessage="1" prompt="Written work total raw score" sqref="IV13:IV62" xr:uid="{8C05EAC4-0EA7-46FD-89A7-C56824CBA59E}"/>
    <dataValidation allowBlank="1" showInputMessage="1" showErrorMessage="1" prompt="Written work total raw score" sqref="IV13:IV62" xr:uid="{B1B0FC53-2E49-40A4-8B84-023D9FA9E4C9}"/>
    <dataValidation allowBlank="1" showInputMessage="1" showErrorMessage="1" prompt="Written work total raw score" sqref="IV13:IV62" xr:uid="{2C25975D-0EF6-4B68-91DF-D53226584684}"/>
    <dataValidation allowBlank="1" showInputMessage="1" showErrorMessage="1" prompt="Written work total raw score" sqref="IV13:IV62" xr:uid="{7DE46D5F-4B5B-4894-94EF-DE9D3F4CC425}"/>
    <dataValidation allowBlank="1" showInputMessage="1" showErrorMessage="1" prompt="Written work total raw score" sqref="IV13:IV62" xr:uid="{9356B412-FD8A-48B5-8622-F1ED704917BC}"/>
    <dataValidation allowBlank="1" showInputMessage="1" showErrorMessage="1" prompt="Written work total raw score" sqref="IV13:IV62" xr:uid="{3ADD836A-CB10-40FA-936D-383BD94241BA}"/>
    <dataValidation allowBlank="1" showInputMessage="1" showErrorMessage="1" prompt="Written work total raw score" sqref="IV13:IV62" xr:uid="{95E055D5-F72E-4209-9DF6-0B7043426A2F}"/>
    <dataValidation allowBlank="1" showInputMessage="1" showErrorMessage="1" prompt="Written work total raw score" sqref="IV13:IV62" xr:uid="{50D19B07-9071-465E-A085-8F316B957EA0}"/>
    <dataValidation allowBlank="1" showInputMessage="1" showErrorMessage="1" prompt="Written work total raw score" sqref="IV13:IV62" xr:uid="{8D08500F-CA68-4339-B5E9-B6B1AA7D3280}"/>
    <dataValidation allowBlank="1" showInputMessage="1" showErrorMessage="1" prompt="Written work total raw score" sqref="IV13:IV62" xr:uid="{6D3BA777-47BC-455E-826E-FB608AFC15F3}"/>
    <dataValidation allowBlank="1" showInputMessage="1" showErrorMessage="1" prompt="EITHER WRITE YOUR OWN HPS OR EMPTY" sqref="IV11" xr:uid="{D0D28D4E-BBD1-4944-86ED-89D2C38B3CDA}"/>
    <dataValidation allowBlank="1" showInputMessage="1" showErrorMessage="1" prompt="Written work total raw score" sqref="IV13:IV62" xr:uid="{2BA1A525-CD44-4159-82DA-9DCEEC9DBE2A}"/>
    <dataValidation allowBlank="1" showInputMessage="1" showErrorMessage="1" prompt="Written work total raw score" sqref="IV13:IV62" xr:uid="{7E2826D4-E6DF-44DF-9CFD-9BE3B53AFB1A}"/>
    <dataValidation allowBlank="1" showInputMessage="1" showErrorMessage="1" prompt="Written work total raw score" sqref="IV13:IV62" xr:uid="{08B3D042-E585-402C-92A2-A2034C5175FF}"/>
    <dataValidation allowBlank="1" showInputMessage="1" showErrorMessage="1" prompt="Written work total raw score" sqref="IV13:IV62" xr:uid="{EAFD1FA7-223B-47BB-9C93-B5FF24C96173}"/>
    <dataValidation allowBlank="1" showInputMessage="1" showErrorMessage="1" prompt="Written work total raw score" sqref="IV13:IV62" xr:uid="{B3D638E7-2648-4C8E-BC3E-ADABE6F6781B}"/>
    <dataValidation allowBlank="1" showInputMessage="1" showErrorMessage="1" prompt="EITHER WRITE YOUR OWN HPS OR EMPTY" sqref="IV11" xr:uid="{CE7E738A-7118-4B96-A8CD-724348E75F1A}"/>
    <dataValidation allowBlank="1" showInputMessage="1" showErrorMessage="1" prompt="Written work total raw score" sqref="IV13:IV62" xr:uid="{93B07929-8045-4557-836D-58C952B5CDD8}"/>
    <dataValidation allowBlank="1" showInputMessage="1" showErrorMessage="1" prompt="EITHER WRITE YOUR OWN HPS OR EMPTY" sqref="IV11" xr:uid="{282CD901-454E-4067-AD12-BC55A29B1D4F}"/>
    <dataValidation allowBlank="1" showInputMessage="1" showErrorMessage="1" prompt="Written work total raw score" sqref="IV13:IV62" xr:uid="{CBBFCA05-E3E5-4EF2-9013-D3E15046CF14}"/>
    <dataValidation allowBlank="1" showInputMessage="1" showErrorMessage="1" prompt="Written work total raw score" sqref="IV13:IV62" xr:uid="{FA1A276E-CB2C-4422-9C66-89F697B98311}"/>
    <dataValidation allowBlank="1" showInputMessage="1" showErrorMessage="1" prompt="Written work total raw score" sqref="IV13:IV62" xr:uid="{3C80B570-EC42-42BE-A27D-34814CC5F581}"/>
    <dataValidation allowBlank="1" showInputMessage="1" showErrorMessage="1" prompt="Written work total raw score" sqref="IV13:IV62" xr:uid="{5CC04E37-9665-474B-B443-A4FD69EC7CCB}"/>
    <dataValidation allowBlank="1" showInputMessage="1" showErrorMessage="1" prompt="Written Work Percentage Score" sqref="IV11" xr:uid="{0BA97688-39BA-4D1A-827A-842117C1AD68}"/>
    <dataValidation allowBlank="1" showInputMessage="1" showErrorMessage="1" prompt="Written Work Percentage Score" sqref="IV11" xr:uid="{EEB6B30F-2113-4EFE-80F5-D0093B0D2C4A}"/>
    <dataValidation allowBlank="1" showInputMessage="1" showErrorMessage="1" prompt="Written Work Percentage Score" sqref="IV11" xr:uid="{D6C242AF-A0A3-4D75-8D93-1A34C5C3A7F8}"/>
    <dataValidation allowBlank="1" showInputMessage="1" showErrorMessage="1" prompt="Written Work Percentage Score" sqref="IV11" xr:uid="{75A64ACF-98E8-4653-B59A-EFDE2C22F216}"/>
    <dataValidation allowBlank="1" showInputMessage="1" showErrorMessage="1" prompt="Written Work TOTAL Highest Possible Score" sqref="IV11" xr:uid="{01C96E3D-2230-4A48-9E8C-BC32D0647406}"/>
    <dataValidation allowBlank="1" showInputMessage="1" showErrorMessage="1" prompt="Written Work Weighted Score" sqref="IV13:IV62" xr:uid="{B17BD586-20E0-4405-9390-2298F33E91B0}"/>
    <dataValidation allowBlank="1" showInputMessage="1" showErrorMessage="1" prompt="Written Work Weighted Score" sqref="IV13:IV62" xr:uid="{FA5CDAC7-0087-4BEF-9E3E-9FA6197AF0C0}"/>
    <dataValidation allowBlank="1" showInputMessage="1" showErrorMessage="1" prompt="Written Work Weighted Score" sqref="IV13:IV62" xr:uid="{5AA6F24E-96EA-4747-B46A-1C9CB476A49C}"/>
    <dataValidation allowBlank="1" showInputMessage="1" showErrorMessage="1" prompt="Written Work Weighted Score" sqref="IV13:IV62" xr:uid="{381F87F7-1712-4071-B86A-51C771914074}"/>
    <dataValidation allowBlank="1" showInputMessage="1" showErrorMessage="1" prompt="Written Work Weighted Score" sqref="IV13:IV62" xr:uid="{F079C7AF-B623-4328-8FA4-D8F03BFB34B7}"/>
    <dataValidation allowBlank="1" showInputMessage="1" showErrorMessage="1" prompt="Written Work Weighted Score" sqref="IV13:IV62" xr:uid="{0E11A6CE-C721-4D92-821F-D09A95904837}"/>
    <dataValidation allowBlank="1" showInputMessage="1" showErrorMessage="1" prompt="Written Work Weighted Score" sqref="IV13:IV62" xr:uid="{072D5EDE-6803-4F34-9432-08939D159F68}"/>
    <dataValidation allowBlank="1" showInputMessage="1" showErrorMessage="1" prompt="Written Work Weighted Score" sqref="IV13:IV62" xr:uid="{EA88DB23-E157-423D-9049-252B9453DC29}"/>
    <dataValidation allowBlank="1" showInputMessage="1" showErrorMessage="1" prompt="Written Work Weighted Score" sqref="IV13:IV62" xr:uid="{BB71A743-3873-44C9-99D3-713C419376B6}"/>
    <dataValidation allowBlank="1" showInputMessage="1" showErrorMessage="1" prompt="Written Work Weighted Score" sqref="IV13:IV62" xr:uid="{5EF532F0-B570-47B0-A444-8FC7FFB3B3B3}"/>
    <dataValidation allowBlank="1" showInputMessage="1" showErrorMessage="1" prompt="Written Work Weighted Score" sqref="IV13:IV62" xr:uid="{E8F9A31B-61B3-4B48-93B2-06A5721EC5CE}"/>
    <dataValidation allowBlank="1" showInputMessage="1" showErrorMessage="1" prompt="Written Work Weighted Score" sqref="IV13:IV62" xr:uid="{B548B822-6C4B-4F48-8CC1-408B22E51EB6}"/>
    <dataValidation allowBlank="1" showInputMessage="1" showErrorMessage="1" prompt="Written Work Weighted Score" sqref="IV13:IV62" xr:uid="{01800ADD-17C4-4F6C-93C8-F53542DA2628}"/>
    <dataValidation allowBlank="1" showInputMessage="1" showErrorMessage="1" prompt="Written Work Weighted Score" sqref="IV13:IV62" xr:uid="{C0C63E39-9555-4957-8200-B21F90FBFBD6}"/>
    <dataValidation allowBlank="1" showInputMessage="1" showErrorMessage="1" prompt="Written Work Weighted Score" sqref="IV13:IV62" xr:uid="{D1C90F70-C09C-4156-B594-D45BFDF386B6}"/>
    <dataValidation allowBlank="1" showInputMessage="1" showErrorMessage="1" prompt="Written Work Weighted Score" sqref="IV13:IV62" xr:uid="{AC94D636-ADB3-422C-A3ED-897A6ABA6F9D}"/>
    <dataValidation allowBlank="1" showInputMessage="1" showErrorMessage="1" prompt="Written Work Weighted Score" sqref="IV13:IV62" xr:uid="{3C866D67-9130-4C33-8A3C-0E4DCE8C7AD8}"/>
    <dataValidation allowBlank="1" showInputMessage="1" showErrorMessage="1" prompt="Written Work Weighted Score" sqref="IV13:IV62" xr:uid="{7D8B71EA-B57C-4B22-9074-EF0084E83EBF}"/>
    <dataValidation allowBlank="1" showInputMessage="1" showErrorMessage="1" prompt="Written Work Weighted Score" sqref="IV13:IV62" xr:uid="{31041C4D-1E77-4DF9-AB7C-09B4E6136D4F}"/>
    <dataValidation allowBlank="1" showInputMessage="1" showErrorMessage="1" prompt="Written Work Percentage Score" sqref="IV11" xr:uid="{CB912492-D779-408E-BC93-D31FEDADFDF0}"/>
    <dataValidation allowBlank="1" showInputMessage="1" showErrorMessage="1" prompt="Written Work Percentage Score" sqref="IV11" xr:uid="{D0AD5B69-2C31-4E6B-94E3-355DB6D5DF4C}"/>
    <dataValidation allowBlank="1" showInputMessage="1" showErrorMessage="1" prompt="Written Work Percentage Score" sqref="IV11" xr:uid="{0CE93CAD-0AE4-4B4D-BBA7-76291E96E5DD}"/>
    <dataValidation allowBlank="1" showInputMessage="1" showErrorMessage="1" prompt="Written Work Percentage Score" sqref="IV11" xr:uid="{0D06BA81-095D-438B-96A3-0CA0B6512DC2}"/>
    <dataValidation allowBlank="1" showInputMessage="1" showErrorMessage="1" prompt="Written Work Percentage Score" sqref="IV11" xr:uid="{53DEB803-0BA0-4CDD-BEE1-F0F819F8F6DD}"/>
    <dataValidation allowBlank="1" showInputMessage="1" showErrorMessage="1" prompt="Performance Tasks Total Highest Possible Score" sqref="IV11" xr:uid="{91F1E2A5-A7D4-4774-B977-E6A416058804}"/>
    <dataValidation allowBlank="1" showInputMessage="1" showErrorMessage="1" prompt="Written Work Percentage Score" sqref="IV11" xr:uid="{355A1C8A-BFA7-4BB3-BF85-DDDCF104FF6C}"/>
    <dataValidation allowBlank="1" showInputMessage="1" showErrorMessage="1" prompt="Written Work Percentage Score" sqref="IV11" xr:uid="{4100D7A4-5EEF-4DFE-98E7-742201EC16EA}"/>
    <dataValidation allowBlank="1" showInputMessage="1" showErrorMessage="1" prompt="Written Work Percentage Score" sqref="IV11" xr:uid="{BEF23E85-A64F-4661-ABEF-7E7258745BF0}"/>
    <dataValidation allowBlank="1" showInputMessage="1" showErrorMessage="1" prompt="Written Work Percentage Score" sqref="IV11" xr:uid="{E1AA1E6B-8897-4690-A443-23EE2BC53970}"/>
    <dataValidation allowBlank="1" showInputMessage="1" showErrorMessage="1" prompt="Written Work Percentage Score" sqref="IV11" xr:uid="{A7240083-03C7-4CC5-9538-FE996B061A32}"/>
    <dataValidation allowBlank="1" showInputMessage="1" showErrorMessage="1" prompt="Written Work Percentage Score" sqref="IV11" xr:uid="{E59C63CC-016F-4E1C-AA69-39556913C547}"/>
    <dataValidation allowBlank="1" showInputMessage="1" showErrorMessage="1" prompt="Performance Tasks Total Highest Possible Score" sqref="IV11" xr:uid="{3971E968-ED73-4E5A-8CB6-34652449EA37}"/>
    <dataValidation allowBlank="1" showInputMessage="1" showErrorMessage="1" prompt="Written Work Percentage Score" sqref="IV11" xr:uid="{6B61919E-23A3-4792-A297-2B7C809F0462}"/>
    <dataValidation allowBlank="1" showInputMessage="1" showErrorMessage="1" prompt="Written Work Percentage Score" sqref="IV11" xr:uid="{7BC374AD-8D14-494A-9F67-38648E335475}"/>
    <dataValidation allowBlank="1" showInputMessage="1" showErrorMessage="1" prompt="Written Work Percentage Score" sqref="IV11" xr:uid="{066B5FFD-910C-45F1-8D7A-41C8D167D82C}"/>
    <dataValidation allowBlank="1" showInputMessage="1" showErrorMessage="1" prompt="Written Work Percentage Score" sqref="IV11" xr:uid="{77FE0CFB-5509-4A8B-B213-A4C33CD70CB3}"/>
    <dataValidation allowBlank="1" showInputMessage="1" showErrorMessage="1" prompt="Written Work Percentage Score" sqref="IV11" xr:uid="{21C0BFBC-7AB2-448E-AC4F-732AF2F0190C}"/>
    <dataValidation allowBlank="1" showInputMessage="1" showErrorMessage="1" prompt="Performance Tasks Total Highest Possible Score" sqref="IV11" xr:uid="{918FA15B-2082-4B26-9782-794F47849429}"/>
    <dataValidation allowBlank="1" showInputMessage="1" showErrorMessage="1" prompt="Written Work Percentage Score" sqref="IV11" xr:uid="{D7BD517C-520F-4762-8E6C-FE0D50B2D4A2}"/>
    <dataValidation allowBlank="1" showInputMessage="1" showErrorMessage="1" prompt="Written Work Percentage Score" sqref="IV11" xr:uid="{D5682422-030C-4574-A0E5-BD4486E0BCA8}"/>
    <dataValidation allowBlank="1" showInputMessage="1" showErrorMessage="1" prompt="Written Work Percentage Score" sqref="IV11" xr:uid="{1E305AA1-5580-4BB9-B15B-3AE29A952EDD}"/>
    <dataValidation allowBlank="1" showInputMessage="1" showErrorMessage="1" prompt="Written Work Percentage Score" sqref="IV11" xr:uid="{A16E0F97-3F60-4EDD-898E-8553564158FC}"/>
    <dataValidation allowBlank="1" showInputMessage="1" showErrorMessage="1" prompt="Written Work Percentage Score" sqref="IV11" xr:uid="{98BCD870-0D5F-44B0-9143-3DEBB0F24C78}"/>
    <dataValidation allowBlank="1" showInputMessage="1" showErrorMessage="1" prompt="Written Work Percentage Score" sqref="IV11" xr:uid="{39029F23-EF5A-4B91-952E-3F20AE3B2031}"/>
    <dataValidation allowBlank="1" showInputMessage="1" showErrorMessage="1" prompt="Written Work Percentage Score" sqref="IV11" xr:uid="{868C7EB6-EA0E-47F5-90B5-414AEF3DB23A}"/>
    <dataValidation allowBlank="1" showInputMessage="1" showErrorMessage="1" prompt="Written Work Percentage Score" sqref="IV11" xr:uid="{E0F12F87-A40F-480D-863C-6F0EA8B05513}"/>
    <dataValidation allowBlank="1" showInputMessage="1" showErrorMessage="1" prompt="Written Work Percentage Score" sqref="IV11" xr:uid="{E407F732-F761-4638-B3DC-7DDC17A994B5}"/>
    <dataValidation allowBlank="1" showInputMessage="1" showErrorMessage="1" prompt="Written Work Percentage Score" sqref="IV11" xr:uid="{C76EEB20-2D2E-4954-A8F5-FAA7474FA065}"/>
    <dataValidation allowBlank="1" showInputMessage="1" showErrorMessage="1" prompt="Written Work Percentage Score" sqref="IV11" xr:uid="{C3184B5A-A727-48B1-9716-D26C3DAC3481}"/>
    <dataValidation allowBlank="1" showInputMessage="1" showErrorMessage="1" prompt="Written Work Percentage Score" sqref="IV11" xr:uid="{7BAD4888-A4FC-4AEA-B42E-DF3A6CAB80FA}"/>
    <dataValidation allowBlank="1" showInputMessage="1" showErrorMessage="1" prompt="Written Work Percentage Score" sqref="IV11" xr:uid="{636305A9-FA8E-47C9-838E-18BBF9A5644A}"/>
    <dataValidation allowBlank="1" showInputMessage="1" showErrorMessage="1" prompt="Performance Tasks Total Highest Possible Score" sqref="IV11" xr:uid="{F36D9E4F-CB8C-4D14-B7D7-70EDA2521B33}"/>
    <dataValidation allowBlank="1" showInputMessage="1" showErrorMessage="1" prompt="Written Work Percentage Score" sqref="IV11" xr:uid="{4EACE7BC-3DB8-4AF3-9915-2899FFC14678}"/>
    <dataValidation allowBlank="1" showInputMessage="1" showErrorMessage="1" prompt="Performance Tasks Total Highest Possible Score" sqref="IV11" xr:uid="{2CF171DE-583A-4BA3-AE0B-EBAE98307F9B}"/>
    <dataValidation allowBlank="1" showInputMessage="1" showErrorMessage="1" prompt="Written Work Weighted Score" sqref="IV11" xr:uid="{493D1BDA-36B9-4E93-8363-6D101CC7D4FB}"/>
    <dataValidation allowBlank="1" showInputMessage="1" showErrorMessage="1" prompt="Written Work Weighted Score" sqref="IV11" xr:uid="{BDDBE573-020F-43D8-B14A-C01235AD452D}"/>
    <dataValidation allowBlank="1" showInputMessage="1" showErrorMessage="1" prompt="Written Work Weighted Score" sqref="IV13:IV62" xr:uid="{D06718C4-3BFA-4D07-9B66-F7303F13D8C4}"/>
    <dataValidation allowBlank="1" showInputMessage="1" showErrorMessage="1" prompt="Performance Tasks Total Highest Possible Score" sqref="IV11" xr:uid="{2F2AD3D2-01C3-452D-ADFF-278060D86BE9}"/>
    <dataValidation allowBlank="1" showInputMessage="1" showErrorMessage="1" prompt="Written Work Weighted Score" sqref="IV11" xr:uid="{817A5A06-340B-4B09-8B7E-085F46EC2620}"/>
    <dataValidation allowBlank="1" showInputMessage="1" showErrorMessage="1" prompt="Written Work Weighted Score" sqref="IV11" xr:uid="{482EE454-841A-4641-B0DD-83A8F75613F1}"/>
    <dataValidation allowBlank="1" showInputMessage="1" showErrorMessage="1" prompt="Written Work Weighted Score" sqref="IV13:IV62" xr:uid="{AEE953F5-A656-475F-8A33-6FE641F86D5D}"/>
    <dataValidation allowBlank="1" showInputMessage="1" showErrorMessage="1" prompt="Written Work Weighted Score" sqref="IV11" xr:uid="{F0246B1A-3850-4C29-8386-14053C414F1F}"/>
    <dataValidation allowBlank="1" showInputMessage="1" showErrorMessage="1" prompt="Written Work Weighted Score" sqref="IV11" xr:uid="{57725C27-09B6-4524-AD37-4865133C3A05}"/>
    <dataValidation allowBlank="1" showInputMessage="1" showErrorMessage="1" prompt="Written Work Weighted Score" sqref="IV13:IV62" xr:uid="{6A93E5F7-A70C-404C-B9E7-31FA8F95B21D}"/>
    <dataValidation allowBlank="1" showInputMessage="1" showErrorMessage="1" prompt="Written Work Weighted Score" sqref="IV11" xr:uid="{599FD6E5-4173-4139-84F3-71FA816113B3}"/>
    <dataValidation allowBlank="1" showInputMessage="1" showErrorMessage="1" prompt="Written Work Weighted Score" sqref="IV11" xr:uid="{0620738D-E5CE-4C9A-B97E-074512D50DA5}"/>
    <dataValidation allowBlank="1" showInputMessage="1" showErrorMessage="1" prompt="Written Work Weighted Score" sqref="IV11" xr:uid="{6E1BE5E7-497A-4172-890B-69C070C2615B}"/>
    <dataValidation allowBlank="1" showInputMessage="1" showErrorMessage="1" prompt="Written Work Weighted Score" sqref="IV13:IV62" xr:uid="{9271682B-9E11-4479-96AA-D9E5CC919994}"/>
    <dataValidation allowBlank="1" showInputMessage="1" showErrorMessage="1" prompt="Written Work Weighted Score" sqref="IV13:IV62" xr:uid="{CE40CEC1-D499-40AE-B26E-F05B1CE8C08C}"/>
    <dataValidation allowBlank="1" showInputMessage="1" showErrorMessage="1" prompt="Written Work Percentage Score" sqref="IV11" xr:uid="{6F1B5C05-F7D6-4FCB-8C95-83916A7D30B7}"/>
    <dataValidation allowBlank="1" showInputMessage="1" showErrorMessage="1" prompt="Written Work Percentage Score" sqref="IV13:IV62" xr:uid="{02AD4DF1-BD84-47EC-9F18-3286D6AD5AB8}"/>
    <dataValidation allowBlank="1" showInputMessage="1" showErrorMessage="1" prompt="Written Work Percentage Score" sqref="IV11" xr:uid="{AB47D094-09AC-4375-95AD-80444731641D}"/>
    <dataValidation allowBlank="1" showInputMessage="1" showErrorMessage="1" prompt="Written Work Percentage Score" sqref="IV11" xr:uid="{1174ECDE-ED22-41D8-92C5-87AF37DFA751}"/>
    <dataValidation allowBlank="1" showInputMessage="1" showErrorMessage="1" prompt="Written Work Percentage Score" sqref="IV11" xr:uid="{2FA256DF-400C-422F-A4AD-374B4F93FB79}"/>
    <dataValidation allowBlank="1" showInputMessage="1" showErrorMessage="1" prompt="Written Work Percentage Score" sqref="IV11" xr:uid="{F1CA38D4-DA92-4268-8808-52892A3769CD}"/>
    <dataValidation allowBlank="1" showInputMessage="1" showErrorMessage="1" prompt="Written Work Percentage Score" sqref="IV11" xr:uid="{65055AF0-AA3C-42C1-B41D-0F2FDB58FE15}"/>
    <dataValidation allowBlank="1" showInputMessage="1" showErrorMessage="1" prompt="Written Work Percentage Score" sqref="IV11" xr:uid="{3700DD1B-AB8E-4ED4-840D-81C0391EFE3F}"/>
    <dataValidation allowBlank="1" showInputMessage="1" showErrorMessage="1" prompt="Written Work Percentage Score" sqref="IV11" xr:uid="{59728C43-F61E-448D-884C-0FF28B150A83}"/>
    <dataValidation allowBlank="1" showInputMessage="1" showErrorMessage="1" prompt="Written Work Percentage Score" sqref="IV11" xr:uid="{D5D7E933-76FA-4419-84A1-6AAFE0FA9BBF}"/>
    <dataValidation allowBlank="1" showInputMessage="1" showErrorMessage="1" prompt="Written Work Percentage Score" sqref="IV11" xr:uid="{B1AAD9A0-5A07-483C-B4ED-679BB1131992}"/>
    <dataValidation allowBlank="1" showInputMessage="1" showErrorMessage="1" prompt="Written Work Percentage Score" sqref="IV11" xr:uid="{2571112D-4988-46BA-B5D3-E9194571A0F4}"/>
    <dataValidation allowBlank="1" showInputMessage="1" showErrorMessage="1" prompt="Written Work Percentage Score" sqref="IV11" xr:uid="{624C3FCA-8D44-42FD-9923-7416FFA8E9C6}"/>
    <dataValidation allowBlank="1" showInputMessage="1" showErrorMessage="1" prompt="Written Work Percentage Score" sqref="IV11" xr:uid="{2AA717FF-2C29-4714-9E7D-EDDDFCF392D9}"/>
    <dataValidation allowBlank="1" showInputMessage="1" showErrorMessage="1" prompt="Written Work Percentage Score" sqref="IV11" xr:uid="{092EB3ED-16FA-4C5A-83DB-7208E77FF7C6}"/>
    <dataValidation allowBlank="1" showInputMessage="1" showErrorMessage="1" prompt="Written Work Percentage Score" sqref="IV11" xr:uid="{647CDD9F-4BD2-41A7-A601-AC6F8BD8146E}"/>
    <dataValidation allowBlank="1" showInputMessage="1" showErrorMessage="1" prompt="Written Work Percentage Score" sqref="IV11" xr:uid="{8294F643-B24C-45C8-BF48-4CBA26BC5E1D}"/>
    <dataValidation allowBlank="1" showInputMessage="1" showErrorMessage="1" prompt="Written Work Percentage Score" sqref="IV11" xr:uid="{1E3120E8-879D-4692-9585-29E5B112DE00}"/>
    <dataValidation allowBlank="1" showInputMessage="1" showErrorMessage="1" prompt="Written Work Percentage Score" sqref="IV11" xr:uid="{8AB672FA-5E7C-4F6C-B4C1-B6EA37EF26EE}"/>
    <dataValidation allowBlank="1" showInputMessage="1" showErrorMessage="1" prompt="Written Work Percentage Score" sqref="IV11" xr:uid="{23550F5D-65D5-429D-B80F-DDB0FA6E73B7}"/>
    <dataValidation allowBlank="1" showInputMessage="1" showErrorMessage="1" prompt="Written Work Percentage Score" sqref="IV11" xr:uid="{9E26141A-A994-47C4-9B6C-FB289A84CBBB}"/>
    <dataValidation allowBlank="1" showInputMessage="1" showErrorMessage="1" prompt="Written work total raw score" sqref="IV64:IV113" xr:uid="{AA2550B6-9A8C-4FC2-AE54-1724F850B50D}"/>
    <dataValidation allowBlank="1" showInputMessage="1" showErrorMessage="1" prompt="Written Work Percentage Score" sqref="IV11" xr:uid="{D4D99157-DC06-4C75-9A8D-C33F2F18B180}"/>
    <dataValidation allowBlank="1" showInputMessage="1" showErrorMessage="1" prompt="Written Work Weighted Score" sqref="IV13:IV62" xr:uid="{669FDB4A-86CF-4119-BACD-3A4987ADA1F6}"/>
    <dataValidation allowBlank="1" showInputMessage="1" showErrorMessage="1" prompt="Written Work Weighted Score" sqref="IV13:IV62" xr:uid="{3194DA68-5579-4825-BC24-4D0BA13C9372}"/>
    <dataValidation allowBlank="1" showInputMessage="1" showErrorMessage="1" prompt="Written Work Weighted Score" sqref="IV13:IV62" xr:uid="{02B75D0F-625F-4727-A5F4-291C0E452D72}"/>
    <dataValidation allowBlank="1" showInputMessage="1" showErrorMessage="1" prompt="Written Work Percentage Score" sqref="IV13:IV62" xr:uid="{898326E2-2BC9-489F-98FC-0961337B50BC}"/>
    <dataValidation allowBlank="1" showInputMessage="1" showErrorMessage="1" prompt="Written Work Percentage Score" sqref="IV13:IV62" xr:uid="{03FEC7E9-9481-48AB-9F91-87D10FDC51B0}"/>
    <dataValidation allowBlank="1" showInputMessage="1" showErrorMessage="1" prompt="Written Work Percentage Score" sqref="IV13:IV62" xr:uid="{811D2944-2ED2-461B-B799-A11D0E467D33}"/>
    <dataValidation allowBlank="1" showInputMessage="1" showErrorMessage="1" prompt="Written Work Percentage Score" sqref="IV13:IV62" xr:uid="{91DB8084-F3F5-41A4-94A9-A85F16C5928C}"/>
    <dataValidation allowBlank="1" showInputMessage="1" showErrorMessage="1" prompt="Written Work Percentage Score" sqref="IV13:IV62" xr:uid="{0DE60DE6-08B8-469E-AD63-76635A6C6246}"/>
    <dataValidation allowBlank="1" showInputMessage="1" showErrorMessage="1" prompt="Written Work Percentage Score" sqref="IV13:IV62" xr:uid="{3D7AE630-4259-4274-AB2D-E48F2DB884C9}"/>
    <dataValidation allowBlank="1" showInputMessage="1" showErrorMessage="1" prompt="Written Work Weighted Score" sqref="IV13:IV62" xr:uid="{8BA58A80-395E-4E0F-9BBB-EDDDA2C2AF35}"/>
    <dataValidation allowBlank="1" showInputMessage="1" showErrorMessage="1" prompt="Written Work Percentage Score" sqref="IV13:IV62" xr:uid="{9937C09A-2E0F-40DF-96E8-A692138EC4D3}"/>
    <dataValidation allowBlank="1" showInputMessage="1" showErrorMessage="1" prompt="Written Work Weighted Score" sqref="IV11" xr:uid="{D94E60D6-CAC7-47CE-94E4-CCE1E313AA99}"/>
    <dataValidation allowBlank="1" showInputMessage="1" showErrorMessage="1" prompt="Written Work Percentage Score" sqref="IV13:IV62" xr:uid="{CA6C5E5B-B97A-48DD-8EE3-597A704B2EC6}"/>
    <dataValidation allowBlank="1" showInputMessage="1" showErrorMessage="1" prompt="Written Work Percentage Score" sqref="IV13:IV62" xr:uid="{C7DC3F90-BEB7-441D-9303-406714B49833}"/>
    <dataValidation allowBlank="1" showInputMessage="1" showErrorMessage="1" prompt="Written Work Percentage Score" sqref="IV13:IV62" xr:uid="{11B8117B-7E03-4EBE-BC9D-408509E8673E}"/>
    <dataValidation allowBlank="1" showInputMessage="1" showErrorMessage="1" prompt="Written Work Percentage Score" sqref="IV13:IV62" xr:uid="{B92FE248-6F56-497A-A2FE-DE90A342BCF0}"/>
    <dataValidation allowBlank="1" showInputMessage="1" showErrorMessage="1" prompt="Written Work Percentage Score" sqref="IV13:IV62" xr:uid="{E88834CB-4106-4B71-8E04-59DD85A7CF95}"/>
    <dataValidation allowBlank="1" showInputMessage="1" showErrorMessage="1" prompt="Written Work Percentage Score" sqref="IV13:IV62" xr:uid="{C8ACBD65-0AD5-42E9-B691-64F7F5256BF2}"/>
    <dataValidation allowBlank="1" showInputMessage="1" showErrorMessage="1" prompt="Written Work Percentage Score" sqref="IV13:IV62" xr:uid="{C05AA4CF-EC53-405F-A655-3C92ABEAAC0E}"/>
    <dataValidation allowBlank="1" showInputMessage="1" showErrorMessage="1" prompt="Written Work Percentage Score" sqref="IV13:IV62" xr:uid="{2F35A009-464A-481C-BEDD-2B4CBBCF8499}"/>
    <dataValidation allowBlank="1" showInputMessage="1" showErrorMessage="1" prompt="Written Work Percentage Score" sqref="IV13:IV62" xr:uid="{F7CF8163-C5B9-4819-AF04-087BC7EC6CC6}"/>
    <dataValidation allowBlank="1" showInputMessage="1" showErrorMessage="1" prompt="Written Work Percentage Score" sqref="IV13:IV62" xr:uid="{8C6B5302-2ADD-4DF0-A884-E2F17850D9A5}"/>
    <dataValidation allowBlank="1" showInputMessage="1" showErrorMessage="1" prompt="Written Work Percentage Score" sqref="IV13:IV62" xr:uid="{4C69CA94-C14D-42A2-ACE4-3D49B2DB0360}"/>
    <dataValidation allowBlank="1" showInputMessage="1" showErrorMessage="1" prompt="Written Work Percentage Score" sqref="IV13:IV62" xr:uid="{8D5BE47E-4617-4371-9B75-7C36FA8C313A}"/>
    <dataValidation allowBlank="1" showInputMessage="1" showErrorMessage="1" prompt="Written Work Percentage Score" sqref="IV13:IV62" xr:uid="{B1B0A04C-C392-4AC7-8A72-9C74D5243FF9}"/>
    <dataValidation allowBlank="1" showInputMessage="1" showErrorMessage="1" prompt="Written Work Percentage Score" sqref="IV13:IV62" xr:uid="{4E74A781-83E1-486E-AD9D-9C4B19CDC920}"/>
    <dataValidation allowBlank="1" showInputMessage="1" showErrorMessage="1" prompt="Written Work Percentage Score" sqref="IV13:IV62" xr:uid="{5FA79B89-8565-41D1-AE75-09BB727A805F}"/>
    <dataValidation allowBlank="1" showInputMessage="1" showErrorMessage="1" prompt="Written Work Percentage Score" sqref="IV13:IV62" xr:uid="{72511190-966A-4CC6-9606-FD2FC041FE01}"/>
    <dataValidation allowBlank="1" showInputMessage="1" showErrorMessage="1" prompt="Written Work Percentage Score" sqref="IV13:IV62" xr:uid="{015BCF30-D4E7-47E5-84F0-0E57D99AFD7B}"/>
    <dataValidation allowBlank="1" showInputMessage="1" showErrorMessage="1" prompt="Written Work Percentage Score" sqref="IV13:IV62" xr:uid="{45F4077C-FF1D-4FE0-913A-5E4CE14E596C}"/>
    <dataValidation allowBlank="1" showInputMessage="1" showErrorMessage="1" prompt="Written Work Percentage Score" sqref="IV13:IV62" xr:uid="{429E6586-5D1E-4CE8-9D0A-81C1BFBCEDCB}"/>
    <dataValidation allowBlank="1" showInputMessage="1" showErrorMessage="1" prompt="Written Work Percentage Score" sqref="IV13:IV62" xr:uid="{0696FDF9-3607-4A72-AB06-1EF6C8A90FC1}"/>
    <dataValidation allowBlank="1" showInputMessage="1" showErrorMessage="1" prompt="Written Work Percentage Score" sqref="IV13:IV62" xr:uid="{D4A31959-6F88-4FC7-B403-D4DE25AC5F10}"/>
    <dataValidation allowBlank="1" showInputMessage="1" showErrorMessage="1" prompt="Written Work Percentage Score" sqref="IV13:IV62" xr:uid="{9060404F-1447-402A-A831-1D4CE4C04946}"/>
    <dataValidation allowBlank="1" showInputMessage="1" showErrorMessage="1" prompt="Written Work Percentage Score" sqref="IV13:IV62" xr:uid="{0B076026-3C71-42AC-8A66-A855341B336B}"/>
    <dataValidation allowBlank="1" showInputMessage="1" showErrorMessage="1" prompt="Written Work Percentage Score" sqref="IV13:IV62" xr:uid="{A74405A4-EE64-4D8D-8A81-CA05E4389B2B}"/>
    <dataValidation allowBlank="1" showInputMessage="1" showErrorMessage="1" prompt="Written work total raw score" sqref="IV64:IV113" xr:uid="{C7C463B1-9D3E-4F44-BC54-9DDCF1893ED1}"/>
    <dataValidation allowBlank="1" showInputMessage="1" showErrorMessage="1" prompt="Written Work Percentage Score" sqref="IV13:IV62" xr:uid="{F0FCE8A9-3F16-462A-B902-E81B71FC3CB1}"/>
    <dataValidation allowBlank="1" showInputMessage="1" showErrorMessage="1" prompt="Written Work Percentage Score" sqref="IV13:IV62" xr:uid="{D092D0FF-223D-4909-823C-D1F1313B426E}"/>
    <dataValidation allowBlank="1" showInputMessage="1" showErrorMessage="1" prompt="Written Work Percentage Score" sqref="IV13:IV62" xr:uid="{8E48BD68-809F-4F40-8820-71C75A9D30C0}"/>
    <dataValidation allowBlank="1" showInputMessage="1" showErrorMessage="1" prompt="Performance tasks Weighted Score" sqref="IV11" xr:uid="{AB2769B7-C05B-4835-8481-9F5F4140FC96}"/>
    <dataValidation allowBlank="1" showInputMessage="1" showErrorMessage="1" prompt="Performance Tasks Total Highest Possible Score" sqref="IV11" xr:uid="{D2DFEAA6-9C9A-4AD6-89A2-4F12AC5C7220}"/>
    <dataValidation allowBlank="1" showInputMessage="1" showErrorMessage="1" prompt="Written Work TOTAL Highest Possible Score" sqref="IV11" xr:uid="{5236536A-6CEB-4B51-A8C1-4436A3B8A5FE}"/>
    <dataValidation allowBlank="1" showInputMessage="1" showErrorMessage="1" prompt="Written Work TOTAL Highest Possible Score" sqref="IV11" xr:uid="{1BFD4549-63A0-427D-B59D-76BFA06ED295}"/>
    <dataValidation allowBlank="1" showInputMessage="1" showErrorMessage="1" prompt="Written Work TOTAL Highest Possible Score" sqref="IV11" xr:uid="{999AA3B2-A2D7-4DB1-B15F-DFE9A2441095}"/>
    <dataValidation allowBlank="1" showInputMessage="1" showErrorMessage="1" prompt="Written Work Percentage Score" sqref="IV11" xr:uid="{CC505B1E-9401-4F84-9F7F-53E4587474C8}"/>
    <dataValidation allowBlank="1" showInputMessage="1" showErrorMessage="1" prompt="Performance Tasks Total Highest Possible Score" sqref="IV11" xr:uid="{92820A8C-10F3-4AF6-8979-188144E91CD5}"/>
    <dataValidation allowBlank="1" showInputMessage="1" showErrorMessage="1" prompt="Written Work Weighted Score" sqref="IV11" xr:uid="{21682370-5E56-40CA-B802-F84803FF965A}"/>
    <dataValidation allowBlank="1" showInputMessage="1" showErrorMessage="1" prompt="Written work total raw score" sqref="IV64:IV113" xr:uid="{A92C66F0-9FCB-448B-9F23-A1DBCDC11F1F}"/>
    <dataValidation allowBlank="1" showInputMessage="1" showErrorMessage="1" prompt="Written Work Percentage Score" sqref="IV13:IV62" xr:uid="{9A601203-5FA0-4B8E-BAEA-8D18F59A5E40}"/>
    <dataValidation allowBlank="1" showInputMessage="1" showErrorMessage="1" prompt="Written Work Weighted Score" sqref="IV13:IV62" xr:uid="{EC610899-FF58-4094-A4A3-087F90C266F9}"/>
    <dataValidation allowBlank="1" showInputMessage="1" showErrorMessage="1" prompt="Written Work Weighted Score" sqref="IV13:IV62" xr:uid="{83F95B43-522B-450C-8E9D-1E1E212BDFF8}"/>
    <dataValidation allowBlank="1" showInputMessage="1" showErrorMessage="1" prompt="Written Work Weighted Score" sqref="IV13:IV62" xr:uid="{6A781EE7-0242-4B39-B30F-85EFF335FFE0}"/>
    <dataValidation allowBlank="1" showInputMessage="1" showErrorMessage="1" prompt="Written Work Weighted Score" sqref="IV13:IV62" xr:uid="{D6220320-D7D6-4339-AC38-A4F46114ED37}"/>
    <dataValidation allowBlank="1" showInputMessage="1" showErrorMessage="1" prompt="Written Work Weighted Score" sqref="IV11" xr:uid="{5D76F8BC-E9B0-4D8B-95B7-CC7C1E57CFC2}"/>
    <dataValidation allowBlank="1" showInputMessage="1" showErrorMessage="1" prompt="Written Work Weighted Score" sqref="IV13:IV62" xr:uid="{DB0AACAB-74E7-481A-848C-125892EB4670}"/>
    <dataValidation allowBlank="1" showInputMessage="1" showErrorMessage="1" prompt="Written work total raw score" sqref="IV64:IV113" xr:uid="{2121C8C2-78FC-4B9F-8115-0090B4F06E65}"/>
    <dataValidation allowBlank="1" showInputMessage="1" showErrorMessage="1" prompt="Written Work Weighted Score" sqref="IV11" xr:uid="{4D8805D8-80B7-4158-9E0E-90311A52D8BD}"/>
    <dataValidation allowBlank="1" showInputMessage="1" showErrorMessage="1" prompt="Written Work Percentage Score" sqref="IV13:IV62" xr:uid="{8A264A51-037A-48EB-BC01-63A734437EB9}"/>
    <dataValidation allowBlank="1" showInputMessage="1" showErrorMessage="1" prompt="Written Work Percentage Score" sqref="IV13:IV62" xr:uid="{783BF73C-E412-4086-A182-B8E97BEF6530}"/>
    <dataValidation allowBlank="1" showInputMessage="1" showErrorMessage="1" prompt="Written Work Weighted Score" sqref="IV11" xr:uid="{B97B6B71-55C1-4DC3-802C-33572DE48484}"/>
    <dataValidation allowBlank="1" showInputMessage="1" showErrorMessage="1" prompt="Written Work Weighted Score" sqref="IV11" xr:uid="{2B51E705-BBD4-4F50-BCB0-A59F8C0F293D}"/>
    <dataValidation allowBlank="1" showInputMessage="1" showErrorMessage="1" prompt="Written Work Weighted Score" sqref="IV64:IV113" xr:uid="{EB108955-083F-4285-930A-6D4383011ABE}"/>
    <dataValidation allowBlank="1" showInputMessage="1" showErrorMessage="1" prompt="Written Work Weighted Score" sqref="IV64:IV113" xr:uid="{04BD2339-EC78-4669-B30E-DE2081010DB6}"/>
    <dataValidation allowBlank="1" showInputMessage="1" showErrorMessage="1" prompt="Written Work Weighted Score" sqref="IV64:IV113" xr:uid="{C1CF5E15-F750-4EA0-BF7F-A2EA5BD0A491}"/>
    <dataValidation allowBlank="1" showInputMessage="1" showErrorMessage="1" prompt="Written Work Weighted Score" sqref="IV64:IV113" xr:uid="{1619B289-9762-4844-878C-66FF06B1C726}"/>
    <dataValidation allowBlank="1" showInputMessage="1" showErrorMessage="1" prompt="Written Work Weighted Score" sqref="IV64:IV113" xr:uid="{18482F8E-7799-4D17-8007-F48B67C2E3A5}"/>
    <dataValidation allowBlank="1" showInputMessage="1" showErrorMessage="1" prompt="Written Work Weighted Score" sqref="IV64:IV113" xr:uid="{32D5734F-04BF-4024-AD06-7098BCCC6009}"/>
    <dataValidation allowBlank="1" showInputMessage="1" showErrorMessage="1" prompt="Written Work Weighted Score" sqref="IV64:IV113" xr:uid="{871DE389-9C45-4500-A5BF-E9DABB680AFA}"/>
    <dataValidation allowBlank="1" showInputMessage="1" showErrorMessage="1" prompt="Written Work Weighted Score" sqref="IV64:IV113" xr:uid="{B956BC4D-CA3C-4709-AB9A-28D1E39A25D0}"/>
    <dataValidation allowBlank="1" showInputMessage="1" showErrorMessage="1" prompt="Written Work Weighted Score" sqref="IV64:IV113" xr:uid="{9803799E-D622-4102-844B-E830AA49428B}"/>
    <dataValidation allowBlank="1" showInputMessage="1" showErrorMessage="1" prompt="Written Work Weighted Score" sqref="IV64:IV113" xr:uid="{83F43220-8E9F-4EDC-917F-37520DFD4DEF}"/>
    <dataValidation allowBlank="1" showInputMessage="1" showErrorMessage="1" prompt="Written Work Weighted Score" sqref="IV64:IV113" xr:uid="{0616F30D-8D43-4EFB-8B29-4317804AA165}"/>
    <dataValidation allowBlank="1" showInputMessage="1" showErrorMessage="1" prompt="Written Work Weighted Score" sqref="IV64:IV113" xr:uid="{A249FF2D-4F32-4E50-A9CB-472B2A762385}"/>
    <dataValidation allowBlank="1" showInputMessage="1" showErrorMessage="1" prompt="Written Work Weighted Score" sqref="IV64:IV113" xr:uid="{2BBFEBF6-B400-40D6-9EFB-D195F245625A}"/>
    <dataValidation allowBlank="1" showInputMessage="1" showErrorMessage="1" prompt="Written Work Percentage Score" sqref="IV64:IV113" xr:uid="{07CBB065-C50D-4A7F-8FC5-ADDC1D0A6545}"/>
    <dataValidation allowBlank="1" showInputMessage="1" showErrorMessage="1" prompt="Written Work Weighted Score" sqref="IV64:IV113" xr:uid="{3EFB0E20-17F1-4584-A419-C1429EEE6131}"/>
    <dataValidation allowBlank="1" showInputMessage="1" showErrorMessage="1" prompt="Written Work Percentage Score" sqref="IV64:IV113" xr:uid="{29CE5714-15BC-43FF-8C3A-1C1672111A9A}"/>
    <dataValidation allowBlank="1" showInputMessage="1" showErrorMessage="1" prompt="Written Work Percentage Score" sqref="IV64:IV113" xr:uid="{8837CDA5-0E8D-4AF3-AF0B-C0FB4D684E9E}"/>
    <dataValidation allowBlank="1" showInputMessage="1" showErrorMessage="1" prompt="Performance Tasks Total Raw Score" sqref="IV64:IV113" xr:uid="{9B0F3140-1761-441D-9AF9-BE906057FC0D}"/>
    <dataValidation allowBlank="1" showInputMessage="1" showErrorMessage="1" prompt="Written Work Percentage Score" sqref="IV64:IV113" xr:uid="{3714EB43-E260-4153-8D2A-A8B98C5A95DE}"/>
    <dataValidation allowBlank="1" showInputMessage="1" showErrorMessage="1" prompt="Written Work Percentage Score" sqref="IV64:IV113" xr:uid="{FD072844-2BC1-4274-B084-387CDA2E33EB}"/>
    <dataValidation allowBlank="1" showInputMessage="1" showErrorMessage="1" prompt="Written Work Weighted Score" sqref="IV64:IV113" xr:uid="{D1727212-B4FA-4759-9E53-C77A4B3F424B}"/>
    <dataValidation allowBlank="1" showInputMessage="1" showErrorMessage="1" prompt="Written Work Percentage Score" sqref="IV64:IV113" xr:uid="{0D10BE42-2A5B-4A20-BBAE-25F191D2D927}"/>
    <dataValidation allowBlank="1" showInputMessage="1" showErrorMessage="1" prompt="Written Work Weighted Score" sqref="IV64:IV113" xr:uid="{8B22E544-0247-4DAB-8869-CDC96E89A3AD}"/>
    <dataValidation allowBlank="1" showInputMessage="1" showErrorMessage="1" prompt="Performance Tasks Total Raw Score" sqref="IV64:IV113" xr:uid="{6F390344-C667-4597-82A3-7CAD8F4B0772}"/>
    <dataValidation allowBlank="1" showInputMessage="1" showErrorMessage="1" prompt="Written Work Percentage Score" sqref="IV64:IV113" xr:uid="{42D19121-3435-42FE-9B2E-4F287105D894}"/>
    <dataValidation allowBlank="1" showInputMessage="1" showErrorMessage="1" prompt="Written Work Weighted Score" sqref="IV64:IV113" xr:uid="{629C9A42-FE87-4CFB-AEB4-C070AFC0CFAF}"/>
    <dataValidation allowBlank="1" showInputMessage="1" showErrorMessage="1" prompt="Written Work Percentage Score" sqref="IV64:IV113" xr:uid="{79EBDF0B-2408-47E8-8C5F-2FF176BE2B9F}"/>
    <dataValidation allowBlank="1" showInputMessage="1" showErrorMessage="1" prompt="Written Work Percentage Score" sqref="IV64:IV113" xr:uid="{3702895F-BB37-4864-9D9B-EA0278B81F62}"/>
    <dataValidation allowBlank="1" showInputMessage="1" showErrorMessage="1" prompt="Performance Tasks Total Raw Score" sqref="IV64:IV113" xr:uid="{858DBCA9-E9CC-466B-A40C-05A3B90BBFBC}"/>
    <dataValidation allowBlank="1" showInputMessage="1" showErrorMessage="1" prompt="Written Work Percentage Score" sqref="IV64:IV113" xr:uid="{99F55663-E09C-4E09-A620-ECE1DF3CADE9}"/>
    <dataValidation allowBlank="1" showInputMessage="1" showErrorMessage="1" prompt="Written Work Percentage Score" sqref="IV64:IV113" xr:uid="{4F200625-443C-41CA-A923-223AA8478EEA}"/>
    <dataValidation allowBlank="1" showInputMessage="1" showErrorMessage="1" prompt="Written Work Percentage Score" sqref="IV64:IV113" xr:uid="{B5F5DB27-1E93-4385-8A57-CB7ED481190D}"/>
    <dataValidation allowBlank="1" showInputMessage="1" showErrorMessage="1" prompt="Written Work Percentage Score" sqref="IV64:IV113" xr:uid="{4FF559F2-97AD-4E60-AB9D-2FF14B53A8BC}"/>
    <dataValidation allowBlank="1" showInputMessage="1" showErrorMessage="1" prompt="Written Work Percentage Score" sqref="IV64:IV113" xr:uid="{F0DBE247-841C-4E72-A483-2CE06AD821C2}"/>
    <dataValidation allowBlank="1" showInputMessage="1" showErrorMessage="1" prompt="Written Work Percentage Score" sqref="IV64:IV113" xr:uid="{CA82B244-7CDA-45CD-A922-2396AED5464D}"/>
    <dataValidation allowBlank="1" showInputMessage="1" showErrorMessage="1" prompt="Written Work Percentage Score" sqref="IV64:IV113" xr:uid="{9DFCF79F-AAD4-4EB5-A0DF-0AE65971F8C7}"/>
    <dataValidation allowBlank="1" showInputMessage="1" showErrorMessage="1" prompt="Written Work Percentage Score" sqref="IV64:IV113" xr:uid="{15C10795-34D4-40EC-8899-5BE9BCC2AFB5}"/>
    <dataValidation allowBlank="1" showInputMessage="1" showErrorMessage="1" prompt="Written Work Percentage Score" sqref="IV64:IV113" xr:uid="{C4CEE409-E5C2-40F3-92F9-7E0E49EAA14D}"/>
    <dataValidation allowBlank="1" showInputMessage="1" showErrorMessage="1" prompt="Written Work Percentage Score" sqref="IV64:IV113" xr:uid="{B8B3878B-9663-42DD-B3C2-5AED2D4DF702}"/>
    <dataValidation allowBlank="1" showInputMessage="1" showErrorMessage="1" prompt="Written Work Percentage Score" sqref="IV64:IV113" xr:uid="{870E2C6A-5B25-4114-9F1A-D44DE3051881}"/>
    <dataValidation allowBlank="1" showInputMessage="1" showErrorMessage="1" prompt="Written Work Percentage Score" sqref="IV64:IV113" xr:uid="{17150D42-DB89-4318-B09C-CA55609559F2}"/>
    <dataValidation allowBlank="1" showInputMessage="1" showErrorMessage="1" prompt="Written Work Weighted Score" sqref="IV64:IV113" xr:uid="{02A0E8BA-ABB2-4E47-A72A-E0E3D5C03880}"/>
    <dataValidation allowBlank="1" showInputMessage="1" showErrorMessage="1" prompt="Written Work Percentage Score" sqref="IV64:IV113" xr:uid="{C3C07F9A-8F06-4194-981F-429F7D82487A}"/>
    <dataValidation allowBlank="1" showInputMessage="1" showErrorMessage="1" prompt="Written Work Percentage Score" sqref="IV64:IV113" xr:uid="{DB8E0266-8AEF-4D9B-8423-CA56BA171F17}"/>
    <dataValidation allowBlank="1" showInputMessage="1" showErrorMessage="1" prompt="Written Work Percentage Score" sqref="IV64:IV113" xr:uid="{F2261701-04C4-4BE4-AE85-554149C3EACF}"/>
    <dataValidation allowBlank="1" showInputMessage="1" showErrorMessage="1" prompt="Written Work Percentage Score" sqref="IV64:IV113" xr:uid="{E2F9347A-A534-4004-ACD1-DC9ABE31CE1D}"/>
    <dataValidation allowBlank="1" showInputMessage="1" showErrorMessage="1" prompt="Written Work Percentage Score" sqref="IV64:IV113" xr:uid="{648345E2-C50D-420C-BB27-4457107490E4}"/>
    <dataValidation allowBlank="1" showInputMessage="1" showErrorMessage="1" prompt="Performance Tasks Total Raw Score" sqref="IV64:IV113" xr:uid="{1585A588-167F-4D88-9CE2-22B2D1729B9A}"/>
    <dataValidation allowBlank="1" showInputMessage="1" showErrorMessage="1" prompt="Written Work Weighted Score" sqref="IV64:IV113" xr:uid="{B0160C69-F46F-4118-9073-CDEF4C047754}"/>
    <dataValidation allowBlank="1" showInputMessage="1" showErrorMessage="1" prompt="Written Work Weighted Score" sqref="IV64:IV113" xr:uid="{DF30DE03-931B-4F14-9DF0-743D0EC49F39}"/>
    <dataValidation allowBlank="1" showInputMessage="1" showErrorMessage="1" prompt="Performance Tasks Total Raw Score" sqref="IV64:IV113" xr:uid="{A093A5CC-95E2-4854-A96C-5F0387F38F4B}"/>
    <dataValidation allowBlank="1" showInputMessage="1" showErrorMessage="1" prompt="Performance Tasks Total Raw Score" sqref="IV64:IV113" xr:uid="{CD6C4D17-A1E7-453B-B8C4-B5C1BF1B26B8}"/>
    <dataValidation allowBlank="1" showInputMessage="1" showErrorMessage="1" prompt="Written Work Weighted Score" sqref="IV64:IV113" xr:uid="{8C1538C7-2E34-46E0-8CEB-CE197CB26904}"/>
    <dataValidation allowBlank="1" showInputMessage="1" showErrorMessage="1" prompt="Performance Tasks Total Raw Score" sqref="IV64:IV113" xr:uid="{1EF5E660-B6EF-41B3-AE5E-BC3D0AF2D5F8}"/>
    <dataValidation allowBlank="1" showInputMessage="1" showErrorMessage="1" prompt="Written Work Weighted Score" sqref="IV64:IV113" xr:uid="{B6E1172E-B974-4CC3-8D16-A66D0BF626EC}"/>
    <dataValidation allowBlank="1" showInputMessage="1" showErrorMessage="1" prompt="Written Work Weighted Score" sqref="IV64:IV113" xr:uid="{97C21317-61CB-47D8-869F-F18F92273A7E}"/>
    <dataValidation allowBlank="1" showInputMessage="1" showErrorMessage="1" prompt="Written Work Percentage Score" sqref="IV64:IV113" xr:uid="{19DCF794-B6B2-4D44-BF85-EE97DA88C896}"/>
    <dataValidation allowBlank="1" showInputMessage="1" showErrorMessage="1" prompt="Written Work Percentage Score" sqref="IV64:IV113" xr:uid="{D975B03A-8AB2-4E76-B9A4-ECBA80600C26}"/>
    <dataValidation allowBlank="1" showInputMessage="1" showErrorMessage="1" prompt="Written Work Percentage Score" sqref="IV64:IV113" xr:uid="{56E16D85-D203-4BAD-97A4-AB0E66D4E06D}"/>
    <dataValidation allowBlank="1" showInputMessage="1" showErrorMessage="1" prompt="Written Work Percentage Score" sqref="IV64:IV113" xr:uid="{E2ECF437-67A2-466F-A87F-2B17EB51BB82}"/>
    <dataValidation allowBlank="1" showInputMessage="1" showErrorMessage="1" prompt="Written Work Percentage Score" sqref="IV64:IV113" xr:uid="{59EB3AEE-A93C-4F4B-8EAB-50FD67446E0C}"/>
    <dataValidation allowBlank="1" showInputMessage="1" showErrorMessage="1" prompt="Written Work Weighted Score" sqref="IV64:IV113" xr:uid="{A3DD7C43-EDB8-4606-868E-676DCE0A49B5}"/>
    <dataValidation allowBlank="1" showInputMessage="1" showErrorMessage="1" prompt="Written Work Weighted Score" sqref="IV64:IV113" xr:uid="{F512CF6E-C965-4DC4-83C5-41AD64AB0A48}"/>
    <dataValidation allowBlank="1" showInputMessage="1" showErrorMessage="1" prompt="Written Work Weighted Score" sqref="IV64:IV113" xr:uid="{60B34193-B864-4A4B-9A0B-B31D796753F4}"/>
    <dataValidation allowBlank="1" showInputMessage="1" showErrorMessage="1" prompt="Written Work Weighted Score" sqref="IV64:IV113" xr:uid="{5BB43D2F-875C-4629-AC4F-59FA6E155BE8}"/>
    <dataValidation allowBlank="1" showInputMessage="1" showErrorMessage="1" prompt="Written Work Weighted Score" sqref="IV64:IV113" xr:uid="{F739EA69-DB9A-4AA3-BC88-5280AE5BA443}"/>
    <dataValidation allowBlank="1" showInputMessage="1" showErrorMessage="1" prompt="Written Work Weighted Score" sqref="IV64:IV113" xr:uid="{9EFE17DB-46C3-4BE5-A515-BD7812BF72A6}"/>
    <dataValidation allowBlank="1" showInputMessage="1" showErrorMessage="1" prompt="Written Work Weighted Score" sqref="IV64:IV113" xr:uid="{C48DF531-AB15-468C-BF14-A8D6498782F1}"/>
    <dataValidation allowBlank="1" showInputMessage="1" showErrorMessage="1" prompt="Written Work Weighted Score" sqref="IV64:IV113" xr:uid="{3EEC47D5-ADF5-4339-9D11-DCAA34455D0A}"/>
    <dataValidation allowBlank="1" showInputMessage="1" showErrorMessage="1" prompt="Written Work Weighted Score" sqref="IV64:IV113" xr:uid="{8FEF9EFC-66CE-4931-9E29-277572CEA0E4}"/>
    <dataValidation allowBlank="1" showInputMessage="1" showErrorMessage="1" prompt="Written Work Weighted Score" sqref="IV64:IV113" xr:uid="{3D4A9A38-E7DD-4C6C-A884-C50FC9DAE8D0}"/>
    <dataValidation allowBlank="1" showInputMessage="1" showErrorMessage="1" prompt="Written Work Weighted Score" sqref="IV64:IV113" xr:uid="{7D5F9054-B7F1-4EF9-ADAD-7D8E94DE852A}"/>
    <dataValidation allowBlank="1" showInputMessage="1" showErrorMessage="1" prompt="Written Work Weighted Score" sqref="IV64:IV113" xr:uid="{282D3B6A-A1B4-42CB-B525-9AAE928E6C38}"/>
    <dataValidation allowBlank="1" showInputMessage="1" showErrorMessage="1" prompt="Written Work Weighted Score" sqref="IV64:IV113" xr:uid="{9480BC85-66D1-4D53-BE09-F6105A39D36E}"/>
    <dataValidation allowBlank="1" showInputMessage="1" showErrorMessage="1" prompt="Written Work Weighted Score" sqref="IV64:IV113" xr:uid="{1A3EF149-3CCA-46A1-B16D-0F77D5C7A2ED}"/>
    <dataValidation allowBlank="1" showInputMessage="1" showErrorMessage="1" prompt="Written Work Percentage Score" sqref="IV64:IV113" xr:uid="{1D87742E-06F7-4C5F-B63B-92B38977377A}"/>
    <dataValidation allowBlank="1" showInputMessage="1" showErrorMessage="1" prompt="Performance Tasks Total Raw Score" sqref="IV64:IV113" xr:uid="{085D7DB5-01B5-4DF4-8356-B39C11D2386F}"/>
    <dataValidation allowBlank="1" showInputMessage="1" showErrorMessage="1" prompt="Written Work Weighted Score" sqref="IV64:IV113" xr:uid="{91FCCF6E-4BB2-481B-A568-369A0A8F9DEC}"/>
    <dataValidation allowBlank="1" showInputMessage="1" showErrorMessage="1" prompt="Written Work Weighted Score" sqref="IV64:IV113" xr:uid="{F32F7A8E-AD0A-481A-AB63-771FCE55E29F}"/>
    <dataValidation allowBlank="1" showInputMessage="1" showErrorMessage="1" prompt="Written Work Percentage Score" sqref="IV64:IV113" xr:uid="{651959D8-D84B-48E6-BC8D-D04CE2CE99C0}"/>
    <dataValidation allowBlank="1" showInputMessage="1" showErrorMessage="1" prompt="Written Work Percentage Score" sqref="IV64:IV113" xr:uid="{CD1A9DF7-645F-48D5-906C-A985AE8D28C8}"/>
    <dataValidation allowBlank="1" showInputMessage="1" showErrorMessage="1" prompt="Written Work Percentage Score" sqref="IV64:IV113" xr:uid="{DF93E3CC-F011-48DA-B508-DA3F6B106B49}"/>
    <dataValidation allowBlank="1" showInputMessage="1" showErrorMessage="1" prompt="Written Work Percentage Score" sqref="IV64:IV113" xr:uid="{40774E0B-0BFA-4F30-A697-339750811BEB}"/>
    <dataValidation allowBlank="1" showInputMessage="1" showErrorMessage="1" prompt="Written Work Weighted Score" sqref="IV64:IV113" xr:uid="{B654B9EF-9466-45FB-9949-682D5ADBCD5B}"/>
    <dataValidation allowBlank="1" showInputMessage="1" showErrorMessage="1" prompt="Written Work Weighted Score" sqref="IV64:IV113" xr:uid="{EE8D13FE-2C91-4F5C-A890-562769CEF5A5}"/>
    <dataValidation allowBlank="1" showInputMessage="1" showErrorMessage="1" prompt="Written Work Percentage Score" sqref="IV64:IV113" xr:uid="{B67C9106-C19F-4043-A280-15EEED2E6552}"/>
    <dataValidation allowBlank="1" showInputMessage="1" showErrorMessage="1" prompt="Written Work Percentage Score" sqref="IV64:IV113" xr:uid="{37162BE7-6A44-439A-9176-C79C2D9FF385}"/>
    <dataValidation allowBlank="1" showInputMessage="1" showErrorMessage="1" prompt="Written Work Percentage Score" sqref="IV64:IV113" xr:uid="{F4988F0C-D976-4FF1-9C4B-6C8121CFF0C2}"/>
    <dataValidation allowBlank="1" showInputMessage="1" showErrorMessage="1" prompt="Written Work Percentage Score" sqref="IV64:IV113" xr:uid="{E759062E-C718-4E78-B562-0DDBFBBACC70}"/>
    <dataValidation allowBlank="1" showInputMessage="1" showErrorMessage="1" prompt="Written Work Percentage Score" sqref="IV64:IV113" xr:uid="{41C0EA9C-9501-47D5-A3E6-C1EE8E51A472}"/>
    <dataValidation allowBlank="1" showInputMessage="1" showErrorMessage="1" prompt="Written Work Percentage Score" sqref="IV64:IV113" xr:uid="{1D7ECEE0-4E1C-427B-943A-0DB429F69469}"/>
    <dataValidation allowBlank="1" showInputMessage="1" showErrorMessage="1" prompt="Written Work Percentage Score" sqref="IV64:IV113" xr:uid="{70B5B85C-8D99-4D56-BC97-FE0FAB8D7E49}"/>
    <dataValidation allowBlank="1" showInputMessage="1" showErrorMessage="1" prompt="Written Work Percentage Score" sqref="IV64:IV113" xr:uid="{900F2A4D-A785-458F-87D4-D8C30797AD00}"/>
    <dataValidation allowBlank="1" showInputMessage="1" showErrorMessage="1" prompt="Written Work Percentage Score" sqref="IV64:IV113" xr:uid="{5876FBEA-0648-4D70-B961-35099618A05A}"/>
    <dataValidation allowBlank="1" showInputMessage="1" showErrorMessage="1" prompt="Written Work Weighted Score" sqref="IV64:IV113" xr:uid="{B9567FE2-9F8F-4C7E-8B63-ADDF15D9FFB1}"/>
    <dataValidation allowBlank="1" showInputMessage="1" showErrorMessage="1" prompt="Written Work Percentage Score" sqref="IV64:IV113" xr:uid="{54035684-17BA-403C-81D4-54464862E5C7}"/>
    <dataValidation allowBlank="1" showInputMessage="1" showErrorMessage="1" prompt="Written Work Percentage Score" sqref="IV64:IV113" xr:uid="{924EB016-0AD8-4665-AC19-CFA0B4EC1D40}"/>
    <dataValidation allowBlank="1" showInputMessage="1" showErrorMessage="1" prompt="Performance Tasks Total Raw Score" sqref="IV64:IV113" xr:uid="{6D3341FE-28BA-4BD4-BEF2-C03ACAB7B01E}"/>
    <dataValidation allowBlank="1" showInputMessage="1" showErrorMessage="1" prompt="Performance Tasks Total Raw Score" sqref="IV64:IV113" xr:uid="{E52CD251-C278-4CBF-B4E2-BE12FA219061}"/>
    <dataValidation allowBlank="1" showInputMessage="1" showErrorMessage="1" prompt="Written Work Weighted Score" sqref="IV64:IV113" xr:uid="{97EE9B73-580F-442C-94BF-45DF4DC3BB41}"/>
    <dataValidation allowBlank="1" showInputMessage="1" showErrorMessage="1" prompt="Written Work Weighted Score" sqref="IV64:IV113" xr:uid="{73DE2C17-3C36-4DF0-8276-9130BCAD54C7}"/>
    <dataValidation allowBlank="1" showInputMessage="1" showErrorMessage="1" prompt="Performance Tasks Total Raw Score" sqref="IV64:IV113" xr:uid="{C0A8A130-5094-4C3D-952E-7649DD5BB39C}"/>
    <dataValidation allowBlank="1" showInputMessage="1" showErrorMessage="1" prompt="Performance Tasks Total Raw Score" sqref="IV64:IV113" xr:uid="{774DA711-62FC-4B70-9F87-DEF2F061F6CD}"/>
    <dataValidation allowBlank="1" showInputMessage="1" showErrorMessage="1" prompt="Performance Tasks Total Raw Score" sqref="IV64:IV113" xr:uid="{A06343AE-E782-4AF9-AE9C-0587C8E9336E}"/>
    <dataValidation allowBlank="1" showInputMessage="1" showErrorMessage="1" prompt="Performance Tasks Total Raw Score" sqref="IV64:IV113" xr:uid="{1B56D1A8-1080-49A3-A7EC-5121E065964E}"/>
    <dataValidation allowBlank="1" showInputMessage="1" showErrorMessage="1" prompt="Written Work Weighted Score" sqref="IV64:IV113" xr:uid="{B4CCC27D-62C4-43C1-927C-2CC09E32F821}"/>
    <dataValidation allowBlank="1" showInputMessage="1" showErrorMessage="1" prompt="Written Work Weighted Score" sqref="IV64:IV113" xr:uid="{673451ED-E5A3-4FBB-BAEE-17922BD7FF07}"/>
    <dataValidation allowBlank="1" showInputMessage="1" showErrorMessage="1" prompt="Written Work Weighted Score" sqref="IV64:IV113" xr:uid="{8E88853A-0C81-40BC-8D49-7A3B138AFC2C}"/>
    <dataValidation allowBlank="1" showInputMessage="1" showErrorMessage="1" prompt="Written Work Percentage Score" sqref="IV64:IV113" xr:uid="{390B0E61-6793-41E9-859B-2C43853FCD60}"/>
    <dataValidation allowBlank="1" showInputMessage="1" showErrorMessage="1" prompt="Written Work Percentage Score" sqref="IV64:IV113" xr:uid="{CA339A50-4D9C-4B40-B62F-5B6BFD2C9E83}"/>
    <dataValidation allowBlank="1" showInputMessage="1" showErrorMessage="1" prompt="Written Work Percentage Score" sqref="IV64:IV113" xr:uid="{811E642D-8D95-40D9-B30F-BC8282ED4994}"/>
    <dataValidation allowBlank="1" showInputMessage="1" showErrorMessage="1" prompt="Written Work Percentage Score" sqref="IV64:IV113" xr:uid="{5EB141E3-5EF7-4AD0-ABC1-C0B097A1D12D}"/>
    <dataValidation allowBlank="1" showInputMessage="1" showErrorMessage="1" prompt="Written Work Weighted Score" sqref="IV64:IV113" xr:uid="{FCF41B45-1CE9-4660-BD21-A5A0C9E1B594}"/>
    <dataValidation allowBlank="1" showInputMessage="1" showErrorMessage="1" prompt="Written Work Weighted Score" sqref="IV64:IV113" xr:uid="{A46949EE-5673-4F2A-841B-FE6ECD33FD21}"/>
    <dataValidation allowBlank="1" showInputMessage="1" showErrorMessage="1" prompt="Performance Tasks Total Raw Score" sqref="IV64:IV113" xr:uid="{7333EB3E-EF1F-4F79-BC2E-6803CCC78A9A}"/>
    <dataValidation allowBlank="1" showInputMessage="1" showErrorMessage="1" prompt="Performance Tasks Total Raw Score" sqref="IV64:IV113" xr:uid="{072D72EA-CB7B-4F71-AA66-D50860A4B816}"/>
    <dataValidation allowBlank="1" showInputMessage="1" showErrorMessage="1" prompt="Performance Tasks Total Raw Score" sqref="IV64:IV113" xr:uid="{F2EF246C-6342-442B-9653-EE621D12DA6A}"/>
    <dataValidation allowBlank="1" showInputMessage="1" showErrorMessage="1" prompt="Performance Tasks Total Raw Score" sqref="IV64:IV113" xr:uid="{D5D7A4B2-FCD6-473D-96A3-A98A4EED6605}"/>
    <dataValidation allowBlank="1" showInputMessage="1" showErrorMessage="1" prompt="Written Work Percentage Score" sqref="IV64:IV113" xr:uid="{D2D9BAD8-A94A-4C7B-AD2B-C53764EDCB14}"/>
    <dataValidation allowBlank="1" showInputMessage="1" showErrorMessage="1" prompt="Written Work Percentage Score" sqref="IV64:IV113" xr:uid="{2863291A-F2A1-40DC-8844-5D1C3F548DC5}"/>
    <dataValidation allowBlank="1" showInputMessage="1" showErrorMessage="1" prompt="Written Work Percentage Score" sqref="IV64:IV113" xr:uid="{28A6269B-E6BD-4990-BFAD-A986E48D7634}"/>
    <dataValidation allowBlank="1" showInputMessage="1" showErrorMessage="1" prompt="Written Work Percentage Score" sqref="IV64:IV113" xr:uid="{63AE7615-B2D5-4FD4-B34B-6BE565768040}"/>
    <dataValidation allowBlank="1" showInputMessage="1" showErrorMessage="1" prompt="Written Work Percentage Score" sqref="IV64:IV113" xr:uid="{142A89C9-A517-4528-BC70-BF9E0227062F}"/>
    <dataValidation allowBlank="1" showInputMessage="1" showErrorMessage="1" prompt="Written Work Percentage Score" sqref="IV64:IV113" xr:uid="{6E7CF59E-A8A3-46E6-87F0-50BB54DCDF3A}"/>
    <dataValidation allowBlank="1" showInputMessage="1" showErrorMessage="1" prompt="Written Work Percentage Score" sqref="IV64:IV113" xr:uid="{322B533A-A6B3-4FCA-BA24-1206A0236CD8}"/>
    <dataValidation allowBlank="1" showInputMessage="1" showErrorMessage="1" prompt="Written Work Percentage Score" sqref="IV64:IV113" xr:uid="{89EC4CD0-D37C-4444-A367-7DA5A4421851}"/>
    <dataValidation allowBlank="1" showInputMessage="1" showErrorMessage="1" prompt="Written Work Weighted Score" sqref="IV64:IV113" xr:uid="{A2C2CE30-9CF1-4E1D-BE90-991A876585A7}"/>
    <dataValidation allowBlank="1" showInputMessage="1" showErrorMessage="1" prompt="Written Work Percentage Score" sqref="IV64:IV113" xr:uid="{F70069FD-80C6-4A3F-AC9E-6334BEBD6B1C}"/>
    <dataValidation allowBlank="1" showInputMessage="1" showErrorMessage="1" prompt="Written Work Percentage Score" sqref="IV64:IV113" xr:uid="{5E7B77E3-9696-41EF-8CB9-C5959DC255CE}"/>
    <dataValidation allowBlank="1" showInputMessage="1" showErrorMessage="1" prompt="Written Work Weighted Score" sqref="IV13:IV62" xr:uid="{4C98BFE9-A002-4670-B961-F876E95F9739}"/>
    <dataValidation allowBlank="1" showInputMessage="1" showErrorMessage="1" prompt="Written Work Weighted Score" sqref="IV13:IV62" xr:uid="{CF19E49E-DBA5-4F3C-B6C5-0EF7940CDEFF}"/>
    <dataValidation allowBlank="1" showInputMessage="1" showErrorMessage="1" prompt="Written Work Weighted Score" sqref="IV13:IV62" xr:uid="{3E9519AE-8756-4488-B0E8-E0A8641A550B}"/>
    <dataValidation allowBlank="1" showInputMessage="1" showErrorMessage="1" prompt="Written Work Weighted Score" sqref="IV13:IV62" xr:uid="{0F48ED70-A62F-4D2D-AE18-1F0516A43DD1}"/>
    <dataValidation allowBlank="1" showInputMessage="1" showErrorMessage="1" prompt="Written Work Weighted Score" sqref="IV13:IV62" xr:uid="{F7ACB6CF-65E4-4CEE-91F6-259F8A21829D}"/>
    <dataValidation allowBlank="1" showInputMessage="1" showErrorMessage="1" prompt="Written Work Weighted Score" sqref="IV13:IV62" xr:uid="{91367370-0AE9-4CD6-9BA4-8382D5F9BA6D}"/>
    <dataValidation allowBlank="1" showInputMessage="1" showErrorMessage="1" prompt="Written Work Weighted Score" sqref="IV13:IV62" xr:uid="{AB6E54A3-73FE-4AE8-BE56-922497DFBA59}"/>
    <dataValidation allowBlank="1" showInputMessage="1" showErrorMessage="1" prompt="Written Work Weighted Score" sqref="IV13:IV62" xr:uid="{19C7FB41-06CB-4CD1-992B-B55FFB74CCC5}"/>
    <dataValidation allowBlank="1" showInputMessage="1" showErrorMessage="1" prompt="Written Work Weighted Score" sqref="IV13:IV62" xr:uid="{855CE6B6-75E1-48FC-9F82-6B6854C421A6}"/>
    <dataValidation allowBlank="1" showInputMessage="1" showErrorMessage="1" prompt="Written Work Weighted Score" sqref="IV13:IV62" xr:uid="{73581F82-C6AE-41F7-8BF5-AC0B2F816EBE}"/>
    <dataValidation allowBlank="1" showInputMessage="1" showErrorMessage="1" prompt="Written Work Weighted Score" sqref="IV13:IV62" xr:uid="{01F2CDC2-B26B-4E52-B4AC-6B0D4F8ADB09}"/>
    <dataValidation allowBlank="1" showInputMessage="1" showErrorMessage="1" prompt="Written Work Weighted Score" sqref="IV13:IV62" xr:uid="{0941C93D-334C-49BD-97E0-397A13FDB132}"/>
    <dataValidation allowBlank="1" showInputMessage="1" showErrorMessage="1" prompt="Written Work Weighted Score" sqref="IV13:IV62" xr:uid="{F8081BDB-6FF0-4944-A8A4-02C1208A74E7}"/>
    <dataValidation allowBlank="1" showInputMessage="1" showErrorMessage="1" prompt="Written Work Weighted Score" sqref="IV13:IV62" xr:uid="{8B9453C8-E421-4202-A681-286415715F25}"/>
    <dataValidation allowBlank="1" showInputMessage="1" showErrorMessage="1" prompt="Written Work Weighted Score" sqref="IV13:IV62" xr:uid="{CDDC6121-DB7A-4D3E-8AFF-2E8A00ABB0CC}"/>
    <dataValidation allowBlank="1" showInputMessage="1" showErrorMessage="1" prompt="Performance Tasks Total Highest Possible Score" sqref="IV11" xr:uid="{3E2D2A26-B735-452E-A3C4-F250604B3C0A}"/>
    <dataValidation allowBlank="1" showInputMessage="1" showErrorMessage="1" prompt="Performance Tasks Total Highest Possible Score" sqref="IV11" xr:uid="{E225551D-7BFB-4D18-B5BB-69D0914BAFBC}"/>
    <dataValidation allowBlank="1" showInputMessage="1" showErrorMessage="1" prompt="Performance Tasks Total Highest Possible Score" sqref="IV11" xr:uid="{540FF74D-B42C-445E-A451-91A0B314432F}"/>
    <dataValidation allowBlank="1" showInputMessage="1" showErrorMessage="1" prompt="Performance Tasks Total Highest Possible Score" sqref="IV11" xr:uid="{1EDC88DC-5A88-48BC-8873-603CBC25538F}"/>
    <dataValidation allowBlank="1" showInputMessage="1" showErrorMessage="1" prompt="Performance Tasks Total Highest Possible Score" sqref="IV11" xr:uid="{D06E0F6E-08F0-4C30-9192-CA28B9155C1A}"/>
    <dataValidation allowBlank="1" showInputMessage="1" showErrorMessage="1" prompt="Performance Tasks Total Highest Possible Score" sqref="IV11" xr:uid="{1AFB481C-78B7-4300-BE46-C96223CD4067}"/>
    <dataValidation allowBlank="1" showInputMessage="1" showErrorMessage="1" prompt="Written Work Weighted Score" sqref="IV11" xr:uid="{007DC492-4A47-4F16-A71E-526498D8E1BA}"/>
    <dataValidation allowBlank="1" showInputMessage="1" showErrorMessage="1" prompt="Written Work Weighted Score" sqref="IV11" xr:uid="{DB1B230F-ADFB-4D25-AAA8-BDBB9025D440}"/>
    <dataValidation allowBlank="1" showInputMessage="1" showErrorMessage="1" prompt="Written Work Percentage Score" sqref="IV11" xr:uid="{FB215D60-34D5-40AD-A413-A628D00FB25D}"/>
    <dataValidation allowBlank="1" showInputMessage="1" showErrorMessage="1" prompt="Written Work Percentage Score" sqref="IV11" xr:uid="{CABB9707-8898-49D9-8F75-4BA5AAC0B6FD}"/>
    <dataValidation allowBlank="1" showInputMessage="1" showErrorMessage="1" prompt="Performance Tasks Total Highest Possible Score" sqref="IV11" xr:uid="{DFAA1531-7B35-4E22-9E7E-0F2E8796D1C0}"/>
    <dataValidation allowBlank="1" showInputMessage="1" showErrorMessage="1" prompt="Performance Tasks Total Highest Possible Score" sqref="IV11" xr:uid="{1E7EEE8E-E857-433A-8C96-4AD5C8372186}"/>
    <dataValidation allowBlank="1" showInputMessage="1" showErrorMessage="1" prompt="Performance Tasks Total Highest Possible Score" sqref="IV11" xr:uid="{279E905A-FB40-4C8B-83CE-5E09FD49D76A}"/>
    <dataValidation allowBlank="1" showInputMessage="1" showErrorMessage="1" prompt="Performance Tasks Total Highest Possible Score" sqref="IV11" xr:uid="{CF7179D5-F2BA-4CFB-A6FA-29FA5EC32F8C}"/>
    <dataValidation allowBlank="1" showInputMessage="1" showErrorMessage="1" prompt="Performance Tasks Total Highest Possible Score" sqref="IV11" xr:uid="{06D8363A-C5DA-4650-91F0-7792132EAE4E}"/>
    <dataValidation allowBlank="1" showInputMessage="1" showErrorMessage="1" prompt="Performance Tasks Total Highest Possible Score" sqref="IV11" xr:uid="{E840729E-7F75-453E-99AE-A7C7976C3FAD}"/>
    <dataValidation allowBlank="1" showInputMessage="1" showErrorMessage="1" prompt="Written Work Weighted Score" sqref="IV11" xr:uid="{B4AEBC75-3ECE-4315-A841-AE62BC978A21}"/>
    <dataValidation allowBlank="1" showInputMessage="1" showErrorMessage="1" prompt="Written Work Weighted Score" sqref="IV11" xr:uid="{DE05A4B2-1FE7-4C9B-9742-6AAA3D07E33F}"/>
    <dataValidation allowBlank="1" showInputMessage="1" showErrorMessage="1" prompt="Written Work Weighted Score" sqref="IV11" xr:uid="{72665C82-C9A1-432A-85C0-5D34F9D85991}"/>
    <dataValidation allowBlank="1" showInputMessage="1" showErrorMessage="1" prompt="Written Work Weighted Score" sqref="IV13:IV62" xr:uid="{ED393CB7-15D2-4745-901B-F20B37C93895}"/>
    <dataValidation allowBlank="1" showInputMessage="1" showErrorMessage="1" prompt="Written Work Weighted Score" sqref="IV13:IV62" xr:uid="{F65970C5-EBF1-4A14-9B80-E8C5644B05CC}"/>
    <dataValidation allowBlank="1" showInputMessage="1" showErrorMessage="1" prompt="Written Work Weighted Score" sqref="IV13:IV62" xr:uid="{C7E5FE14-8E47-4478-8A99-D0C2C7D6E38F}"/>
    <dataValidation allowBlank="1" showInputMessage="1" showErrorMessage="1" prompt="Written Work Weighted Score" sqref="IV11" xr:uid="{1A022E1D-A119-4C05-B4B9-C220673B7722}"/>
    <dataValidation allowBlank="1" showInputMessage="1" showErrorMessage="1" prompt="Written Work Weighted Score" sqref="IV13:IV62" xr:uid="{EA4EB2C2-7E6B-47E8-BB1E-48BCE5F4562C}"/>
    <dataValidation allowBlank="1" showInputMessage="1" showErrorMessage="1" prompt="Written Work Weighted Score" sqref="IV13:IV62" xr:uid="{F6E0C176-BEC9-4111-A303-31A8B07E9447}"/>
    <dataValidation allowBlank="1" showInputMessage="1" showErrorMessage="1" prompt="Written Work Weighted Score" sqref="IV13:IV62" xr:uid="{C1D89FF4-5A97-4886-8060-954244DC37FC}"/>
    <dataValidation allowBlank="1" showInputMessage="1" showErrorMessage="1" prompt="Written Work Weighted Score" sqref="IV13:IV62" xr:uid="{7896DA49-DC14-4BB9-85B9-2939F1925BAC}"/>
    <dataValidation allowBlank="1" showInputMessage="1" showErrorMessage="1" prompt="Performance Tasks Total Highest Possible Score" sqref="IV11" xr:uid="{6CA78388-DB22-4457-96EE-6EC149178956}"/>
    <dataValidation allowBlank="1" showInputMessage="1" showErrorMessage="1" prompt="Written Work Weighted Score" sqref="IV11" xr:uid="{CFDB57B0-8517-496B-A2D0-AE55FC2534B6}"/>
    <dataValidation allowBlank="1" showInputMessage="1" showErrorMessage="1" prompt="Performance Tasks Total Highest Possible Score" sqref="IV11" xr:uid="{6A590D04-339A-42DB-A514-147AA93D58C1}"/>
    <dataValidation allowBlank="1" showInputMessage="1" showErrorMessage="1" prompt="Performance Tasks Total Highest Possible Score" sqref="IV11" xr:uid="{665C33B2-8F09-49CD-8FA0-E5B5D1C89E02}"/>
    <dataValidation allowBlank="1" showInputMessage="1" showErrorMessage="1" prompt="Performance Tasks Total Highest Possible Score" sqref="IV11" xr:uid="{BC678A45-BB71-4B53-A259-487BD51B7627}"/>
    <dataValidation allowBlank="1" showInputMessage="1" showErrorMessage="1" prompt="Performance Tasks Total Highest Possible Score" sqref="IV11" xr:uid="{1AAA4975-1ED7-4D99-B086-D382C0B9FCCA}"/>
    <dataValidation allowBlank="1" showInputMessage="1" showErrorMessage="1" prompt="Performance Tasks Total Highest Possible Score" sqref="IV11" xr:uid="{7AF374A7-069D-4140-9BBB-7908A9DC702A}"/>
    <dataValidation allowBlank="1" showInputMessage="1" showErrorMessage="1" prompt="Performance Tasks Total Highest Possible Score" sqref="IV11" xr:uid="{7E19BA25-ECD5-434D-80E3-902149182737}"/>
    <dataValidation allowBlank="1" showInputMessage="1" showErrorMessage="1" prompt="Performance Tasks Total Highest Possible Score" sqref="IV11" xr:uid="{31B04D54-7D2A-415F-BE96-D0F12841BEA9}"/>
    <dataValidation allowBlank="1" showInputMessage="1" showErrorMessage="1" prompt="Performance Tasks Total Highest Possible Score" sqref="IV11" xr:uid="{EE92013D-C8BC-4B62-B372-DD3CCD889C20}"/>
    <dataValidation allowBlank="1" showInputMessage="1" showErrorMessage="1" prompt="Performance Tasks Total Highest Possible Score" sqref="IV11" xr:uid="{C5029A6C-EDB0-475A-A93C-999C70E297D5}"/>
    <dataValidation allowBlank="1" showInputMessage="1" showErrorMessage="1" prompt="Performance Tasks Total Highest Possible Score" sqref="IV11" xr:uid="{A982D72A-F0E8-4814-93A7-29005952F2E5}"/>
    <dataValidation allowBlank="1" showInputMessage="1" showErrorMessage="1" prompt="Performance Tasks Total Highest Possible Score" sqref="IV11" xr:uid="{7A9A4EB3-D3FA-41E2-9F10-BB46BBD4A2B8}"/>
    <dataValidation allowBlank="1" showInputMessage="1" showErrorMessage="1" prompt="Performance Tasks Total Highest Possible Score" sqref="IV11" xr:uid="{334F3B38-7BD3-41FB-B2D6-3EBC4A214929}"/>
    <dataValidation allowBlank="1" showInputMessage="1" showErrorMessage="1" prompt="Performance Tasks Total Highest Possible Score" sqref="IV11" xr:uid="{0EAA4C9A-C85E-49E1-9213-3BE5A9232418}"/>
    <dataValidation allowBlank="1" showInputMessage="1" showErrorMessage="1" prompt="Performance Tasks Total Highest Possible Score" sqref="IV11" xr:uid="{B7D5D65F-B0BC-4312-8E23-288F30778E05}"/>
    <dataValidation allowBlank="1" showInputMessage="1" showErrorMessage="1" prompt="Performance Tasks Total Highest Possible Score" sqref="IV11" xr:uid="{B26842E0-3035-4454-ABC9-1F3DEED65FEB}"/>
    <dataValidation allowBlank="1" showInputMessage="1" showErrorMessage="1" prompt="Performance Tasks Total Highest Possible Score" sqref="IV11" xr:uid="{95A48264-1F23-41C6-B966-9C36DA14D488}"/>
    <dataValidation allowBlank="1" showInputMessage="1" showErrorMessage="1" prompt="Performance Tasks Total Highest Possible Score" sqref="IV11" xr:uid="{82C6E18B-B5B9-4DFF-97D6-447752238709}"/>
    <dataValidation allowBlank="1" showInputMessage="1" showErrorMessage="1" prompt="Performance tasks Weighted Score" sqref="IV13:IV62" xr:uid="{47924176-7B11-49BE-BE64-FE3E521241F2}"/>
    <dataValidation allowBlank="1" showInputMessage="1" showErrorMessage="1" prompt="Performance Tasks Percentage Score" sqref="IV13:IV62" xr:uid="{23BBB406-BFFB-4425-B6A5-EB342D32C173}"/>
    <dataValidation allowBlank="1" showInputMessage="1" showErrorMessage="1" prompt="Performance tasks Weighted Score" sqref="IV11" xr:uid="{9B6A7ADB-2FC2-4221-A74F-1A9F2383DBE6}"/>
    <dataValidation allowBlank="1" showInputMessage="1" showErrorMessage="1" prompt="Performance tasks Weighted Score" sqref="IV13:IV62" xr:uid="{BFA486EE-D539-41E9-BAC3-7876957E29FF}"/>
    <dataValidation allowBlank="1" showInputMessage="1" showErrorMessage="1" prompt="INPUT Quarterly Assessment Highest Possible Score" sqref="IV11" xr:uid="{6D2A8C64-2463-47E0-9B07-1AC207D923A7}"/>
    <dataValidation allowBlank="1" showInputMessage="1" showErrorMessage="1" prompt="Performance Tasks Total Highest Possible Score" sqref="IV11" xr:uid="{D2720C97-83A2-495F-A670-1C8F75DA9883}"/>
    <dataValidation allowBlank="1" showInputMessage="1" showErrorMessage="1" prompt="Performance Tasks Total Highest Possible Score" sqref="IV11" xr:uid="{C81898AF-7B44-476F-A384-DF28581DD8D4}"/>
    <dataValidation allowBlank="1" showInputMessage="1" showErrorMessage="1" prompt="Written Work Weighted Score" sqref="IV11" xr:uid="{06D9CBDE-F783-4A01-B35D-A3EF8288A028}"/>
    <dataValidation allowBlank="1" showInputMessage="1" showErrorMessage="1" prompt="Written Work Weighted Score" sqref="IV11" xr:uid="{EE745752-AB41-4D9B-BD04-5550B0F38471}"/>
    <dataValidation allowBlank="1" showInputMessage="1" showErrorMessage="1" prompt="Written Work Weighted Score" sqref="IV11" xr:uid="{D3CE1CD9-087D-4D1E-9DB9-916B7870EF98}"/>
    <dataValidation allowBlank="1" showInputMessage="1" showErrorMessage="1" prompt="Written Work Weighted Score" sqref="IV11" xr:uid="{2DD062F0-75A8-43D4-892F-0179C63294A3}"/>
    <dataValidation allowBlank="1" showInputMessage="1" showErrorMessage="1" prompt="Written Work Weighted Score" sqref="IV11" xr:uid="{A30FD0A3-E70B-48CF-B01E-5EA7ED70D9AA}"/>
    <dataValidation allowBlank="1" showInputMessage="1" showErrorMessage="1" prompt="Performance Tasks Total Highest Possible Score" sqref="IV11" xr:uid="{F9BE55BA-AA64-4DDD-9AB4-A1733E188AA6}"/>
    <dataValidation allowBlank="1" showInputMessage="1" showErrorMessage="1" prompt="Written Work Weighted Score" sqref="IV11" xr:uid="{A24AC830-82B1-44A9-892E-AA320DDB1BEB}"/>
    <dataValidation allowBlank="1" showInputMessage="1" showErrorMessage="1" prompt="Written Work Weighted Score" sqref="IV11" xr:uid="{68485EA3-53C3-45F8-879B-ADEEE7F7F595}"/>
    <dataValidation allowBlank="1" showInputMessage="1" showErrorMessage="1" prompt="Written Work Weighted Score" sqref="IV11" xr:uid="{5D994BC2-30E2-4C7F-B6AD-9FD89AC5FC50}"/>
    <dataValidation allowBlank="1" showInputMessage="1" showErrorMessage="1" prompt="Written Work Weighted Score" sqref="IV11" xr:uid="{D5379139-670D-47A5-9CA9-9EFFE2D2E630}"/>
    <dataValidation allowBlank="1" showInputMessage="1" showErrorMessage="1" prompt="Written Work Weighted Score" sqref="IV11" xr:uid="{683FE4E2-3E95-4E1B-999A-04AC1CB6747B}"/>
    <dataValidation allowBlank="1" showInputMessage="1" showErrorMessage="1" prompt="Written Work Weighted Score" sqref="IV11" xr:uid="{7D8100C7-8D0E-4512-80AD-2F1B5281FECA}"/>
    <dataValidation allowBlank="1" showInputMessage="1" showErrorMessage="1" prompt="Written Work Weighted Score" sqref="IV11" xr:uid="{A60CF839-6C3D-441D-88A6-77763F0AE968}"/>
    <dataValidation allowBlank="1" showInputMessage="1" showErrorMessage="1" prompt="Written Work Weighted Score" sqref="IV11" xr:uid="{124ADFF6-5514-4AB3-948F-EADD90D5BB3D}"/>
    <dataValidation allowBlank="1" showInputMessage="1" showErrorMessage="1" prompt="Written Work Weighted Score" sqref="IV11" xr:uid="{E042DDCE-B6A4-4EB3-8F93-5B412FE55384}"/>
    <dataValidation allowBlank="1" showInputMessage="1" showErrorMessage="1" prompt="Written Work Weighted Score" sqref="IV11" xr:uid="{4D561C63-43AE-4B87-A075-245649C1B32A}"/>
    <dataValidation allowBlank="1" showInputMessage="1" showErrorMessage="1" prompt="Written Work Weighted Score" sqref="IV11" xr:uid="{E7952563-81A3-45F6-B06F-6393C1635AA9}"/>
    <dataValidation allowBlank="1" showInputMessage="1" showErrorMessage="1" prompt="Written Work Weighted Score" sqref="IV11" xr:uid="{8177A671-3599-4ED0-82D3-2E03A3D881CB}"/>
    <dataValidation allowBlank="1" showInputMessage="1" showErrorMessage="1" prompt="Written Work Weighted Score" sqref="IV11" xr:uid="{A6924E32-8C48-4920-A354-16D2DA769B54}"/>
    <dataValidation allowBlank="1" showInputMessage="1" showErrorMessage="1" prompt="Written Work Weighted Score" sqref="IV11" xr:uid="{E24856D4-C96D-4F8E-B1CE-71E203B2D3FA}"/>
    <dataValidation allowBlank="1" showInputMessage="1" showErrorMessage="1" prompt="Written Work Weighted Score" sqref="IV11" xr:uid="{AE86975D-8FCD-4B84-B616-16CAE43DBFB1}"/>
    <dataValidation allowBlank="1" showInputMessage="1" showErrorMessage="1" prompt="Written Work Weighted Score" sqref="IV11" xr:uid="{73398E9E-2C6C-4D72-9249-DED8A1EEB818}"/>
    <dataValidation allowBlank="1" showInputMessage="1" showErrorMessage="1" prompt="Written Work Weighted Score" sqref="IV11" xr:uid="{31D8EDD9-56BE-47B0-914E-9C62B32B3428}"/>
    <dataValidation allowBlank="1" showInputMessage="1" showErrorMessage="1" prompt="Written Work Weighted Score" sqref="IV11" xr:uid="{D28536CF-9529-4281-BB61-EBF47FB9CFCD}"/>
    <dataValidation allowBlank="1" showInputMessage="1" showErrorMessage="1" prompt="Written Work Weighted Score" sqref="IV11" xr:uid="{B6F24F16-4147-46EA-8594-0CB3624F4356}"/>
    <dataValidation allowBlank="1" showInputMessage="1" showErrorMessage="1" prompt="Written Work Weighted Score" sqref="IV11" xr:uid="{38DE5752-A2E1-4FE7-821F-88A7F687799D}"/>
    <dataValidation allowBlank="1" showInputMessage="1" showErrorMessage="1" prompt="Written Work Weighted Score" sqref="IV11" xr:uid="{35E35C11-E97A-400C-AFA0-5DA708FB302A}"/>
    <dataValidation allowBlank="1" showInputMessage="1" showErrorMessage="1" prompt="Written Work Weighted Score" sqref="IV11" xr:uid="{22614C4C-84E8-4613-9F07-8FE14EA72DDB}"/>
    <dataValidation allowBlank="1" showInputMessage="1" showErrorMessage="1" prompt="Written Work Weighted Score" sqref="IV11" xr:uid="{7B80CD95-CCE3-4BFB-B7A1-CBDA90D9D50B}"/>
    <dataValidation allowBlank="1" showInputMessage="1" showErrorMessage="1" prompt="Written Work Weighted Score" sqref="IV11" xr:uid="{A374C0AB-B480-40E2-9C9C-CFF4EDCFEFCC}"/>
    <dataValidation allowBlank="1" showInputMessage="1" showErrorMessage="1" prompt="Written Work Weighted Score" sqref="IV13:IV62" xr:uid="{6E222721-52B2-416A-A899-41745359B40B}"/>
    <dataValidation allowBlank="1" showInputMessage="1" showErrorMessage="1" prompt="Performance Tasks Total Highest Possible Score" sqref="IV11" xr:uid="{A68C7DCC-BAC3-41D3-BE6B-86EF12CDBE77}"/>
    <dataValidation allowBlank="1" showInputMessage="1" showErrorMessage="1" prompt="Written Work Weighted Score" sqref="IV11" xr:uid="{9BFC7600-18E0-494E-8DE5-343C3D41784A}"/>
    <dataValidation allowBlank="1" showInputMessage="1" showErrorMessage="1" prompt="Written Work Weighted Score" sqref="IV11" xr:uid="{F7A23448-C2CE-4227-8714-6C20FDB9F897}"/>
    <dataValidation allowBlank="1" showInputMessage="1" showErrorMessage="1" prompt="Performance Tasks Total Highest Possible Score" sqref="IV11" xr:uid="{CF2A5E9A-2C5E-453D-9F09-80F2F1DD996C}"/>
    <dataValidation allowBlank="1" showInputMessage="1" showErrorMessage="1" prompt="Performance Tasks Total Highest Possible Score" sqref="IV11" xr:uid="{9BC1E28E-7B21-4267-8778-3D9F748D55D5}"/>
    <dataValidation allowBlank="1" showInputMessage="1" showErrorMessage="1" prompt="Written Work Weighted Score" sqref="IV11" xr:uid="{4D0450FD-7F92-4D8C-BB15-ECBBF991D0F2}"/>
    <dataValidation allowBlank="1" showInputMessage="1" showErrorMessage="1" prompt="Written Work Weighted Score" sqref="IV13:IV62" xr:uid="{55C337B3-14AE-4B81-8245-B8168DC17AD7}"/>
    <dataValidation allowBlank="1" showInputMessage="1" showErrorMessage="1" prompt="Written Work Weighted Score" sqref="IV11" xr:uid="{DBCB567C-0298-4670-B9EB-56EA43727C0B}"/>
    <dataValidation allowBlank="1" showInputMessage="1" showErrorMessage="1" prompt="Written Work Weighted Score" sqref="IV13:IV62" xr:uid="{1026F986-A377-4A28-A087-04C64E2D92A2}"/>
    <dataValidation allowBlank="1" showInputMessage="1" showErrorMessage="1" prompt="Written Work Weighted Score" sqref="IV11" xr:uid="{4C6EFE28-F8FC-45F6-9703-FF3B63BA6DBC}"/>
    <dataValidation allowBlank="1" showInputMessage="1" showErrorMessage="1" prompt="Written Work Weighted Score" sqref="IV11" xr:uid="{AA114F6B-8FC9-4CE4-A834-104E731042C5}"/>
    <dataValidation allowBlank="1" showInputMessage="1" showErrorMessage="1" prompt="Written Work Weighted Score" sqref="IV13:IV62" xr:uid="{6B5B34EA-6C37-4D70-952B-42B24B0DE053}"/>
    <dataValidation allowBlank="1" showInputMessage="1" showErrorMessage="1" prompt="Written Work Weighted Score" sqref="IV11" xr:uid="{D8AEA352-4631-4CE4-94E4-070CF152221B}"/>
    <dataValidation allowBlank="1" showInputMessage="1" showErrorMessage="1" prompt="Written Work Weighted Score" sqref="IV11" xr:uid="{1C7373CF-A889-402F-9344-64E32EAA0356}"/>
    <dataValidation allowBlank="1" showInputMessage="1" showErrorMessage="1" prompt="Performance Tasks Total Highest Possible Score" sqref="IV11" xr:uid="{FCB4AE04-CA92-4658-A060-B1A25AA83335}"/>
    <dataValidation allowBlank="1" showInputMessage="1" showErrorMessage="1" prompt="Written Work Weighted Score" sqref="IV11" xr:uid="{F4732884-0BBB-44C1-949D-81C975A03206}"/>
    <dataValidation type="whole" operator="lessThanOrEqual" allowBlank="1" showInputMessage="1" showErrorMessage="1" error="INPUT NUMBER LESS THAN OR EQUAL THE HIGHEST POSSIBLE SCORE" prompt="Input Quarterly Assessment Raw Score" sqref="IV13:IV62" xr:uid="{AA28573F-3019-4782-B322-FC4F2E3A9480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E2E0F4D4-3213-458D-93AB-0765792D8C97}">
      <formula1>$T$11</formula1>
    </dataValidation>
    <dataValidation allowBlank="1" showInputMessage="1" showErrorMessage="1" prompt="INPUT Quarterly Assessment Highest Possible Score" sqref="IV11" xr:uid="{29CC56AD-4A7D-47B3-B7A9-0BDA7504F2E5}"/>
    <dataValidation allowBlank="1" showInputMessage="1" showErrorMessage="1" prompt="Performance Tasks Percentage Score" sqref="IV64:IV113" xr:uid="{FB3BF7CC-E565-47E8-A54A-20495FED85D2}"/>
    <dataValidation allowBlank="1" showInputMessage="1" showErrorMessage="1" prompt="Performance Tasks Percentage Score" sqref="IV64:IV113" xr:uid="{E66AFEF0-2C12-49C0-8B93-4E47D8657E9E}"/>
    <dataValidation allowBlank="1" showInputMessage="1" showErrorMessage="1" prompt="Performance Tasks Percentage Score" sqref="IV64:IV113" xr:uid="{4CD06C91-715D-4A71-BD4E-FE62E1A9746D}"/>
    <dataValidation allowBlank="1" showInputMessage="1" showErrorMessage="1" prompt="Performance Tasks Percentage Score" sqref="IV64:IV113" xr:uid="{AA20CA9B-63BB-44B3-98CE-CF19EC50A305}"/>
    <dataValidation allowBlank="1" showInputMessage="1" showErrorMessage="1" prompt="Performance tasks Weighted Score" sqref="IV64:IV113" xr:uid="{7455FA47-BC24-411A-B28C-0313DD3E77C0}"/>
    <dataValidation allowBlank="1" showInputMessage="1" showErrorMessage="1" prompt="Performance Tasks Percentage Score" sqref="IV64:IV113" xr:uid="{D393A848-F423-449C-8272-9F83C313D24C}"/>
    <dataValidation allowBlank="1" showInputMessage="1" showErrorMessage="1" prompt="Performance Tasks Percentage Score" sqref="IV64:IV113" xr:uid="{045F3D73-5254-495F-87AC-053B891F6918}"/>
    <dataValidation allowBlank="1" showInputMessage="1" showErrorMessage="1" prompt="Performance Tasks Percentage Score" sqref="IV64:IV113" xr:uid="{39F4C1DD-D8E7-421D-B226-33A6F7119DF6}"/>
    <dataValidation allowBlank="1" showInputMessage="1" showErrorMessage="1" prompt="Performance Tasks Percentage Score" sqref="IV64:IV113" xr:uid="{539151EC-D275-4031-BF19-B190C7F6F919}"/>
    <dataValidation allowBlank="1" showInputMessage="1" showErrorMessage="1" prompt="Performance Tasks Percentage Score" sqref="IV64:IV113" xr:uid="{094A7A43-6B2E-4F77-9D7F-42AE1AB55468}"/>
    <dataValidation allowBlank="1" showInputMessage="1" showErrorMessage="1" prompt="Performance Tasks Percentage Score" sqref="IV64:IV113" xr:uid="{41426E39-38EF-45C6-A7FC-29C796C0CFB8}"/>
    <dataValidation allowBlank="1" showInputMessage="1" showErrorMessage="1" prompt="Performance Tasks Percentage Score" sqref="IV64:IV113" xr:uid="{C9BEA6A6-1318-4AD6-8130-1821806421CC}"/>
    <dataValidation allowBlank="1" showInputMessage="1" showErrorMessage="1" prompt="Performance Tasks Percentage Score" sqref="IV64:IV113" xr:uid="{09A32708-712B-4D04-B4F7-55EE167789AF}"/>
    <dataValidation allowBlank="1" showInputMessage="1" showErrorMessage="1" prompt="Performance Tasks Percentage Score" sqref="IV64:IV113" xr:uid="{C8742F42-B105-4469-A6A7-33C0ADFFAA79}"/>
    <dataValidation allowBlank="1" showInputMessage="1" showErrorMessage="1" prompt="Performance Tasks Percentage Score" sqref="IV64:IV113" xr:uid="{C9BC0EE9-27E5-4C7A-B5FA-339726F02E4A}"/>
    <dataValidation allowBlank="1" showInputMessage="1" showErrorMessage="1" prompt="Performance Tasks Percentage Score" sqref="IV64:IV113" xr:uid="{4973DD76-B485-4B39-BF6A-0EB19C19A2F4}"/>
    <dataValidation allowBlank="1" showInputMessage="1" showErrorMessage="1" prompt="Performance Tasks Percentage Score" sqref="IV64:IV113" xr:uid="{BF390E73-8F01-405A-87E2-F529AC233C0C}"/>
    <dataValidation allowBlank="1" showInputMessage="1" showErrorMessage="1" prompt="Performance Tasks Percentage Score" sqref="IV64:IV113" xr:uid="{01DEADBE-5CFF-4F45-BE3D-0814096DC30D}"/>
    <dataValidation allowBlank="1" showInputMessage="1" showErrorMessage="1" prompt="Performance Tasks Percentage Score" sqref="IV64:IV113" xr:uid="{1D91E8A5-1B8F-4651-8FE2-BB2FBC043777}"/>
    <dataValidation allowBlank="1" showInputMessage="1" showErrorMessage="1" prompt="Performance Tasks Percentage Score" sqref="IV64:IV113" xr:uid="{03FF6384-7A06-451B-A435-9524FE3B953E}"/>
    <dataValidation allowBlank="1" showInputMessage="1" showErrorMessage="1" prompt="Performance Tasks Percentage Score" sqref="IV64:IV113" xr:uid="{BA57E398-8BFA-4F6D-8B22-6DBFEC6671AA}"/>
    <dataValidation allowBlank="1" showInputMessage="1" showErrorMessage="1" prompt="Performance Tasks Percentage Score" sqref="IV64:IV113" xr:uid="{EACED12D-F9CD-47E1-BCE8-5CB2E967681D}"/>
    <dataValidation allowBlank="1" showInputMessage="1" showErrorMessage="1" prompt="Performance Tasks Percentage Score" sqref="IV64:IV113" xr:uid="{D1823D45-4812-49C2-8AF3-7F61ED936732}"/>
    <dataValidation allowBlank="1" showInputMessage="1" showErrorMessage="1" prompt="Performance Tasks Percentage Score" sqref="IV64:IV113" xr:uid="{36ED548A-F8A8-4C88-8DB7-29D023DF8D31}"/>
    <dataValidation allowBlank="1" showInputMessage="1" showErrorMessage="1" prompt="Performance Tasks Percentage Score" sqref="IV64:IV113" xr:uid="{BD3D3529-C7F3-4C08-AB90-C4F17C9F0F3B}"/>
    <dataValidation allowBlank="1" showInputMessage="1" showErrorMessage="1" prompt="Performance Tasks Percentage Score" sqref="IV64:IV113" xr:uid="{CAEA47E1-2CD1-44C5-9DE3-6759DBA78C45}"/>
    <dataValidation allowBlank="1" showInputMessage="1" showErrorMessage="1" prompt="Performance Tasks Percentage Score" sqref="IV64:IV113" xr:uid="{30F04336-B7EF-41EA-8A82-B7CE211A13B8}"/>
    <dataValidation allowBlank="1" showInputMessage="1" showErrorMessage="1" prompt="Performance Tasks Percentage Score" sqref="IV64:IV113" xr:uid="{515E4B3F-EF7D-452D-B2B3-8C36985E3505}"/>
    <dataValidation allowBlank="1" showInputMessage="1" showErrorMessage="1" prompt="Performance Tasks Percentage Score" sqref="IV64:IV113" xr:uid="{8FD8CAD6-08DB-4E6F-9205-7BFA1AAA42EB}"/>
    <dataValidation allowBlank="1" showInputMessage="1" showErrorMessage="1" prompt="Performance Tasks Percentage Score" sqref="IV64:IV113" xr:uid="{49051B07-3E1D-43A2-A4DC-7608EF962DA5}"/>
    <dataValidation allowBlank="1" showInputMessage="1" showErrorMessage="1" prompt="Performance Tasks Percentage Score" sqref="IV64:IV113" xr:uid="{F4E28E76-331E-4361-8585-DC09AE0FA308}"/>
    <dataValidation allowBlank="1" showInputMessage="1" showErrorMessage="1" prompt="Performance Tasks Percentage Score" sqref="IV64:IV113" xr:uid="{41983DCC-3B6C-4EAD-8359-3CF4ABD2846E}"/>
    <dataValidation allowBlank="1" showInputMessage="1" showErrorMessage="1" prompt="Performance Tasks Percentage Score" sqref="IV64:IV113" xr:uid="{9A5D7AB2-65F8-4BE4-A767-97B4D1A31F88}"/>
    <dataValidation allowBlank="1" showInputMessage="1" showErrorMessage="1" prompt="Written Work Weighted Score" sqref="IV64:IV113" xr:uid="{57002502-14DF-4E2B-B51E-67C5D93CAA4D}"/>
    <dataValidation allowBlank="1" showInputMessage="1" showErrorMessage="1" prompt="Written Work Weighted Score" sqref="IV64:IV113" xr:uid="{66392F09-4501-42D4-B3AA-73B2080D60F4}"/>
    <dataValidation allowBlank="1" showInputMessage="1" showErrorMessage="1" prompt="Written Work Weighted Score" sqref="IV64:IV113" xr:uid="{B09F62C0-2685-4FD3-B018-6FCCBA0BA4A9}"/>
    <dataValidation allowBlank="1" showInputMessage="1" showErrorMessage="1" prompt="Written Work Weighted Score" sqref="IV64:IV113" xr:uid="{E4A06AAC-BD45-43AF-9D36-48F7DE6EA6ED}"/>
    <dataValidation allowBlank="1" showInputMessage="1" showErrorMessage="1" prompt="Written Work Weighted Score" sqref="IV64:IV113" xr:uid="{CC53EB35-9EEA-448F-957F-49CCFB44522F}"/>
    <dataValidation allowBlank="1" showInputMessage="1" showErrorMessage="1" prompt="Written Work Weighted Score" sqref="IV64:IV113" xr:uid="{68F0F8AE-66AB-433E-9F49-C99F59706209}"/>
    <dataValidation allowBlank="1" showInputMessage="1" showErrorMessage="1" prompt="Written Work Weighted Score" sqref="IV64:IV113" xr:uid="{1C0C19D6-3635-49DF-AFB1-F82D2E02BF64}"/>
    <dataValidation allowBlank="1" showInputMessage="1" showErrorMessage="1" prompt="Performance Tasks Total Raw Score" sqref="IV64:IV113" xr:uid="{C87F332B-01B2-4BAA-8686-58CA5FDBB368}"/>
    <dataValidation allowBlank="1" showInputMessage="1" showErrorMessage="1" prompt="Written Work Weighted Score" sqref="IV64:IV113" xr:uid="{87828CE4-BB0B-4AF4-B483-FD2A1A5D96BC}"/>
    <dataValidation allowBlank="1" showInputMessage="1" showErrorMessage="1" prompt="Performance tasks Weighted Score" sqref="IV11" xr:uid="{4E8CAAB5-ADF6-4EE9-9A91-9DE34D3A8DCB}"/>
    <dataValidation allowBlank="1" showInputMessage="1" showErrorMessage="1" prompt="Performance Tasks Percentage Score" sqref="IV13:IV62" xr:uid="{D6020CC4-2C02-4782-BBEE-6111F2C04542}"/>
    <dataValidation allowBlank="1" showInputMessage="1" showErrorMessage="1" prompt="Performance tasks Weighted Score" sqref="IV11" xr:uid="{755C0EDF-F03A-4BF1-98D0-83F431528731}"/>
    <dataValidation allowBlank="1" showInputMessage="1" showErrorMessage="1" prompt="Performance Tasks Total Highest Possible Score" sqref="IV11" xr:uid="{23B6F29F-8CC3-41D6-B91B-743994A5A500}"/>
    <dataValidation allowBlank="1" showInputMessage="1" showErrorMessage="1" prompt="Performance Tasks Total Highest Possible Score" sqref="IV11" xr:uid="{A072776B-BE58-40A6-8D74-EC3C2BDF381E}"/>
    <dataValidation allowBlank="1" showInputMessage="1" showErrorMessage="1" prompt="Performance Tasks Total Highest Possible Score" sqref="IV11" xr:uid="{5AFAE99C-F451-44A8-8CA0-7194BC5B1141}"/>
    <dataValidation allowBlank="1" showInputMessage="1" showErrorMessage="1" prompt="Performance Tasks Total Highest Possible Score" sqref="IV11" xr:uid="{0951CE5C-6B15-487F-BC0B-C0991BFFDF60}"/>
    <dataValidation allowBlank="1" showInputMessage="1" showErrorMessage="1" prompt="Performance Tasks Total Highest Possible Score" sqref="IV11" xr:uid="{F0381F17-DA03-4B25-A65A-8F30BB7CF222}"/>
    <dataValidation allowBlank="1" showInputMessage="1" showErrorMessage="1" prompt="Performance Tasks Total Highest Possible Score" sqref="IV11" xr:uid="{F91AC0FF-EEB6-43D0-B2D9-D1BDEF719C01}"/>
    <dataValidation allowBlank="1" showInputMessage="1" showErrorMessage="1" prompt="Performance Tasks Total Highest Possible Score" sqref="IV11" xr:uid="{5BD11F5E-F46B-4AC3-ABE9-1A003C99A6E0}"/>
    <dataValidation allowBlank="1" showInputMessage="1" showErrorMessage="1" prompt="Performance Tasks Total Highest Possible Score" sqref="IV11" xr:uid="{8C382CE2-A180-4C9C-B55B-B1F88AC060FF}"/>
    <dataValidation allowBlank="1" showInputMessage="1" showErrorMessage="1" prompt="Written Work Weighted Score" sqref="IV11" xr:uid="{A4CDD2DE-0DC6-45D1-9925-392F54981813}"/>
    <dataValidation allowBlank="1" showInputMessage="1" showErrorMessage="1" prompt="Performance Tasks Total Highest Possible Score" sqref="IV11" xr:uid="{9F0C65E3-CF83-4AD8-B3D9-C9955D1F9A34}"/>
    <dataValidation allowBlank="1" showInputMessage="1" showErrorMessage="1" prompt="Performance Tasks Total Highest Possible Score" sqref="IV11" xr:uid="{9C28FE09-AFC1-4650-A19E-50D5C2C76701}"/>
    <dataValidation allowBlank="1" showInputMessage="1" showErrorMessage="1" prompt="Performance Tasks Total Highest Possible Score" sqref="IV11" xr:uid="{B98DF10C-BBB4-42AF-BD7A-2EFB3E8B76C7}"/>
    <dataValidation allowBlank="1" showInputMessage="1" showErrorMessage="1" prompt="Performance Tasks Total Highest Possible Score" sqref="IV11" xr:uid="{FAD67EDD-4B98-49A6-A997-A7F89FAA67C8}"/>
    <dataValidation allowBlank="1" showInputMessage="1" showErrorMessage="1" prompt="Performance Tasks Total Highest Possible Score" sqref="IV11" xr:uid="{1F74134C-1828-422C-A0CD-0887DC20231C}"/>
    <dataValidation allowBlank="1" showInputMessage="1" showErrorMessage="1" prompt="Performance tasks Weighted Score" sqref="IV11" xr:uid="{9C1A4CD5-86D9-45F5-AF55-FA1D81558308}"/>
    <dataValidation allowBlank="1" showInputMessage="1" showErrorMessage="1" prompt="Performance Tasks Total Highest Possible Score" sqref="IV11" xr:uid="{412B7113-9100-4FAC-A500-91AC32E7C5BB}"/>
    <dataValidation allowBlank="1" showInputMessage="1" showErrorMessage="1" prompt="Written Work Weighted Score" sqref="IV13:IV62" xr:uid="{5AAD860A-C978-4D6D-9A13-02629BC35D66}"/>
    <dataValidation allowBlank="1" showInputMessage="1" showErrorMessage="1" prompt="Performance Tasks Total Highest Possible Score" sqref="IV11" xr:uid="{3E36BAF2-B5C6-4220-AEDE-F044CE4D5325}"/>
    <dataValidation type="whole" operator="lessThanOrEqual" allowBlank="1" showInputMessage="1" showErrorMessage="1" error="INPUT NUMBER LESS THAN OR EQUAL THE HIGHEST POSSIBLE SCORE" prompt="Input Raw Score" sqref="IV13:IV62" xr:uid="{C5B76AC2-1D3A-4E94-AEFF-6BE943AC0DF1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47F87628-66D6-4E50-BCC3-F10C91FCA5E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8E65C153-5A8C-4076-94C0-DADBAE40D607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5B925E1-F4B1-44E1-B686-037D5250B4C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3378FB8-8FA4-4F15-A82A-0E2145631E9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087782E8-4299-4B48-9255-E5E11D7AD8B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C7FF3717-6419-44D7-8FAD-4C83529A887A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86FDF5C-990A-41A5-9332-21382F3C98D1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1EE2130-37F7-42E3-BCEB-5D351F927628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B22302C9-7999-441F-952F-C73153802738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DE938A51-A9E6-4680-9DC3-CA7ED68274DE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5585C9E-A195-459F-8AD1-F77586DF207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D31D42C-BEF6-4763-BD93-F8015456BB0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C35BCDD-98C3-46B0-8FB6-D8722EC16333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D32B9A9F-FCCB-4635-B274-36AD5CC68A4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EF49C3FB-A8FC-4CA7-B2CA-E2C8C7229F1D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7F92AE0-83CB-4F78-AFB8-3E832CDA4F41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1365BC5-22EB-4EBB-8BB6-E8573BB7CC6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1269FC43-5B4D-4E17-A480-2656D256A6AD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6AB7C62-1F08-4854-B495-5A7E9E07B998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5D3CBFD9-8CE8-4608-8C56-9FF4944BBF53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8F175844-A34D-47CB-A78F-A98F76A3BE5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BDF89260-548F-403E-9018-3A46D2A4EDA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5BDC67D0-C3F6-40C3-B537-C3DC45562CD7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28BFD4D-ABC2-41FB-9F43-D16DC3227B3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7AC9684E-0A9B-4CE4-9043-5DA63A3F76D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22C744C-C380-459C-9D83-8D7214C8562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4179DA77-5501-4FF1-863B-02DC7ED1A07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F855543-7B11-46E3-BAF5-27287DEBB4C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756CEF4-5CAC-48A2-A1AF-19271273EBEF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C9E12DB-B797-4A21-A7DD-E4114A5C38E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02FCDA3E-E8A0-4F34-93A4-FC2F64A0DF7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083854CA-C532-42CA-B1B1-AD0962271C65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0A9B8F4E-378C-420E-85B4-196CB1DF8EFF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5368F615-C494-4237-A154-D4F9A00F5B2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667A4A4-D055-4F4D-9E7B-07C2C1F5A9F1}">
      <formula1>$G$11</formula1>
    </dataValidation>
    <dataValidation type="whole" operator="lessThanOrEqual" allowBlank="1" showInputMessage="1" showErrorMessage="1" error="INPUT NUMBER LESS THAN OR EQUAL THE HIGHEST POSSIBLE SCORE" prompt="Input Raw Score" sqref="IT13:IT62" xr:uid="{A0C30283-2634-40AE-9BA1-4A184951BC8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34BCF897-2B0D-434F-983C-4BCCAFC505F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008BD09-A0EC-495E-BA1A-3D7E53D376B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D08E3C9D-5C96-470E-98A7-2C8E52144544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2B9807B5-DFAA-41F1-A7F8-183744E0CF5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6242633B-1976-4392-88C0-E1D1D848C3C3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4A679408-9641-4737-A091-281BC6E0EB0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FA8DAC37-7992-4D03-9F6A-FB462B83243D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A8984D79-3B16-425F-B348-2FBA4E6369B2}">
      <formula1>$I$11</formula1>
    </dataValidation>
    <dataValidation allowBlank="1" showInputMessage="1" showErrorMessage="1" prompt="TYPE IN INPUT INFOS" sqref="IP64:IP113" xr:uid="{5C706EF0-7132-4EA2-8EE2-870B67A36094}"/>
    <dataValidation type="whole" operator="lessThanOrEqual" allowBlank="1" showInputMessage="1" showErrorMessage="1" error="INPUT NUMBER LESS THAN OR EQUAL THE HIGHEST POSSIBLE SCORE" prompt="Input Raw Score" sqref="IV13:IV62" xr:uid="{A1F3479E-B33C-4B78-91AB-11364146A2E0}">
      <formula1>$H$11</formula1>
    </dataValidation>
    <dataValidation allowBlank="1" showInputMessage="1" showErrorMessage="1" prompt="TYPE IN INPUT INFOS" sqref="IP13:IP62" xr:uid="{25BCEA32-9D20-4C1A-BD25-F76A07C5A232}"/>
    <dataValidation type="whole" operator="lessThanOrEqual" allowBlank="1" showInputMessage="1" showErrorMessage="1" error="INPUT NUMBER LESS THAN OR EQUAL THE HIGHEST POSSIBLE SCORE" prompt="Input Raw Score" sqref="IV64:IV113" xr:uid="{C5EF689D-04E6-4A4D-8BFD-7C4B1756FA30}">
      <formula1>$H$11</formula1>
    </dataValidation>
    <dataValidation type="whole" operator="lessThanOrEqual" allowBlank="1" showInputMessage="1" showErrorMessage="1" error="INPUT NUMBER LESS THAN OR EQUAL THE HIGHEST POSSIBLE SCORE" prompt="Input Raw Score" sqref="IT64:IT113" xr:uid="{D011B6AA-5441-4665-A4F1-F4D017D77917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3D9B2E2-3A7C-4079-8800-C03A0E5A67C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1F1002E-DAE1-492D-B78F-951D871FC4A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C122E513-098D-4883-AA87-8CED9F389D92}">
      <formula1>$F$11</formula1>
    </dataValidation>
    <dataValidation allowBlank="1" showInputMessage="1" showErrorMessage="1" prompt="Percentage" sqref="L10" xr:uid="{0D3C1122-F33B-4A93-A536-C6E6E03A8838}"/>
    <dataValidation type="whole" operator="lessThanOrEqual" allowBlank="1" showInputMessage="1" showErrorMessage="1" error="INPUT NUMBER LESS THAN OR EQUAL THE HIGHEST POSSIBLE SCORE" prompt="Input Raw Score" sqref="IV13:IV62" xr:uid="{EDE4E2BA-7639-4F0D-8D28-E2C9141E19E9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D7DB4BC-D445-44B2-9E39-E69101A2C2C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EBA45449-DA6F-4B31-9858-07A79B4A2E09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D584FC0-2639-40BD-84F0-9C0E31E4563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53EB1CE-D4AF-4E4E-BDC2-EFA52FC9D64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6A38E43-9FE6-4054-8D0E-9B180DCB1B9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C4565F1-85AD-4677-8DE3-DF3F161B78FF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A7CC7F0A-79B1-46BE-B9F4-4B7539ED8510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B7DB0C47-A773-47FA-ABFB-EEC760EF7C9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CFBFFA6-2B64-4A43-BFDA-B4826846E5CB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4206F6AA-7852-4877-9BBF-239B9A613CE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F2437EFB-3163-46FC-80B6-BD595F22E37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C8AFAAD0-77B7-422F-9FFB-800E6C7C40FF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4CE2ADE0-7873-4B84-AB95-14386FF654A9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D3D80AA3-DE8F-4DF8-9D9E-369300C3FD4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F0BFAF1-E3C4-49E0-A720-659BA4C6A3A3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833413B9-28FE-45D0-A58F-9BB706540087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ABB84522-3D21-4BFA-AA66-A988F4823DB5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81B503BF-4A75-4B37-954C-EA0863B1F4E1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84A42E8C-F9AB-405A-ABFB-345282EBB7CD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D801532-278D-47A3-B057-84D1A2F07597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63B46155-36E9-4AEC-9D7C-E40C0D9CCCD4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A1D64307-8EB6-480B-A934-1569A8C36709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648B9E3-DD41-4D13-A4D5-E18EF13B2D21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15F062C5-C910-4BC6-9E8B-0CF13E21F109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9E41E1E-3C4F-4A97-8E55-7533420DA23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F0837F9-1DE8-43D3-B256-E7D183E3DC79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23FBA94E-B313-411D-ABEC-291DAE2E534E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35797ECE-240B-4572-A1B1-4A2F00190C86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3A41C342-1F8E-4EBA-8B69-F50E48529F3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1C6A36F-1F4C-4518-B074-A2247536123B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BAFFD7F2-F8D5-4CC4-A610-F28997FB1260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82FD6B28-C64B-413A-A750-A4325028CFC0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38930A6A-C937-4D5D-9994-46FBB22123C8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08EF7045-B08C-41C3-8035-703E98F9E4D0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1D7F200A-DBC5-4C31-BFEC-BE3C2EFD4F78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514D1E49-EB9E-49B5-A1D5-7D133B8EB2B1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04B7620-CA03-4368-9D4D-2A7967D4EB4F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EB21BBD2-028C-45CF-9DE8-CE5CC2E69EA5}">
      <formula1>$F$11</formula1>
    </dataValidation>
    <dataValidation allowBlank="1" showInputMessage="1" showErrorMessage="1" prompt="Percentage" sqref="IV10" xr:uid="{9BE90082-96CF-4C64-97FC-CB26D54F7A7A}"/>
    <dataValidation allowBlank="1" showInputMessage="1" showErrorMessage="1" prompt="Initial Grade" sqref="IV11" xr:uid="{CD59327F-5838-458F-AD9D-1B6A0B56CF41}"/>
    <dataValidation allowBlank="1" showInputMessage="1" showErrorMessage="1" prompt="Initial Grade" sqref="IV11" xr:uid="{47683DC2-7645-489C-B51E-BF6B3129003F}"/>
    <dataValidation allowBlank="1" showInputMessage="1" showErrorMessage="1" prompt="Initial Grade" sqref="IV11" xr:uid="{4779D277-41C6-4E5D-8426-0D4906867140}"/>
    <dataValidation allowBlank="1" showInputMessage="1" showErrorMessage="1" prompt="Initial Grade" sqref="IV11" xr:uid="{21AC690A-4D80-4AD1-B890-19D4CD7405DB}"/>
    <dataValidation allowBlank="1" showInputMessage="1" showErrorMessage="1" prompt="Initial Grade" sqref="IV11" xr:uid="{B5ACE3F0-805A-4681-BB4E-ED2445A5471B}"/>
    <dataValidation allowBlank="1" showInputMessage="1" showErrorMessage="1" prompt="Initial Grade" sqref="IV11" xr:uid="{8083B64A-0F6C-4168-A747-31565F032528}"/>
    <dataValidation allowBlank="1" showInputMessage="1" showErrorMessage="1" prompt="Initial Grade" sqref="IV11" xr:uid="{F2DFA137-AB3C-43D7-B7AB-0A7EE415E1F7}"/>
    <dataValidation allowBlank="1" showInputMessage="1" showErrorMessage="1" prompt="Initial Grade" sqref="IV11" xr:uid="{5B243EE1-7BEC-4C0F-B880-C8EA9B36024F}"/>
    <dataValidation allowBlank="1" showInputMessage="1" showErrorMessage="1" prompt="Initial Grade" sqref="IV11" xr:uid="{3205DB0F-2A53-40F8-BF0C-FD169583C40E}"/>
    <dataValidation allowBlank="1" showInputMessage="1" showErrorMessage="1" prompt="Initial Grade" sqref="IV11" xr:uid="{1BEFAE6F-E103-4069-BE34-2B0F5F5C25F1}"/>
    <dataValidation allowBlank="1" showInputMessage="1" showErrorMessage="1" prompt="Quarterly Grade/Transmuted Grade" sqref="IV11" xr:uid="{69832479-3C1C-46F2-A8E7-257E5B186A73}"/>
    <dataValidation allowBlank="1" showInputMessage="1" showErrorMessage="1" prompt="Quarterly Grade/Transmuted Grade" sqref="IV11" xr:uid="{C8392902-CE10-42D1-BD78-4F52EFCBA97A}"/>
    <dataValidation allowBlank="1" showInputMessage="1" showErrorMessage="1" prompt="Quarterly Grade/Transmuted Grade" sqref="IV11" xr:uid="{4433736C-E782-459A-87D0-A73B759D413E}"/>
    <dataValidation allowBlank="1" showInputMessage="1" showErrorMessage="1" prompt="Quarterly Grade/Transmuted Grade" sqref="IV11" xr:uid="{8E570096-3B28-4D59-BA97-0993081B4342}"/>
    <dataValidation allowBlank="1" showInputMessage="1" showErrorMessage="1" prompt="Quarterly Grade/Transmuted Grade" sqref="IV11" xr:uid="{7367BB68-D923-471B-A178-DB1180792169}"/>
    <dataValidation allowBlank="1" showInputMessage="1" showErrorMessage="1" prompt="Quarterly Grade/Transmuted Grade" sqref="IV13:IV62" xr:uid="{24C87FF9-8B22-46F9-9C10-1A379AA6EBC0}"/>
    <dataValidation allowBlank="1" showInputMessage="1" showErrorMessage="1" prompt="Quarterly Grade/Transmuted Grade" sqref="IV11" xr:uid="{6DD0324A-1C50-4624-975C-C60A1F8D2825}"/>
    <dataValidation allowBlank="1" showInputMessage="1" showErrorMessage="1" prompt="Initial Grade" sqref="IV11" xr:uid="{B96B075B-50D4-4425-9E24-EE7CC5A5F24A}"/>
    <dataValidation allowBlank="1" showInputMessage="1" showErrorMessage="1" prompt="Initial Grade" sqref="IV11" xr:uid="{66B3C0DF-F516-49DB-A977-426355BF614F}"/>
    <dataValidation allowBlank="1" showInputMessage="1" showErrorMessage="1" prompt="Initial Grade" sqref="IV11" xr:uid="{746A724D-93DA-4317-9C13-BFC48882FFBB}"/>
    <dataValidation allowBlank="1" showInputMessage="1" showErrorMessage="1" prompt="Initial Grade" sqref="IV11" xr:uid="{33BE8D40-39D9-400F-8810-AE4E19FF9E4E}"/>
    <dataValidation allowBlank="1" showInputMessage="1" showErrorMessage="1" prompt="Initial Grade" sqref="IV11" xr:uid="{5F928EC4-358C-4AA9-AE3C-46F9E8B101DE}"/>
    <dataValidation allowBlank="1" showInputMessage="1" showErrorMessage="1" prompt="Initial Grade" sqref="IV11" xr:uid="{6012A9EA-E2B6-4D6E-A4D8-C6F463E54C2E}"/>
    <dataValidation allowBlank="1" showInputMessage="1" showErrorMessage="1" prompt="Initial Grade" sqref="IV11" xr:uid="{9B407A01-7BFF-4420-957B-2AC73AFD7BFA}"/>
    <dataValidation allowBlank="1" showInputMessage="1" showErrorMessage="1" prompt="Initial Grade" sqref="IV11" xr:uid="{BE115587-BF02-474F-BC19-25B85A1720CA}"/>
    <dataValidation allowBlank="1" showInputMessage="1" showErrorMessage="1" prompt="Initial Grade" sqref="IV11" xr:uid="{856697FE-E1F2-4AB9-9F4F-7EDAAB8B6185}"/>
    <dataValidation allowBlank="1" showInputMessage="1" showErrorMessage="1" prompt="Initial Grade" sqref="IV11" xr:uid="{E8BCA6E9-CDCA-4505-AFC3-62BE18A8F79F}"/>
    <dataValidation allowBlank="1" showInputMessage="1" showErrorMessage="1" prompt="Initial Grade" sqref="IV11" xr:uid="{A745F222-D9CA-4DBD-ACAB-0E2C5F0642FB}"/>
    <dataValidation allowBlank="1" showInputMessage="1" showErrorMessage="1" prompt="Initial Grade" sqref="IV11" xr:uid="{EB72B900-25CA-421B-B343-515554F99922}"/>
    <dataValidation allowBlank="1" showInputMessage="1" showErrorMessage="1" prompt="Initial Grade" sqref="IV11" xr:uid="{06DF81C9-2907-4F48-80BC-27273A987868}"/>
    <dataValidation allowBlank="1" showInputMessage="1" showErrorMessage="1" prompt="Initial Grade" sqref="IV11" xr:uid="{02E237AF-FE02-4691-8C82-76EDE6561E73}"/>
    <dataValidation allowBlank="1" showInputMessage="1" showErrorMessage="1" prompt="Initial Grade" sqref="IV11" xr:uid="{4875E883-5325-447C-873B-BC37BCC3FA37}"/>
    <dataValidation allowBlank="1" showInputMessage="1" showErrorMessage="1" prompt="Initial Grade" sqref="IV11" xr:uid="{99E6B88E-C601-4DF3-9039-0E61ABC7B3D6}"/>
    <dataValidation allowBlank="1" showInputMessage="1" showErrorMessage="1" prompt="Initial Grade" sqref="IV11" xr:uid="{271829AF-E474-4412-A47B-37CCB3A38E8D}"/>
    <dataValidation allowBlank="1" showInputMessage="1" showErrorMessage="1" prompt="Initial Grade" sqref="IV11" xr:uid="{A6D0608A-2E96-4699-9404-2D28EB11BCD6}"/>
    <dataValidation allowBlank="1" showInputMessage="1" showErrorMessage="1" prompt="Initial Grade" sqref="IV11" xr:uid="{FD3FA3B7-6A6A-40D7-B5C5-2D70298EC48B}"/>
    <dataValidation allowBlank="1" showInputMessage="1" showErrorMessage="1" prompt="Initial Grade" sqref="IV11" xr:uid="{E54EFD32-5FD5-4110-8E44-654418784D45}"/>
    <dataValidation allowBlank="1" showInputMessage="1" showErrorMessage="1" prompt="Initial Grade" sqref="IV11" xr:uid="{7A534135-C1E0-494B-BEC8-489278AE8271}"/>
    <dataValidation allowBlank="1" showInputMessage="1" showErrorMessage="1" prompt="Initial Grade" sqref="IV11" xr:uid="{3630C68C-9DDF-472B-9CBB-B0AAA3D2CB03}"/>
    <dataValidation allowBlank="1" showInputMessage="1" showErrorMessage="1" prompt="Initial Grade" sqref="IV11" xr:uid="{47872DA8-B126-4A99-8A0C-98BEEBD85F66}"/>
    <dataValidation allowBlank="1" showInputMessage="1" showErrorMessage="1" prompt="Initial Grade" sqref="IV11" xr:uid="{80976994-40CC-49CE-AAA3-8A03F7AE04F8}"/>
    <dataValidation allowBlank="1" showInputMessage="1" showErrorMessage="1" prompt="Initial Grade" sqref="IV11" xr:uid="{F2ECC12F-A5EE-49B1-8B41-C2F2600B84D1}"/>
    <dataValidation allowBlank="1" showInputMessage="1" showErrorMessage="1" prompt="Initial Grade" sqref="IV11" xr:uid="{D3E62BC7-7D01-4A89-AF92-88E7861A669C}"/>
    <dataValidation allowBlank="1" showInputMessage="1" showErrorMessage="1" prompt="Initial Grade" sqref="IV11" xr:uid="{F9535F86-8FD2-42B0-A221-16B7A2B0B52E}"/>
    <dataValidation allowBlank="1" showInputMessage="1" showErrorMessage="1" prompt="Initial Grade" sqref="IV11" xr:uid="{74BCE24C-81F9-47D8-82C7-072D115230E8}"/>
    <dataValidation allowBlank="1" showInputMessage="1" showErrorMessage="1" prompt="Initial Grade" sqref="IV11" xr:uid="{961EF531-6E0A-466D-A06C-D457E13682A5}"/>
    <dataValidation allowBlank="1" showInputMessage="1" showErrorMessage="1" prompt="Quarterly Grade/Transmuted Grade" sqref="IV13:IV62" xr:uid="{493C6E79-95D0-46AB-B2D7-2F450869E2C0}"/>
    <dataValidation allowBlank="1" showInputMessage="1" showErrorMessage="1" prompt="Quarterly Grade/Transmuted Grade" sqref="IV11" xr:uid="{8A1BF73B-EB66-4FA4-ADBB-D70140EC7B94}"/>
    <dataValidation allowBlank="1" showInputMessage="1" showErrorMessage="1" prompt="Quarterly Grade/Transmuted Grade" sqref="IV13:IV62" xr:uid="{6871D535-162F-4FD1-A010-308153190778}"/>
    <dataValidation allowBlank="1" showInputMessage="1" showErrorMessage="1" prompt="Percentage" sqref="IV10" xr:uid="{6F93B563-B9B5-47D5-B010-45712ED050ED}"/>
    <dataValidation allowBlank="1" showInputMessage="1" showErrorMessage="1" prompt="Quarterly Grade/Transmuted Grade" sqref="IV11" xr:uid="{9CC4F42D-5308-4566-960D-EE0DD6540D47}"/>
    <dataValidation allowBlank="1" showInputMessage="1" showErrorMessage="1" prompt="Quarterly Grade/Transmuted Grade" sqref="IV11" xr:uid="{C2A7816F-6799-4D1A-8CE9-0EFFD4C2AFC1}"/>
    <dataValidation allowBlank="1" showInputMessage="1" showErrorMessage="1" prompt="Quarterly Grade/Transmuted Grade" sqref="IV11" xr:uid="{D79996FB-E940-4565-99BC-FAF7D7BF4270}"/>
    <dataValidation allowBlank="1" showInputMessage="1" showErrorMessage="1" prompt="Quarterly Grade/Transmuted Grade" sqref="IV11" xr:uid="{7F6FC6CB-6F0B-4D7A-A9A0-6BBD2F9D492C}"/>
    <dataValidation allowBlank="1" showInputMessage="1" showErrorMessage="1" prompt="Percentage" sqref="IV10" xr:uid="{4014B613-B6B5-4F85-AD5F-3C157F8FBF05}"/>
    <dataValidation allowBlank="1" showInputMessage="1" showErrorMessage="1" prompt="Quarterly Grade/Transmuted Grade" sqref="IV11" xr:uid="{CC653525-0C53-414C-ADB0-79C510F47A15}"/>
    <dataValidation allowBlank="1" showInputMessage="1" showErrorMessage="1" prompt="Quarterly Grade/Transmuted Grade" sqref="IV11" xr:uid="{CD196050-6177-4AE6-805C-9A9FB729B8EB}"/>
    <dataValidation allowBlank="1" showInputMessage="1" showErrorMessage="1" prompt="Quarterly Grade/Transmuted Grade" sqref="IV11" xr:uid="{967D52FC-7413-4FE7-B87D-1723B9C0C638}"/>
    <dataValidation allowBlank="1" showInputMessage="1" showErrorMessage="1" prompt="Quarterly Grade/Transmuted Grade" sqref="IV11" xr:uid="{E7D0BB09-451C-4BC0-B0D6-2E507E1CA293}"/>
    <dataValidation allowBlank="1" showInputMessage="1" showErrorMessage="1" prompt="Quarterly Grade/Transmuted Grade" sqref="IV11" xr:uid="{66175C97-B63B-4BFA-BA3C-ECDFD0054774}"/>
    <dataValidation allowBlank="1" showInputMessage="1" showErrorMessage="1" prompt="Quarterly Grade/Transmuted Grade" sqref="IV13:IV62" xr:uid="{3F4E68E2-59B9-46AF-A4DA-AB2A925C1308}"/>
    <dataValidation allowBlank="1" showInputMessage="1" showErrorMessage="1" prompt="Quarterly Grade/Transmuted Grade" sqref="IV11" xr:uid="{AC5B1043-95D5-447C-9510-9AE439D6826C}"/>
    <dataValidation allowBlank="1" showInputMessage="1" showErrorMessage="1" prompt="Quarterly Grade/Transmuted Grade" sqref="IV11" xr:uid="{081A0A64-5416-4A1B-99DD-760DA31D41D7}"/>
    <dataValidation allowBlank="1" showInputMessage="1" showErrorMessage="1" prompt="Quarterly Grade/Transmuted Grade" sqref="IV11" xr:uid="{8F655D8B-0E95-483D-B786-DD547805683A}"/>
    <dataValidation allowBlank="1" showInputMessage="1" showErrorMessage="1" prompt="Quarterly Grade/Transmuted Grade" sqref="IV13:IV62" xr:uid="{EBF59FF8-F711-42D3-A444-73DD89B1A4D5}"/>
    <dataValidation allowBlank="1" showInputMessage="1" showErrorMessage="1" prompt="Quarterly Grade/Transmuted Grade" sqref="IV13:IV62" xr:uid="{C2FB4FF1-6F0D-4DFE-B96C-01F010A371DA}"/>
    <dataValidation allowBlank="1" showInputMessage="1" showErrorMessage="1" prompt="Quarterly Grade/Transmuted Grade" sqref="IV11" xr:uid="{28779868-9EF1-45FA-BC49-D16556126A14}"/>
    <dataValidation allowBlank="1" showInputMessage="1" showErrorMessage="1" prompt="Quarterly Grade/Transmuted Grade" sqref="IV11" xr:uid="{79916B59-5972-4E09-AA43-AF7DB8674D0A}"/>
    <dataValidation allowBlank="1" showInputMessage="1" showErrorMessage="1" prompt="Quarterly Grade/Transmuted Grade" sqref="IV13:IV62" xr:uid="{EAE1A9D1-81F0-4274-A0D4-CBEDE53212EC}"/>
    <dataValidation allowBlank="1" showInputMessage="1" showErrorMessage="1" prompt="Quarterly Grade/Transmuted Grade" sqref="IV11" xr:uid="{EDE8297A-882D-407A-9B7B-2A7F0F1E7BA0}"/>
    <dataValidation allowBlank="1" showInputMessage="1" showErrorMessage="1" prompt="Quarterly Grade/Transmuted Grade" sqref="IV13:IV62" xr:uid="{7E50F53A-11D6-4CAF-9B84-9201E848EE55}"/>
    <dataValidation allowBlank="1" showInputMessage="1" showErrorMessage="1" prompt="Quarterly Grade/Transmuted Grade" sqref="IV13:IV62" xr:uid="{E1FD2BE8-5178-4A4A-8159-149299785E05}"/>
    <dataValidation allowBlank="1" showInputMessage="1" showErrorMessage="1" prompt="Quarterly Grade/Transmuted Grade" sqref="IV13:IV62" xr:uid="{8D06D7A0-69ED-4E1A-B630-69396586A4A7}"/>
    <dataValidation allowBlank="1" showInputMessage="1" showErrorMessage="1" prompt="Quarterly Grade/Transmuted Grade" sqref="IV13:IV62" xr:uid="{AB0941FB-A107-49A8-97EE-9B7BF5BD107D}"/>
    <dataValidation allowBlank="1" showInputMessage="1" showErrorMessage="1" prompt="Quarterly Grade/Transmuted Grade" sqref="IV13:IV62" xr:uid="{9D4D9EB4-3596-4B0C-A2E7-D29DC3D053FD}"/>
    <dataValidation allowBlank="1" showInputMessage="1" showErrorMessage="1" prompt="Quarterly Grade/Transmuted Grade" sqref="IV13:IV62" xr:uid="{1E66996C-DDE2-4F35-B297-3363C12E47B6}"/>
    <dataValidation allowBlank="1" showInputMessage="1" showErrorMessage="1" prompt="Quarterly Grade/Transmuted Grade" sqref="IV13:IV62" xr:uid="{77C2E42F-6CD2-4ACE-8F26-51EA175786F1}"/>
    <dataValidation allowBlank="1" showInputMessage="1" showErrorMessage="1" prompt="Quarterly Grade/Transmuted Grade" sqref="IV13:IV62" xr:uid="{0E9395C8-EDB8-4814-BF11-51AD1080E596}"/>
    <dataValidation allowBlank="1" showInputMessage="1" showErrorMessage="1" prompt="Quarterly Grade/Transmuted Grade" sqref="IV13:IV62" xr:uid="{915FFB1A-115B-4448-B301-F23B4409CA30}"/>
    <dataValidation allowBlank="1" showInputMessage="1" showErrorMessage="1" prompt="Quarterly Grade/Transmuted Grade" sqref="IV13:IV62" xr:uid="{D2263215-0E87-44AA-92C1-F64933A26F21}"/>
    <dataValidation allowBlank="1" showInputMessage="1" showErrorMessage="1" prompt="Quarterly Grade/Transmuted Grade" sqref="IV13:IV62" xr:uid="{02B44318-B775-4462-86CF-2B146EB4F038}"/>
    <dataValidation allowBlank="1" showInputMessage="1" showErrorMessage="1" prompt="Quarterly Grade/Transmuted Grade" sqref="IV13:IV62" xr:uid="{EDC8A032-5F24-4B48-BB4B-19BD64432953}"/>
    <dataValidation allowBlank="1" showInputMessage="1" showErrorMessage="1" prompt="Quarterly Grade/Transmuted Grade" sqref="IV13:IV62" xr:uid="{2764768F-5C38-4D32-8DE7-02037AB88F08}"/>
    <dataValidation allowBlank="1" showInputMessage="1" showErrorMessage="1" prompt="Quarterly Grade/Transmuted Grade" sqref="IV13:IV62" xr:uid="{332EE566-39CF-455C-AC16-8E7E25FE6816}"/>
    <dataValidation allowBlank="1" showInputMessage="1" showErrorMessage="1" prompt="Quarterly Grade/Transmuted Grade" sqref="IV13:IV62" xr:uid="{3342FC4B-93C5-4A5E-84B5-2DE20569D11D}"/>
    <dataValidation allowBlank="1" showInputMessage="1" showErrorMessage="1" prompt="Quarterly Grade/Transmuted Grade" sqref="IV13:IV62" xr:uid="{9F88F134-A9F8-4556-8685-55ECDA551C31}"/>
    <dataValidation allowBlank="1" showInputMessage="1" showErrorMessage="1" prompt="Quarterly Grade/Transmuted Grade" sqref="IV11" xr:uid="{0E3DEE0C-EA1F-4383-AA0C-A363963178C4}"/>
    <dataValidation allowBlank="1" showInputMessage="1" showErrorMessage="1" prompt="Initial Grade" sqref="IV11" xr:uid="{02406D64-108C-43B2-AD29-A1931E8D1859}"/>
    <dataValidation allowBlank="1" showInputMessage="1" showErrorMessage="1" prompt="Initial Grade" sqref="IV11" xr:uid="{37E61162-591C-4AF3-9AAB-BCF2439AEF15}"/>
    <dataValidation allowBlank="1" showInputMessage="1" showErrorMessage="1" prompt="Initial Grade" sqref="IV11" xr:uid="{6A94BB55-07D8-4B94-A7D5-3CBB4BF606B9}"/>
    <dataValidation allowBlank="1" showInputMessage="1" showErrorMessage="1" prompt="Initial Grade" sqref="IV11" xr:uid="{6E5243B2-4615-4E92-804F-2E2ED951177B}"/>
    <dataValidation allowBlank="1" showInputMessage="1" showErrorMessage="1" prompt="Initial Grade" sqref="IV11" xr:uid="{821055B3-6426-4859-BA95-E14862C207E1}"/>
    <dataValidation allowBlank="1" showInputMessage="1" showErrorMessage="1" prompt="Initial Grade" sqref="IV11" xr:uid="{491D9DD3-A8B3-4AFB-8BA9-AA8CD024584C}"/>
    <dataValidation allowBlank="1" showInputMessage="1" showErrorMessage="1" prompt="Initial Grade" sqref="IV11" xr:uid="{DD8F7374-4DB4-4068-B86C-B2DFC4414ABA}"/>
    <dataValidation allowBlank="1" showInputMessage="1" showErrorMessage="1" prompt="Initial Grade" sqref="IV11" xr:uid="{127A41F0-6C26-42CF-93E6-0002464A24D5}"/>
    <dataValidation allowBlank="1" showInputMessage="1" showErrorMessage="1" prompt="Initial Grade" sqref="IV11" xr:uid="{BE5047B5-0316-44CA-8CDF-DE4A7B420331}"/>
    <dataValidation allowBlank="1" showInputMessage="1" showErrorMessage="1" prompt="Quarterly Grade/Transmuted Grade" sqref="IV11" xr:uid="{E03CBC1D-6FEC-4694-8B4F-33465CAFC107}"/>
    <dataValidation allowBlank="1" showInputMessage="1" showErrorMessage="1" prompt="Quarterly Grade/Transmuted Grade" sqref="IV11" xr:uid="{F458A485-9E96-4F62-96D4-CA0DFB23033A}"/>
    <dataValidation allowBlank="1" showInputMessage="1" showErrorMessage="1" prompt="Initial Grade" sqref="IV11" xr:uid="{3D567CCD-E8BC-4CD9-8BE1-58588BD4BCB0}"/>
    <dataValidation type="whole" operator="lessThanOrEqual" allowBlank="1" showInputMessage="1" showErrorMessage="1" error="INPUT NUMBER LESS THAN OR EQUAL THE HIGHEST POSSIBLE SCORE" prompt="Input Raw Score" sqref="IV64:IV113" xr:uid="{1E2A0235-A314-4BB1-8267-D20700877CC4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294CD43-546D-4EDF-81C8-78FA3EA5D7D5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671BA22-7D6A-4F08-9A2F-C5647D239692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0CD19C23-AA7F-4389-BE41-D50E9A178D2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873FFF81-F498-487D-91D6-97F35DA27497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39ED5A5-ED93-441B-9A07-0D9513C53C3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E0D1991-12D4-4FFC-849A-95E9BD80EA3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E54FFFC-B052-4B76-88D4-DA1A12A2AD27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20B9B33-0D18-4BF8-B711-106CB36CFF8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B724BEBA-7A9B-417D-A017-9A61540CC7E7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4EBE827-394D-4758-ACAD-1A3AADC6724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1587A95-6825-46DB-A452-D7CC2FA4E9F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3881DBFB-4691-40B6-B38F-65A3C1A8BB2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DA97BF30-2BCE-4361-A382-A217A9CDDF4A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BF2EDEE-4E74-4972-BC94-2973E3D7846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40F2D102-6414-425A-AB42-19F97C27F7C6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7DD69FEC-D390-489E-A06A-85302D0A49B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4D6D8520-8980-4A26-99CD-41BED6375DF6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BA3F3A7-FA4D-4BDD-824C-2655A30EBFA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3E175C9-5E9E-4064-B39B-2A91865A1A74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7D58A86-AC22-4F1D-BA01-7AF13FAA272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F637239C-EA7C-4851-91C7-6F6F3E44EFF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8866D4E4-5B4B-4E61-B6F8-3911BAC8E762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F3FAFF5-4789-423B-A220-0ED5467FC4E9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8A2D478B-6C0C-4BCC-8477-42A0E7215124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2FC1782-1119-4ECB-9A8E-F21E921EB695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E005F166-15B2-4C29-9832-E9529134A392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67D7AAA5-C00C-44FB-9850-FB88C7EF0A0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DB3DE40-3C6A-4D0F-BA85-041BB9EC3A35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85F47F7D-A82A-4BCC-9B9B-686A4528AB68}">
      <formula1>$J$11</formula1>
    </dataValidation>
    <dataValidation allowBlank="1" showInputMessage="1" showErrorMessage="1" prompt="TYPE IN INPUT INFOS" sqref="IV64:IV113" xr:uid="{96E94D86-2474-4220-A6F0-4E99E1CE1863}"/>
    <dataValidation allowBlank="1" showInputMessage="1" showErrorMessage="1" prompt="TYPE IN INPUT INFOS" sqref="IV64:IV113" xr:uid="{AB02049D-AE64-414C-9C39-7BD770E48F0E}"/>
    <dataValidation allowBlank="1" showInputMessage="1" showErrorMessage="1" prompt="TYPE IN INPUT INFOS" sqref="IV64:IV113" xr:uid="{98CBB964-8DB1-4458-B735-5BF12FBA3CB8}"/>
    <dataValidation allowBlank="1" showInputMessage="1" showErrorMessage="1" prompt="TYPE IN INPUT INFOS" sqref="IV64:IV113" xr:uid="{49BD8878-6D95-4B16-AF52-3879D64AF8D3}"/>
    <dataValidation allowBlank="1" showInputMessage="1" showErrorMessage="1" prompt="Initial Grade" sqref="IV64:IV113" xr:uid="{BCD1DD03-0C5A-4149-9B89-844B24C9C0A8}"/>
    <dataValidation allowBlank="1" showInputMessage="1" showErrorMessage="1" prompt="Initial Grade" sqref="IV64:IV113" xr:uid="{8FA19834-FE9B-435A-BB91-6CAAD7F453A1}"/>
    <dataValidation allowBlank="1" showInputMessage="1" showErrorMessage="1" prompt="Initial Grade" sqref="IV64:IV113" xr:uid="{22FE0547-3049-428D-B629-F9FBDD4F82EF}"/>
    <dataValidation allowBlank="1" showInputMessage="1" showErrorMessage="1" prompt="Initial Grade" sqref="IV64:IV113" xr:uid="{E834C0FE-A8C5-433F-A1E3-D93CD2DA44BC}"/>
    <dataValidation allowBlank="1" showInputMessage="1" showErrorMessage="1" prompt="TYPE IN INPUT INFOS" sqref="IV64:IV113" xr:uid="{B219F7F7-49DF-49E0-8CA3-9695661DCB60}"/>
    <dataValidation allowBlank="1" showInputMessage="1" showErrorMessage="1" prompt="Initial Grade" sqref="IV64:IV113" xr:uid="{D59657EE-69FA-4541-B479-CF969A589A3E}"/>
    <dataValidation allowBlank="1" showInputMessage="1" showErrorMessage="1" prompt="Initial Grade" sqref="IV64:IV113" xr:uid="{E474E57E-62E6-47EB-8F40-EA14A5FB0393}"/>
    <dataValidation allowBlank="1" showInputMessage="1" showErrorMessage="1" prompt="Quarterly Grade/Transmuted Grade" sqref="IV64:IV113" xr:uid="{32A6093F-05F9-4B68-9D7C-A01B7CB349A6}"/>
    <dataValidation allowBlank="1" showInputMessage="1" showErrorMessage="1" prompt="Initial Grade" sqref="IV64:IV113" xr:uid="{7CB5984D-5FFF-40C8-8BC4-8DBEE7C83020}"/>
    <dataValidation allowBlank="1" showInputMessage="1" showErrorMessage="1" prompt="Quarterly Grade/Transmuted Grade" sqref="IV11" xr:uid="{BA7DEAE3-7B8C-4629-A142-950B08D308B7}"/>
    <dataValidation allowBlank="1" showInputMessage="1" showErrorMessage="1" prompt="Quarterly Grade/Transmuted Grade" sqref="IV13:IV62" xr:uid="{1D1295FA-D53B-414E-9AB6-C79492D38044}"/>
    <dataValidation allowBlank="1" showInputMessage="1" showErrorMessage="1" prompt="Quarterly Grade/Transmuted Grade" sqref="IV13:IV62" xr:uid="{7889D815-83A7-4666-A8EE-FDD6EDED1F8A}"/>
    <dataValidation allowBlank="1" showInputMessage="1" showErrorMessage="1" prompt="Quarterly Grade/Transmuted Grade" sqref="IV13:IV62" xr:uid="{5826FBA3-0563-4D45-8203-4089FBE76600}"/>
    <dataValidation allowBlank="1" showInputMessage="1" showErrorMessage="1" prompt="Quarterly Grade/Transmuted Grade" sqref="IV11" xr:uid="{595ED899-5F44-43E6-AC98-DAA3EB2CC166}"/>
    <dataValidation allowBlank="1" showInputMessage="1" showErrorMessage="1" prompt="Quarterly Grade/Transmuted Grade" sqref="IV13:IV62" xr:uid="{4322D12E-0756-4708-A145-635C1DFB827D}"/>
    <dataValidation allowBlank="1" showInputMessage="1" showErrorMessage="1" prompt="Quarterly Grade/Transmuted Grade" sqref="IV11" xr:uid="{18CA4510-1E20-4339-9F7E-AEC8B6F597F2}"/>
    <dataValidation allowBlank="1" showInputMessage="1" showErrorMessage="1" prompt="Quarterly Grade/Transmuted Grade" sqref="IV13:IV62" xr:uid="{B4F2C700-B4BB-4E6A-AC60-BE2A42F14BEF}"/>
    <dataValidation allowBlank="1" showInputMessage="1" showErrorMessage="1" prompt="Quarterly Grade/Transmuted Grade" sqref="IV13:IV62" xr:uid="{02527D28-604B-46ED-A756-AA1684A0EAC2}"/>
    <dataValidation allowBlank="1" showInputMessage="1" showErrorMessage="1" prompt="Percentage" sqref="IV10" xr:uid="{ECF442DF-83BD-45B8-8BB6-A37608CE866E}"/>
    <dataValidation allowBlank="1" showInputMessage="1" showErrorMessage="1" prompt="Quarterly Grade/Transmuted Grade" sqref="IV13:IV62" xr:uid="{B14342C1-97F2-4763-BA1C-BBFD4F049415}"/>
    <dataValidation allowBlank="1" showInputMessage="1" showErrorMessage="1" prompt="Quarterly Grade/Transmuted Grade" sqref="IV13:IV62" xr:uid="{AC84602F-F9AA-42A0-812A-7F852EFDABB7}"/>
    <dataValidation allowBlank="1" showInputMessage="1" showErrorMessage="1" prompt="Quarterly Grade/Transmuted Grade" sqref="IV13:IV62" xr:uid="{85C36B1F-DF06-4057-9000-139E8573BC8B}"/>
    <dataValidation allowBlank="1" showInputMessage="1" showErrorMessage="1" prompt="Quarterly Grade/Transmuted Grade" sqref="IV13:IV62" xr:uid="{B62A999C-3313-45D6-97B5-7B8DDF64B026}"/>
    <dataValidation allowBlank="1" showInputMessage="1" showErrorMessage="1" prompt="Quarterly Grade/Transmuted Grade" sqref="IV13:IV62" xr:uid="{B53775DD-B8AF-4312-B93C-A85F475440A4}"/>
    <dataValidation allowBlank="1" showInputMessage="1" showErrorMessage="1" prompt="Quarterly Grade/Transmuted Grade" sqref="IV11" xr:uid="{6AC56759-5248-4965-9FA3-5C37E14CEF41}"/>
    <dataValidation allowBlank="1" showInputMessage="1" showErrorMessage="1" prompt="Quarterly Grade/Transmuted Grade" sqref="IV13:IV62" xr:uid="{5100EEC0-E480-42A6-956A-4AAA2F9B6791}"/>
    <dataValidation allowBlank="1" showInputMessage="1" showErrorMessage="1" prompt="Quarterly Grade/Transmuted Grade" sqref="IV13:IV62" xr:uid="{1DCF629A-49B4-426F-AD1C-5ED6057203CF}"/>
    <dataValidation allowBlank="1" showInputMessage="1" showErrorMessage="1" prompt="Quarterly Grade/Transmuted Grade" sqref="IV13:IV62" xr:uid="{9C006361-36C8-4ED0-BCA2-7DA559AF95B1}"/>
    <dataValidation allowBlank="1" showInputMessage="1" showErrorMessage="1" prompt="Quarterly Grade/Transmuted Grade" sqref="IV13:IV62" xr:uid="{D56604EA-6C93-44E7-9E7A-A124F1A53EEC}"/>
    <dataValidation allowBlank="1" showInputMessage="1" showErrorMessage="1" prompt="Quarterly Grade/Transmuted Grade" sqref="IV13:IV62" xr:uid="{734CECA5-1C65-4F5D-80BB-958B00E3E153}"/>
    <dataValidation allowBlank="1" showInputMessage="1" showErrorMessage="1" prompt="Quarterly Grade/Transmuted Grade" sqref="IV13:IV62" xr:uid="{BB50D4D0-9211-46F1-9F95-BE56B2FBD509}"/>
    <dataValidation allowBlank="1" showInputMessage="1" showErrorMessage="1" prompt="Quarterly Grade/Transmuted Grade" sqref="IV13:IV62" xr:uid="{1C9B9C3C-7EB3-4A5C-AAA0-8B915FAB92F7}"/>
    <dataValidation allowBlank="1" showInputMessage="1" showErrorMessage="1" prompt="Quarterly Grade/Transmuted Grade" sqref="IV13:IV62" xr:uid="{62E58F99-AEB3-4CD3-BCB3-4E2BF3CCFB62}"/>
    <dataValidation allowBlank="1" showInputMessage="1" showErrorMessage="1" prompt="Quarterly Grade/Transmuted Grade" sqref="IV13:IV62" xr:uid="{34214BA2-A0C7-4C1A-B037-48EC40D29A6F}"/>
    <dataValidation allowBlank="1" showInputMessage="1" showErrorMessage="1" prompt="Quarterly Grade/Transmuted Grade" sqref="IV13:IV62" xr:uid="{EB57738A-F089-45BE-8CCE-5CB686FE240C}"/>
    <dataValidation allowBlank="1" showInputMessage="1" showErrorMessage="1" prompt="Quarterly Grade/Transmuted Grade" sqref="IV13:IV62" xr:uid="{68E9EDCD-E329-439B-968B-B7E7FBFC9342}"/>
    <dataValidation allowBlank="1" showInputMessage="1" showErrorMessage="1" prompt="Quarterly Grade/Transmuted Grade" sqref="IV13:IV62" xr:uid="{CDE532C2-F9C2-43C1-8DD2-DA760DDAB181}"/>
    <dataValidation allowBlank="1" showInputMessage="1" showErrorMessage="1" prompt="Quarterly Grade/Transmuted Grade" sqref="IV13:IV62" xr:uid="{94BAEEB6-2A0C-475E-BA47-43282C6E1679}"/>
    <dataValidation allowBlank="1" showInputMessage="1" showErrorMessage="1" prompt="Quarterly Grade/Transmuted Grade" sqref="IV13:IV62" xr:uid="{A29EFD83-D50F-4BF5-80B2-6402E937FCA7}"/>
    <dataValidation allowBlank="1" showInputMessage="1" showErrorMessage="1" prompt="Initial Grade" sqref="IV64:IV113" xr:uid="{9DC88714-DD4E-4DF5-ADEE-9C406D43D917}"/>
    <dataValidation allowBlank="1" showInputMessage="1" showErrorMessage="1" prompt="Quarterly Grade/Transmuted Grade" sqref="IV64:IV113" xr:uid="{C8325E2D-7FBD-4094-A85D-E59597ACAD01}"/>
    <dataValidation allowBlank="1" showInputMessage="1" showErrorMessage="1" prompt="Initial Grade" sqref="IV64:IV113" xr:uid="{11753365-ACC7-4E63-BF0B-3BD21564FCE0}"/>
    <dataValidation allowBlank="1" showInputMessage="1" showErrorMessage="1" prompt="Initial Grade" sqref="IV64:IV113" xr:uid="{342E87B3-5E7B-4F8E-89AA-2190D958A608}"/>
    <dataValidation allowBlank="1" showInputMessage="1" showErrorMessage="1" prompt="Quarterly Grade/Transmuted Grade" sqref="IV64:IV113" xr:uid="{D3321CA3-5884-4A10-BAEA-04BF8B03E96E}"/>
    <dataValidation allowBlank="1" showInputMessage="1" showErrorMessage="1" prompt="Initial Grade" sqref="IV64:IV113" xr:uid="{3036C36A-378A-4AD0-9252-BD5B6D368898}"/>
    <dataValidation allowBlank="1" showInputMessage="1" showErrorMessage="1" prompt="Initial Grade" sqref="IV64:IV113" xr:uid="{A6742BF3-9CAD-450A-AFCD-7F0D3903007E}"/>
    <dataValidation allowBlank="1" showInputMessage="1" showErrorMessage="1" prompt="Initial Grade" sqref="IV64:IV113" xr:uid="{A6553AE0-BAB3-46F4-904D-6B577B7B12DA}"/>
    <dataValidation allowBlank="1" showInputMessage="1" showErrorMessage="1" prompt="Initial Grade" sqref="IV64:IV113" xr:uid="{5C2DE2E7-6FDB-499E-AA4E-B346C6C6FFEF}"/>
    <dataValidation allowBlank="1" showInputMessage="1" showErrorMessage="1" prompt="Initial Grade" sqref="IV64:IV113" xr:uid="{F637BEED-47BA-48A1-BCDD-EDF0DF95FC0A}"/>
    <dataValidation allowBlank="1" showInputMessage="1" showErrorMessage="1" prompt="Initial Grade" sqref="IV64:IV113" xr:uid="{A63BA57F-3454-4883-92C4-FE94C6ACBF36}"/>
    <dataValidation allowBlank="1" showInputMessage="1" showErrorMessage="1" prompt="Initial Grade" sqref="IV64:IV113" xr:uid="{E143545F-B0A0-428E-8C86-76AFDE46BD39}"/>
    <dataValidation allowBlank="1" showInputMessage="1" showErrorMessage="1" prompt="Initial Grade" sqref="IV64:IV113" xr:uid="{2416B584-F196-4683-B569-BDB2AB0A476A}"/>
    <dataValidation allowBlank="1" showInputMessage="1" showErrorMessage="1" prompt="TYPE IN INPUT INFOS" sqref="IV64:IV113" xr:uid="{A3821FFF-7051-4BBB-948A-C07BC076DB1B}"/>
    <dataValidation allowBlank="1" showInputMessage="1" showErrorMessage="1" prompt="Quarterly Grade/Transmuted Grade" sqref="IV64:IV113" xr:uid="{99864B53-6002-49F8-9B3C-19D510801F54}"/>
    <dataValidation allowBlank="1" showInputMessage="1" showErrorMessage="1" prompt="Initial Grade" sqref="IV64:IV113" xr:uid="{7BFD236A-365C-4A71-9DDD-AB95975AE352}"/>
    <dataValidation allowBlank="1" showInputMessage="1" showErrorMessage="1" prompt="Initial Grade" sqref="IV64:IV113" xr:uid="{5C09795D-B4A8-4E32-937E-D4BFA07EE9D7}"/>
    <dataValidation allowBlank="1" showInputMessage="1" showErrorMessage="1" prompt="Initial Grade" sqref="IV64:IV113" xr:uid="{D42E57BF-DDD6-4172-BB29-764A4DBBFC6D}"/>
    <dataValidation allowBlank="1" showInputMessage="1" showErrorMessage="1" prompt="Initial Grade" sqref="IV64:IV113" xr:uid="{37AAFE8F-D84C-4780-AD15-2DEED5735468}"/>
    <dataValidation allowBlank="1" showInputMessage="1" showErrorMessage="1" prompt="Initial Grade" sqref="IV64:IV113" xr:uid="{C444AD7C-056A-495D-98DD-FEC42C1E0ADA}"/>
    <dataValidation allowBlank="1" showInputMessage="1" showErrorMessage="1" prompt="Initial Grade" sqref="IV64:IV113" xr:uid="{45A2303A-6576-4B59-811D-CC42B25F6163}"/>
    <dataValidation allowBlank="1" showInputMessage="1" showErrorMessage="1" prompt="Initial Grade" sqref="IV64:IV113" xr:uid="{9FACA566-E832-4962-8AC7-6D4EAE588306}"/>
    <dataValidation allowBlank="1" showInputMessage="1" showErrorMessage="1" prompt="Initial Grade" sqref="IV64:IV113" xr:uid="{BC9644A1-76C5-4928-866E-C388DBC845F6}"/>
    <dataValidation allowBlank="1" showInputMessage="1" showErrorMessage="1" prompt="Initial Grade" sqref="IV64:IV113" xr:uid="{95EF7CDC-7F80-492A-BABD-B7B0B72F2A09}"/>
    <dataValidation allowBlank="1" showInputMessage="1" showErrorMessage="1" prompt="Initial Grade" sqref="IV64:IV113" xr:uid="{AA834660-713D-478B-9776-C69782097B37}"/>
    <dataValidation allowBlank="1" showInputMessage="1" showErrorMessage="1" prompt="Initial Grade" sqref="IV64:IV113" xr:uid="{7EE3A5D1-8D0C-4EFA-B29C-362BE4BAFCB8}"/>
    <dataValidation allowBlank="1" showInputMessage="1" showErrorMessage="1" prompt="Initial Grade" sqref="IV64:IV113" xr:uid="{0C14CBC2-35DB-4AE9-AD38-1E71071B24B6}"/>
    <dataValidation allowBlank="1" showInputMessage="1" showErrorMessage="1" prompt="Initial Grade" sqref="IV64:IV113" xr:uid="{FC159C21-2188-433D-AEFF-C7DB0491FF98}"/>
    <dataValidation allowBlank="1" showInputMessage="1" showErrorMessage="1" prompt="Initial Grade" sqref="IV64:IV113" xr:uid="{3D45D466-5F7F-48A6-9ACE-8073B5E14462}"/>
    <dataValidation allowBlank="1" showInputMessage="1" showErrorMessage="1" prompt="Initial Grade" sqref="IV64:IV113" xr:uid="{2190BFF6-5AE9-4A38-9A1B-2913954815CA}"/>
    <dataValidation allowBlank="1" showInputMessage="1" showErrorMessage="1" prompt="Initial Grade" sqref="IV64:IV113" xr:uid="{6951A02C-AE87-449A-B4E0-A515B46023D2}"/>
    <dataValidation allowBlank="1" showInputMessage="1" showErrorMessage="1" prompt="Initial Grade" sqref="IV64:IV113" xr:uid="{F7C1204F-B38D-443D-814D-AB7BB4D6596E}"/>
    <dataValidation allowBlank="1" showInputMessage="1" showErrorMessage="1" prompt="Initial Grade" sqref="IV64:IV113" xr:uid="{5C69D606-6879-4CC3-9137-902912683A8E}"/>
    <dataValidation allowBlank="1" showInputMessage="1" showErrorMessage="1" prompt="Initial Grade" sqref="IV64:IV113" xr:uid="{C2735D62-FECC-4838-99DB-6BCF096A8D63}"/>
    <dataValidation allowBlank="1" showInputMessage="1" showErrorMessage="1" prompt="Initial Grade" sqref="IV64:IV113" xr:uid="{6B4DFB8D-B6DB-4A5B-AB71-BA8A11797232}"/>
    <dataValidation allowBlank="1" showInputMessage="1" showErrorMessage="1" prompt="Initial Grade" sqref="IV64:IV113" xr:uid="{C7BB5CED-60F8-410F-80F2-1AEF8BB08391}"/>
    <dataValidation allowBlank="1" showInputMessage="1" showErrorMessage="1" prompt="Initial Grade" sqref="IV64:IV113" xr:uid="{52EEEFF0-5E11-429C-8B96-281BAA7F762B}"/>
    <dataValidation allowBlank="1" showInputMessage="1" showErrorMessage="1" prompt="Initial Grade" sqref="IV64:IV113" xr:uid="{3E0702D3-0B15-41C6-9CEB-C94C48E44A53}"/>
    <dataValidation allowBlank="1" showInputMessage="1" showErrorMessage="1" prompt="Initial Grade" sqref="IV64:IV113" xr:uid="{842839B1-9E76-40FE-98E4-9A2EABF8FDAB}"/>
    <dataValidation allowBlank="1" showInputMessage="1" showErrorMessage="1" prompt="Initial Grade" sqref="IV64:IV113" xr:uid="{C4845795-1531-4C98-9B17-9C6A160F4A42}"/>
    <dataValidation allowBlank="1" showInputMessage="1" showErrorMessage="1" prompt="Initial Grade" sqref="IV64:IV113" xr:uid="{4637E240-6EBC-40D3-9745-80D0A5DB1451}"/>
    <dataValidation allowBlank="1" showInputMessage="1" showErrorMessage="1" prompt="Initial Grade" sqref="IV64:IV113" xr:uid="{1B60E68D-BCD7-45FD-90EE-46191C99425C}"/>
    <dataValidation allowBlank="1" showInputMessage="1" showErrorMessage="1" prompt="Initial Grade" sqref="IV64:IV113" xr:uid="{72B00429-FE75-4FA9-B5B7-3C4CF05B350D}"/>
    <dataValidation allowBlank="1" showInputMessage="1" showErrorMessage="1" prompt="Initial Grade" sqref="IV64:IV113" xr:uid="{A9A1475E-42D4-484D-A0F3-1E8AEAAFF95D}"/>
    <dataValidation allowBlank="1" showInputMessage="1" showErrorMessage="1" prompt="Initial Grade" sqref="IV64:IV113" xr:uid="{0AA44EC4-BF53-4884-B187-2FD4CB6D3291}"/>
    <dataValidation allowBlank="1" showInputMessage="1" showErrorMessage="1" prompt="Initial Grade" sqref="IV64:IV113" xr:uid="{305D1CBF-82E3-446E-BC63-8F97643C295D}"/>
    <dataValidation allowBlank="1" showInputMessage="1" showErrorMessage="1" prompt="Initial Grade" sqref="IV64:IV113" xr:uid="{DB5F2084-36FA-4FC1-93CC-79D03595838A}"/>
    <dataValidation allowBlank="1" showInputMessage="1" showErrorMessage="1" prompt="Initial Grade" sqref="IV64:IV113" xr:uid="{72F6134D-C4B6-418C-822A-520511292AE5}"/>
    <dataValidation allowBlank="1" showInputMessage="1" showErrorMessage="1" prompt="Initial Grade" sqref="IV64:IV113" xr:uid="{4B528DC1-771B-481B-AB6A-D977215C069C}"/>
    <dataValidation allowBlank="1" showInputMessage="1" showErrorMessage="1" prompt="Initial Grade" sqref="IV64:IV113" xr:uid="{F97054D5-B943-452E-882A-3C597549DBF4}"/>
    <dataValidation allowBlank="1" showInputMessage="1" showErrorMessage="1" prompt="Initial Grade" sqref="IV64:IV113" xr:uid="{90E16029-1496-49D2-B3E6-71BB4F95D075}"/>
    <dataValidation allowBlank="1" showInputMessage="1" showErrorMessage="1" prompt="Initial Grade" sqref="IV64:IV113" xr:uid="{54F02F08-813D-4FE6-8DCA-881523B85C1B}"/>
    <dataValidation allowBlank="1" showInputMessage="1" showErrorMessage="1" prompt="Initial Grade" sqref="IV64:IV113" xr:uid="{41928C27-D27B-46BE-8BE0-D1B265B2B37A}"/>
    <dataValidation allowBlank="1" showInputMessage="1" showErrorMessage="1" prompt="Initial Grade" sqref="IV64:IV113" xr:uid="{E7178CC5-AEDB-4C54-95D8-D75427245D38}"/>
  </dataValidations>
  <printOptions horizontalCentered="1"/>
  <pageMargins left="0.4" right="0.4" top="0.5" bottom="0.5" header="0.3" footer="0.3"/>
  <pageSetup paperSize="9" scale="69" fitToHeight="3" orientation="landscape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8129-AD37-4EF2-A57F-19F4178E682C}">
  <sheetPr>
    <tabColor rgb="FFC55911"/>
    <outlinePr summaryBelow="0" summaryRight="0"/>
    <pageSetUpPr autoPageBreaks="0" fitToPage="1"/>
  </sheetPr>
  <dimension ref="A1:IV113"/>
  <sheetViews>
    <sheetView showGridLines="0" zoomScale="70" zoomScaleNormal="70" zoomScaleSheetLayoutView="100" workbookViewId="0">
      <pane ySplit="11" topLeftCell="A12" activePane="bottomLeft" state="frozen"/>
      <selection pane="bottomLeft" activeCell="S117" sqref="S117"/>
    </sheetView>
  </sheetViews>
  <sheetFormatPr defaultColWidth="0" defaultRowHeight="13.95" customHeight="1" x14ac:dyDescent="0.3"/>
  <cols>
    <col min="1" max="1" width="4.109375" style="39" customWidth="1"/>
    <col min="2" max="2" width="28.6640625" style="39" customWidth="1"/>
    <col min="3" max="5" width="3.33203125" style="39" customWidth="1"/>
    <col min="6" max="10" width="4.33203125" style="39" customWidth="1"/>
    <col min="11" max="11" width="6.33203125" style="39" customWidth="1"/>
    <col min="12" max="13" width="7.109375" style="36" customWidth="1"/>
    <col min="14" max="16" width="4.33203125" style="39" customWidth="1"/>
    <col min="17" max="17" width="6.33203125" style="39" customWidth="1"/>
    <col min="18" max="18" width="7.109375" style="36" customWidth="1"/>
    <col min="19" max="19" width="7.6640625" style="36" customWidth="1"/>
    <col min="20" max="22" width="5.6640625" style="39" customWidth="1"/>
    <col min="23" max="23" width="6.33203125" style="39" customWidth="1"/>
    <col min="24" max="25" width="7.109375" style="36" customWidth="1"/>
    <col min="26" max="26" width="10.33203125" style="36" customWidth="1"/>
    <col min="27" max="27" width="11" style="276" customWidth="1"/>
    <col min="28" max="28" width="10.33203125" style="35" customWidth="1"/>
    <col min="29" max="29" width="4.6640625" style="38" customWidth="1"/>
    <col min="30" max="31" width="4.6640625" style="38" hidden="1"/>
    <col min="32" max="48" width="4.6640625" style="37" hidden="1"/>
    <col min="49" max="248" width="4.6640625" style="38" hidden="1"/>
    <col min="249" max="249" width="4.109375" style="38" hidden="1"/>
    <col min="250" max="250" width="28.6640625" style="38" hidden="1"/>
    <col min="251" max="16384" width="3.33203125" style="38" hidden="1"/>
  </cols>
  <sheetData>
    <row r="1" spans="1:256" s="37" customFormat="1" ht="15" customHeight="1" x14ac:dyDescent="0.3">
      <c r="A1" s="508" t="s">
        <v>62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  <c r="R1" s="508"/>
      <c r="S1" s="508"/>
      <c r="T1" s="508"/>
      <c r="U1" s="508"/>
      <c r="V1" s="508"/>
      <c r="W1" s="508"/>
      <c r="X1" s="508"/>
      <c r="Y1" s="508"/>
      <c r="Z1" s="508"/>
      <c r="AA1" s="508"/>
      <c r="AB1" s="508"/>
      <c r="AC1" s="38"/>
      <c r="AD1" s="38"/>
      <c r="AE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  <c r="GM1" s="38"/>
      <c r="GN1" s="38"/>
      <c r="GO1" s="38"/>
      <c r="GP1" s="38"/>
      <c r="GQ1" s="38"/>
      <c r="GR1" s="38"/>
      <c r="GS1" s="38"/>
      <c r="GT1" s="38"/>
      <c r="GU1" s="38"/>
      <c r="GV1" s="38"/>
      <c r="GW1" s="38"/>
      <c r="GX1" s="38"/>
      <c r="GY1" s="38"/>
      <c r="GZ1" s="38"/>
      <c r="HA1" s="38"/>
      <c r="HB1" s="38"/>
      <c r="HC1" s="38"/>
      <c r="HD1" s="38"/>
      <c r="HE1" s="38"/>
      <c r="HF1" s="38"/>
      <c r="HG1" s="38"/>
      <c r="HH1" s="38"/>
      <c r="HI1" s="38"/>
      <c r="HJ1" s="38"/>
      <c r="HK1" s="38"/>
      <c r="HL1" s="38"/>
      <c r="HM1" s="38"/>
      <c r="HN1" s="38"/>
      <c r="HO1" s="38"/>
      <c r="HP1" s="38"/>
      <c r="HQ1" s="38"/>
      <c r="HR1" s="38"/>
      <c r="HS1" s="38"/>
      <c r="HT1" s="38"/>
      <c r="HU1" s="38"/>
      <c r="HV1" s="38"/>
      <c r="HW1" s="38"/>
      <c r="HX1" s="38"/>
      <c r="HY1" s="38"/>
      <c r="HZ1" s="38"/>
      <c r="IA1" s="38"/>
      <c r="IB1" s="38"/>
      <c r="IC1" s="38"/>
      <c r="ID1" s="38"/>
      <c r="IE1" s="38"/>
      <c r="IF1" s="38"/>
      <c r="IG1" s="38"/>
      <c r="IH1" s="38"/>
      <c r="II1" s="38"/>
      <c r="IJ1" s="38"/>
      <c r="IK1" s="38"/>
      <c r="IL1" s="38"/>
      <c r="IM1" s="38"/>
      <c r="IN1" s="38"/>
      <c r="IO1" s="38"/>
      <c r="IP1" s="38"/>
      <c r="IQ1" s="38"/>
      <c r="IR1" s="38"/>
      <c r="IS1" s="38"/>
      <c r="IT1" s="38"/>
      <c r="IU1" s="38"/>
      <c r="IV1" s="38"/>
    </row>
    <row r="2" spans="1:256" s="37" customFormat="1" ht="15" customHeight="1" x14ac:dyDescent="0.3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  <c r="R2" s="508"/>
      <c r="S2" s="508"/>
      <c r="T2" s="508"/>
      <c r="U2" s="508"/>
      <c r="V2" s="508"/>
      <c r="W2" s="508"/>
      <c r="X2" s="508"/>
      <c r="Y2" s="508"/>
      <c r="Z2" s="508"/>
      <c r="AA2" s="508"/>
      <c r="AB2" s="508"/>
      <c r="AC2" s="38"/>
      <c r="AD2" s="38"/>
      <c r="AE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</row>
    <row r="3" spans="1:256" s="37" customFormat="1" ht="15" customHeight="1" x14ac:dyDescent="0.3">
      <c r="A3" s="493" t="s">
        <v>299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38"/>
      <c r="AD3" s="38"/>
      <c r="AE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T3" s="38"/>
      <c r="IU3" s="38"/>
      <c r="IV3" s="38"/>
    </row>
    <row r="4" spans="1:256" s="37" customFormat="1" ht="21" customHeight="1" x14ac:dyDescent="0.3">
      <c r="A4" s="39"/>
      <c r="B4" s="40"/>
      <c r="C4" s="39"/>
      <c r="D4" s="113"/>
      <c r="E4" s="113"/>
      <c r="F4" s="27" t="s">
        <v>4</v>
      </c>
      <c r="G4" s="442" t="str">
        <f>'INPUT DATA'!F10</f>
        <v xml:space="preserve">Region V </v>
      </c>
      <c r="H4" s="443"/>
      <c r="I4" s="443"/>
      <c r="J4" s="443"/>
      <c r="K4" s="443"/>
      <c r="L4" s="443"/>
      <c r="M4" s="444"/>
      <c r="N4" s="33"/>
      <c r="O4" s="277" t="s">
        <v>7</v>
      </c>
      <c r="P4" s="277"/>
      <c r="Q4" s="263"/>
      <c r="R4" s="466" t="str">
        <f>'INPUT DATA'!F11</f>
        <v>SORSOGON</v>
      </c>
      <c r="S4" s="467"/>
      <c r="T4" s="467"/>
      <c r="U4" s="468"/>
      <c r="V4" s="33"/>
      <c r="W4" s="33"/>
      <c r="X4" s="33"/>
      <c r="Y4" s="33"/>
      <c r="Z4" s="33"/>
      <c r="AA4" s="33"/>
      <c r="AB4" s="8"/>
      <c r="AC4" s="8"/>
      <c r="AD4" s="8"/>
      <c r="AE4" s="8"/>
      <c r="AF4" s="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</row>
    <row r="5" spans="1:256" s="37" customFormat="1" ht="21" customHeight="1" x14ac:dyDescent="0.3">
      <c r="A5" s="39"/>
      <c r="B5" s="39"/>
      <c r="C5" s="113"/>
      <c r="D5" s="113"/>
      <c r="E5" s="113"/>
      <c r="F5" s="27" t="s">
        <v>11</v>
      </c>
      <c r="G5" s="445" t="str">
        <f>'INPUT DATA'!F14</f>
        <v>DONSOL NATIONAL COMPREHENSIVE HIGH SCHOOL</v>
      </c>
      <c r="H5" s="446"/>
      <c r="I5" s="446"/>
      <c r="J5" s="446"/>
      <c r="K5" s="446"/>
      <c r="L5" s="446"/>
      <c r="M5" s="447"/>
      <c r="N5" s="41"/>
      <c r="O5" s="277" t="s">
        <v>9</v>
      </c>
      <c r="P5" s="277"/>
      <c r="Q5" s="32"/>
      <c r="R5" s="469">
        <f>IF('INPUT DATA'!F13="","",'INPUT DATA'!F13)</f>
        <v>302204</v>
      </c>
      <c r="S5" s="470"/>
      <c r="T5" s="470"/>
      <c r="U5" s="471"/>
      <c r="V5" s="277"/>
      <c r="W5" s="455" t="s">
        <v>13</v>
      </c>
      <c r="X5" s="456"/>
      <c r="Y5" s="457"/>
      <c r="Z5" s="494" t="str">
        <f>'INPUT DATA'!F16</f>
        <v>2026-2027</v>
      </c>
      <c r="AA5" s="495"/>
      <c r="AB5" s="496"/>
      <c r="AC5" s="8"/>
      <c r="AD5" s="8"/>
      <c r="AE5" s="8"/>
      <c r="AF5" s="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</row>
    <row r="6" spans="1:256" s="37" customFormat="1" ht="15" customHeight="1" x14ac:dyDescent="0.3">
      <c r="A6" s="168"/>
      <c r="B6" s="27"/>
      <c r="C6" s="27"/>
      <c r="D6" s="27"/>
      <c r="E6" s="27"/>
      <c r="F6" s="27"/>
      <c r="G6" s="32"/>
      <c r="H6" s="32"/>
      <c r="I6" s="32"/>
      <c r="J6" s="32"/>
      <c r="K6" s="32"/>
      <c r="L6" s="32"/>
      <c r="M6" s="32"/>
      <c r="N6" s="41"/>
      <c r="O6" s="28"/>
      <c r="P6" s="28"/>
      <c r="Q6" s="32"/>
      <c r="R6" s="28"/>
      <c r="S6" s="28"/>
      <c r="T6" s="28"/>
      <c r="U6" s="28"/>
      <c r="V6" s="28"/>
      <c r="W6" s="28"/>
      <c r="X6" s="32"/>
      <c r="Y6" s="32"/>
      <c r="Z6" s="32"/>
      <c r="AA6" s="32"/>
      <c r="AB6" s="31"/>
      <c r="AC6" s="8"/>
      <c r="AD6" s="8"/>
      <c r="AE6" s="8"/>
      <c r="AF6" s="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</row>
    <row r="7" spans="1:256" ht="26.25" customHeight="1" x14ac:dyDescent="0.3">
      <c r="A7" s="484" t="s">
        <v>293</v>
      </c>
      <c r="B7" s="485"/>
      <c r="C7" s="485"/>
      <c r="D7" s="485"/>
      <c r="E7" s="486"/>
      <c r="F7" s="472" t="s">
        <v>275</v>
      </c>
      <c r="G7" s="473"/>
      <c r="H7" s="473"/>
      <c r="I7" s="473"/>
      <c r="J7" s="473"/>
      <c r="K7" s="432" t="str">
        <f>'INPUT DATA'!F24&amp;" - "&amp;'INPUT DATA'!F25</f>
        <v>11 - TechPro 11</v>
      </c>
      <c r="L7" s="433"/>
      <c r="M7" s="433"/>
      <c r="N7" s="433"/>
      <c r="O7" s="433"/>
      <c r="P7" s="434"/>
      <c r="Q7" s="476" t="s">
        <v>64</v>
      </c>
      <c r="R7" s="476"/>
      <c r="S7" s="458" t="str">
        <f>IF('INPUT DATA'!F22="","",'INPUT DATA'!F22)</f>
        <v>ALBERT S. LLAVA</v>
      </c>
      <c r="T7" s="458"/>
      <c r="U7" s="458"/>
      <c r="V7" s="458"/>
      <c r="W7" s="458"/>
      <c r="X7" s="440" t="s">
        <v>65</v>
      </c>
      <c r="Y7" s="441"/>
      <c r="Z7" s="497" t="str">
        <f>IF('INPUT DATA'!F30&lt;&gt;"",'INPUT DATA'!F30,'INPUT DATA'!F28)</f>
        <v>Computer System Servicing NC II</v>
      </c>
      <c r="AA7" s="498"/>
      <c r="AB7" s="499"/>
    </row>
    <row r="8" spans="1:256" ht="23.25" customHeight="1" x14ac:dyDescent="0.25">
      <c r="A8" s="487"/>
      <c r="B8" s="488"/>
      <c r="C8" s="488"/>
      <c r="D8" s="488"/>
      <c r="E8" s="489"/>
      <c r="F8" s="474"/>
      <c r="G8" s="475"/>
      <c r="H8" s="475"/>
      <c r="I8" s="475"/>
      <c r="J8" s="475"/>
      <c r="K8" s="435"/>
      <c r="L8" s="436"/>
      <c r="M8" s="436"/>
      <c r="N8" s="436"/>
      <c r="O8" s="436"/>
      <c r="P8" s="437"/>
      <c r="Q8" s="477" t="s">
        <v>73</v>
      </c>
      <c r="R8" s="478"/>
      <c r="S8" s="509" t="str">
        <f>'INPUT DATA'!F23</f>
        <v>TECHNICAL PROFESSIONAL</v>
      </c>
      <c r="T8" s="509"/>
      <c r="U8" s="509"/>
      <c r="V8" s="509"/>
      <c r="W8" s="509"/>
      <c r="X8" s="491" t="s">
        <v>66</v>
      </c>
      <c r="Y8" s="492"/>
      <c r="Z8" s="459" t="str">
        <f>'INPUT DATA'!F26</f>
        <v>TechPro Elective (All Other Electives)</v>
      </c>
      <c r="AA8" s="459"/>
      <c r="AB8" s="460"/>
    </row>
    <row r="9" spans="1:256" s="35" customFormat="1" ht="55.5" customHeight="1" x14ac:dyDescent="0.3">
      <c r="A9" s="481" t="s">
        <v>29</v>
      </c>
      <c r="B9" s="462"/>
      <c r="C9" s="462"/>
      <c r="D9" s="462"/>
      <c r="E9" s="462"/>
      <c r="F9" s="461" t="str">
        <f>IF('INPUT DATA'!$F$26="","",INDEX('Helper(IMPORTANT!)'!$CI$2:$CI$6,MATCH(Z8,'Helper(IMPORTANT!)'!$CH$2:$CH$6,0)))</f>
        <v>WRITTEN/ ORAL WORKS (15%)</v>
      </c>
      <c r="G9" s="462"/>
      <c r="H9" s="462"/>
      <c r="I9" s="462"/>
      <c r="J9" s="462"/>
      <c r="K9" s="462"/>
      <c r="L9" s="462"/>
      <c r="M9" s="463"/>
      <c r="N9" s="461" t="str">
        <f>IF('INPUT DATA'!$F$26="","",INDEX('Helper(IMPORTANT!)'!$CJ$2:$CJ$6,MATCH(Z8,'Helper(IMPORTANT!)'!$CH$2:$CH$6,0)))</f>
        <v>PRODUCT/ PERFORMANCE TASKS (65%)</v>
      </c>
      <c r="O9" s="462"/>
      <c r="P9" s="462"/>
      <c r="Q9" s="462"/>
      <c r="R9" s="462"/>
      <c r="S9" s="463"/>
      <c r="T9" s="464" t="str">
        <f>IF('INPUT DATA'!$F$26="","",INDEX('Helper(IMPORTANT!)'!$CK$2:$CK$6,MATCH(Z8,'Helper(IMPORTANT!)'!$CH$2:$CH$6,0)))</f>
        <v>SUMMATIVE TESTS &amp; TERM EXAMINATION (20%)</v>
      </c>
      <c r="U9" s="465"/>
      <c r="V9" s="465"/>
      <c r="W9" s="462"/>
      <c r="X9" s="462"/>
      <c r="Y9" s="463"/>
      <c r="Z9" s="490" t="s">
        <v>67</v>
      </c>
      <c r="AA9" s="503" t="s">
        <v>272</v>
      </c>
      <c r="AB9" s="503" t="s">
        <v>271</v>
      </c>
    </row>
    <row r="10" spans="1:256" s="35" customFormat="1" ht="18" customHeight="1" x14ac:dyDescent="0.3">
      <c r="A10" s="482"/>
      <c r="B10" s="483"/>
      <c r="C10" s="483"/>
      <c r="D10" s="483"/>
      <c r="E10" s="483"/>
      <c r="F10" s="50">
        <v>1</v>
      </c>
      <c r="G10" s="44">
        <v>2</v>
      </c>
      <c r="H10" s="44">
        <v>3</v>
      </c>
      <c r="I10" s="44">
        <v>4</v>
      </c>
      <c r="J10" s="44">
        <v>5</v>
      </c>
      <c r="K10" s="34" t="s">
        <v>68</v>
      </c>
      <c r="L10" s="43" t="s">
        <v>69</v>
      </c>
      <c r="M10" s="53" t="s">
        <v>70</v>
      </c>
      <c r="N10" s="50">
        <v>1</v>
      </c>
      <c r="O10" s="44">
        <v>2</v>
      </c>
      <c r="P10" s="44">
        <v>3</v>
      </c>
      <c r="Q10" s="34" t="s">
        <v>68</v>
      </c>
      <c r="R10" s="43" t="s">
        <v>69</v>
      </c>
      <c r="S10" s="53" t="s">
        <v>70</v>
      </c>
      <c r="T10" s="350" t="s">
        <v>264</v>
      </c>
      <c r="U10" s="351" t="s">
        <v>265</v>
      </c>
      <c r="V10" s="351" t="s">
        <v>266</v>
      </c>
      <c r="W10" s="351" t="s">
        <v>68</v>
      </c>
      <c r="X10" s="43" t="s">
        <v>69</v>
      </c>
      <c r="Y10" s="53" t="s">
        <v>70</v>
      </c>
      <c r="Z10" s="490"/>
      <c r="AA10" s="503"/>
      <c r="AB10" s="503"/>
      <c r="AF10" s="502"/>
      <c r="AG10" s="502"/>
      <c r="AH10" s="502"/>
      <c r="AI10" s="502"/>
      <c r="AJ10" s="502"/>
      <c r="AK10" s="502"/>
      <c r="AL10" s="502"/>
      <c r="AM10" s="502"/>
      <c r="AN10" s="502"/>
      <c r="AO10" s="502"/>
      <c r="AP10" s="502"/>
      <c r="AQ10" s="502"/>
      <c r="AR10" s="502"/>
      <c r="AS10" s="502"/>
      <c r="AT10" s="502"/>
      <c r="AU10" s="502"/>
      <c r="AV10" s="502"/>
      <c r="AW10" s="502"/>
      <c r="AX10" s="502"/>
    </row>
    <row r="11" spans="1:256" s="42" customFormat="1" ht="18" customHeight="1" x14ac:dyDescent="0.3">
      <c r="A11" s="479" t="s">
        <v>53</v>
      </c>
      <c r="B11" s="480"/>
      <c r="C11" s="480"/>
      <c r="D11" s="480"/>
      <c r="E11" s="480"/>
      <c r="F11" s="261"/>
      <c r="G11" s="262"/>
      <c r="H11" s="262"/>
      <c r="I11" s="262"/>
      <c r="J11" s="262"/>
      <c r="K11" s="57" t="str">
        <f>IF(COUNT($F11:$J11)=0,"",SUM($F11:$J11))</f>
        <v/>
      </c>
      <c r="L11" s="56">
        <v>100</v>
      </c>
      <c r="M11" s="58">
        <f>IF('INPUT DATA'!$F$26="","",INDEX('Helper(IMPORTANT!)'!$CL$2:$CL$6,MATCH(Z8,'Helper(IMPORTANT!)'!$CH$2:$CH$6,0)))</f>
        <v>0.15</v>
      </c>
      <c r="N11" s="261"/>
      <c r="O11" s="262"/>
      <c r="P11" s="262"/>
      <c r="Q11" s="57" t="str">
        <f>IF(COUNT($N11:$P11)=0,"",SUM($N11:$P11))</f>
        <v/>
      </c>
      <c r="R11" s="56">
        <v>100</v>
      </c>
      <c r="S11" s="58">
        <f>IF('INPUT DATA'!$F$26="","",INDEX('Helper(IMPORTANT!)'!$CM$2:$CM$6,MATCH(Z8,'Helper(IMPORTANT!)'!$CH$2:$CH$6,0)))</f>
        <v>0.65</v>
      </c>
      <c r="T11" s="264"/>
      <c r="U11" s="262"/>
      <c r="V11" s="262"/>
      <c r="W11" s="348" t="str">
        <f>IF(COUNT($T11:$V11)=0,"",SUM($T11:$V11))</f>
        <v/>
      </c>
      <c r="X11" s="270">
        <v>100</v>
      </c>
      <c r="Y11" s="58">
        <f>IF('INPUT DATA'!$F$26="","",INDEX('Helper(IMPORTANT!)'!$CN$2:$CN$6,MATCH(Z8,'Helper(IMPORTANT!)'!$CH$2:$CH$6,0)))</f>
        <v>0.2</v>
      </c>
      <c r="Z11" s="490"/>
      <c r="AA11" s="507"/>
      <c r="AB11" s="503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</row>
    <row r="12" spans="1:256" s="42" customFormat="1" ht="18" customHeight="1" x14ac:dyDescent="0.3">
      <c r="A12" s="504" t="s">
        <v>71</v>
      </c>
      <c r="B12" s="505"/>
      <c r="C12" s="505"/>
      <c r="D12" s="505"/>
      <c r="E12" s="505"/>
      <c r="F12" s="505"/>
      <c r="G12" s="505"/>
      <c r="H12" s="505"/>
      <c r="I12" s="505"/>
      <c r="J12" s="505"/>
      <c r="K12" s="505"/>
      <c r="L12" s="505"/>
      <c r="M12" s="505"/>
      <c r="N12" s="505"/>
      <c r="O12" s="505"/>
      <c r="P12" s="505"/>
      <c r="Q12" s="505"/>
      <c r="R12" s="505"/>
      <c r="S12" s="505"/>
      <c r="T12" s="505"/>
      <c r="U12" s="505"/>
      <c r="V12" s="505"/>
      <c r="W12" s="505"/>
      <c r="X12" s="505"/>
      <c r="Y12" s="505"/>
      <c r="Z12" s="505"/>
      <c r="AA12" s="505"/>
      <c r="AB12" s="506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</row>
    <row r="13" spans="1:256" ht="18" hidden="1" customHeight="1" x14ac:dyDescent="0.3">
      <c r="A13" s="169">
        <v>1</v>
      </c>
      <c r="B13" s="438">
        <f>'INPUT DATA'!L11</f>
        <v>0</v>
      </c>
      <c r="C13" s="438"/>
      <c r="D13" s="438"/>
      <c r="E13" s="439"/>
      <c r="F13" s="51"/>
      <c r="G13" s="46"/>
      <c r="H13" s="46"/>
      <c r="I13" s="46"/>
      <c r="J13" s="46"/>
      <c r="K13" s="48" t="str">
        <f t="shared" ref="K13:K62" si="0">IF(COUNT($F13:$J13)=0,"",SUM($F13:$J13))</f>
        <v/>
      </c>
      <c r="L13" s="47" t="str">
        <f>IFERROR(IF(K13="","",ROUND(K13/$K$11*100,2)),"")</f>
        <v/>
      </c>
      <c r="M13" s="54" t="str">
        <f>IFERROR(IF(L13="","",ROUND(L13*$M$11,2)),"")</f>
        <v/>
      </c>
      <c r="N13" s="51"/>
      <c r="O13" s="46"/>
      <c r="P13" s="46"/>
      <c r="Q13" s="48" t="str">
        <f t="shared" ref="Q13:Q62" si="1">IF(COUNT($N13:$P13)=0,"",SUM($N13:$P13))</f>
        <v/>
      </c>
      <c r="R13" s="47" t="str">
        <f>IFERROR(IF(Q13="","",ROUND(Q13/$Q$11*100,2)),"")</f>
        <v/>
      </c>
      <c r="S13" s="54" t="str">
        <f>IFERROR(IF(R13="","",ROUND(R13*$S$11,2)),"")</f>
        <v/>
      </c>
      <c r="T13" s="287"/>
      <c r="U13" s="45"/>
      <c r="V13" s="273"/>
      <c r="W13" s="297" t="str">
        <f t="shared" ref="W13:W62" si="2">IF(COUNT($T13:$V13)=0,"",SUM($T13:$V13))</f>
        <v/>
      </c>
      <c r="X13" s="271" t="str">
        <f>IFERROR(IF(W13="","",ROUND((($T13/$T$11)*30+($U13/$U$11)*30+($V13/$V$11)*40),2)),"")</f>
        <v/>
      </c>
      <c r="Y13" s="54" t="str">
        <f>IFERROR(IF(X13="","",ROUND(X13*$Y$11,2)),"")</f>
        <v/>
      </c>
      <c r="Z13" s="55" t="str">
        <f t="shared" ref="Z13:Z62" si="3">IFERROR(M13+S13+Y13,"")</f>
        <v/>
      </c>
      <c r="AA13" s="274" t="str">
        <f>IFERROR(VLOOKUP(Z13,'Helper(IMPORTANT!)'!$CQ$1:$CR$41,2,TRUE),"")</f>
        <v/>
      </c>
      <c r="AB13" s="170" t="str">
        <f t="array" ref="AB13">IF(AA13="","",_xlfn.IFS(AA13&gt;=90,"A",AA13&gt;=80,"B",AA13&gt;=75,"C",AA13&gt;=65,"D",AA13&gt;=0,"E"))</f>
        <v/>
      </c>
      <c r="AD13" s="39"/>
      <c r="AF13" s="501"/>
      <c r="AG13" s="501"/>
      <c r="AH13" s="501"/>
      <c r="AI13" s="501"/>
      <c r="AJ13" s="501"/>
      <c r="AK13" s="501"/>
      <c r="AL13" s="501"/>
      <c r="AM13" s="501"/>
      <c r="AN13" s="501"/>
      <c r="AO13" s="501"/>
      <c r="AP13" s="501"/>
      <c r="AQ13" s="501"/>
      <c r="AR13" s="501"/>
      <c r="AS13" s="501"/>
      <c r="AT13" s="501"/>
      <c r="AU13" s="501"/>
      <c r="AV13" s="501"/>
      <c r="AW13" s="501"/>
      <c r="AX13" s="501"/>
    </row>
    <row r="14" spans="1:256" ht="18" hidden="1" customHeight="1" x14ac:dyDescent="0.3">
      <c r="A14" s="169">
        <v>2</v>
      </c>
      <c r="B14" s="438">
        <f>'INPUT DATA'!L12</f>
        <v>0</v>
      </c>
      <c r="C14" s="438"/>
      <c r="D14" s="438"/>
      <c r="E14" s="439"/>
      <c r="F14" s="51"/>
      <c r="G14" s="46"/>
      <c r="H14" s="46"/>
      <c r="I14" s="46"/>
      <c r="J14" s="46"/>
      <c r="K14" s="48" t="str">
        <f t="shared" si="0"/>
        <v/>
      </c>
      <c r="L14" s="47" t="str">
        <f t="shared" ref="L14:L62" si="4">IFERROR(IF(K14="","",ROUND(K14/$K$11*100,2)),"")</f>
        <v/>
      </c>
      <c r="M14" s="54" t="str">
        <f t="shared" ref="M14:M62" si="5">IFERROR(IF(L14="","",ROUND(L14*$M$11,2)),"")</f>
        <v/>
      </c>
      <c r="N14" s="51"/>
      <c r="O14" s="46"/>
      <c r="P14" s="46"/>
      <c r="Q14" s="347" t="str">
        <f t="shared" si="1"/>
        <v/>
      </c>
      <c r="R14" s="47" t="str">
        <f t="shared" ref="R14:R62" si="6">IFERROR(IF(Q14="","",ROUND(Q14/$Q$11*100,2)),"")</f>
        <v/>
      </c>
      <c r="S14" s="54" t="str">
        <f t="shared" ref="S14:S62" si="7">IFERROR(IF(R14="","",ROUND(R14*$S$11,2)),"")</f>
        <v/>
      </c>
      <c r="T14" s="265"/>
      <c r="U14" s="46"/>
      <c r="V14" s="268"/>
      <c r="W14" s="297" t="str">
        <f t="shared" si="2"/>
        <v/>
      </c>
      <c r="X14" s="345" t="str">
        <f>IFERROR(IF(W14="","",ROUND((($T14/$T$11)*30+($U14/$U$11)*30+($V14/$V$11)*40),2)),"")</f>
        <v/>
      </c>
      <c r="Y14" s="54" t="str">
        <f t="shared" ref="Y14:Y62" si="8">IFERROR(IF(X14="","",ROUND(X14*$Y$11,2)),"")</f>
        <v/>
      </c>
      <c r="Z14" s="55" t="str">
        <f t="shared" si="3"/>
        <v/>
      </c>
      <c r="AA14" s="274" t="str">
        <f>IFERROR(VLOOKUP(Z14,'Helper(IMPORTANT!)'!$CQ$1:$CR$41,2,TRUE),"")</f>
        <v/>
      </c>
      <c r="AB14" s="170" t="str">
        <f t="array" ref="AB14">IF(AA14="","",_xlfn.IFS(AA14&gt;=90,"A",AA14&gt;=80,"B",AA14&gt;=75,"C",AA14&gt;=65,"D",AA14&gt;=0,"E"))</f>
        <v/>
      </c>
      <c r="AD14" s="39"/>
      <c r="AF14" s="501"/>
      <c r="AG14" s="501"/>
      <c r="AH14" s="501"/>
      <c r="AI14" s="501"/>
      <c r="AJ14" s="501"/>
      <c r="AK14" s="501"/>
      <c r="AL14" s="501"/>
      <c r="AM14" s="501"/>
      <c r="AN14" s="501"/>
      <c r="AO14" s="501"/>
      <c r="AP14" s="501"/>
      <c r="AQ14" s="501"/>
      <c r="AR14" s="501"/>
      <c r="AS14" s="501"/>
      <c r="AT14" s="501"/>
      <c r="AU14" s="501"/>
      <c r="AV14" s="501"/>
      <c r="AW14" s="501"/>
      <c r="AX14" s="501"/>
    </row>
    <row r="15" spans="1:256" ht="18" hidden="1" customHeight="1" x14ac:dyDescent="0.3">
      <c r="A15" s="169">
        <v>3</v>
      </c>
      <c r="B15" s="438">
        <f>'INPUT DATA'!L13</f>
        <v>0</v>
      </c>
      <c r="C15" s="438"/>
      <c r="D15" s="438"/>
      <c r="E15" s="439"/>
      <c r="F15" s="51"/>
      <c r="G15" s="46"/>
      <c r="H15" s="46"/>
      <c r="I15" s="46"/>
      <c r="J15" s="46"/>
      <c r="K15" s="48" t="str">
        <f t="shared" si="0"/>
        <v/>
      </c>
      <c r="L15" s="47" t="str">
        <f t="shared" si="4"/>
        <v/>
      </c>
      <c r="M15" s="54" t="str">
        <f t="shared" si="5"/>
        <v/>
      </c>
      <c r="N15" s="51"/>
      <c r="O15" s="46"/>
      <c r="P15" s="46"/>
      <c r="Q15" s="48" t="str">
        <f t="shared" si="1"/>
        <v/>
      </c>
      <c r="R15" s="47" t="str">
        <f t="shared" si="6"/>
        <v/>
      </c>
      <c r="S15" s="54" t="str">
        <f t="shared" si="7"/>
        <v/>
      </c>
      <c r="T15" s="265"/>
      <c r="U15" s="46"/>
      <c r="V15" s="268"/>
      <c r="W15" s="297" t="str">
        <f t="shared" si="2"/>
        <v/>
      </c>
      <c r="X15" s="345" t="str">
        <f t="shared" ref="X15:X62" si="9">IFERROR(IF(W15="","",ROUND((($T15/$T$11)*30+($U15/$U$11)*30+($V15/$V$11)*40),2)),"")</f>
        <v/>
      </c>
      <c r="Y15" s="54" t="str">
        <f t="shared" si="8"/>
        <v/>
      </c>
      <c r="Z15" s="55" t="str">
        <f t="shared" si="3"/>
        <v/>
      </c>
      <c r="AA15" s="274" t="str">
        <f>IFERROR(VLOOKUP(Z15,'Helper(IMPORTANT!)'!$CQ$1:$CR$41,2,TRUE),"")</f>
        <v/>
      </c>
      <c r="AB15" s="170" t="str">
        <f t="array" ref="AB15">IF(AA15="","",_xlfn.IFS(AA15&gt;=90,"A",AA15&gt;=80,"B",AA15&gt;=75,"C",AA15&gt;=65,"D",AA15&gt;=0,"E"))</f>
        <v/>
      </c>
      <c r="AD15" s="39"/>
      <c r="AF15" s="501"/>
      <c r="AG15" s="501"/>
      <c r="AH15" s="501"/>
      <c r="AI15" s="501"/>
      <c r="AJ15" s="501"/>
      <c r="AK15" s="501"/>
      <c r="AL15" s="501"/>
      <c r="AM15" s="501"/>
      <c r="AN15" s="501"/>
      <c r="AO15" s="501"/>
      <c r="AP15" s="501"/>
      <c r="AQ15" s="501"/>
      <c r="AR15" s="501"/>
      <c r="AS15" s="501"/>
      <c r="AT15" s="501"/>
      <c r="AU15" s="501"/>
      <c r="AV15" s="501"/>
      <c r="AW15" s="501"/>
      <c r="AX15" s="501"/>
    </row>
    <row r="16" spans="1:256" ht="18" hidden="1" customHeight="1" x14ac:dyDescent="0.3">
      <c r="A16" s="169">
        <v>4</v>
      </c>
      <c r="B16" s="438">
        <f>'INPUT DATA'!L14</f>
        <v>0</v>
      </c>
      <c r="C16" s="438"/>
      <c r="D16" s="438"/>
      <c r="E16" s="439"/>
      <c r="F16" s="51"/>
      <c r="G16" s="46"/>
      <c r="H16" s="46"/>
      <c r="I16" s="49"/>
      <c r="J16" s="49"/>
      <c r="K16" s="48" t="str">
        <f t="shared" si="0"/>
        <v/>
      </c>
      <c r="L16" s="47" t="str">
        <f t="shared" si="4"/>
        <v/>
      </c>
      <c r="M16" s="54" t="str">
        <f t="shared" si="5"/>
        <v/>
      </c>
      <c r="N16" s="51"/>
      <c r="O16" s="46"/>
      <c r="P16" s="46"/>
      <c r="Q16" s="48" t="str">
        <f t="shared" si="1"/>
        <v/>
      </c>
      <c r="R16" s="47" t="str">
        <f t="shared" si="6"/>
        <v/>
      </c>
      <c r="S16" s="54" t="str">
        <f t="shared" si="7"/>
        <v/>
      </c>
      <c r="T16" s="51"/>
      <c r="U16" s="46"/>
      <c r="V16" s="46"/>
      <c r="W16" s="297" t="str">
        <f t="shared" si="2"/>
        <v/>
      </c>
      <c r="X16" s="345" t="str">
        <f t="shared" si="9"/>
        <v/>
      </c>
      <c r="Y16" s="54" t="str">
        <f t="shared" si="8"/>
        <v/>
      </c>
      <c r="Z16" s="55" t="str">
        <f t="shared" si="3"/>
        <v/>
      </c>
      <c r="AA16" s="274" t="str">
        <f>IFERROR(VLOOKUP(Z16,'Helper(IMPORTANT!)'!$CQ$1:$CR$41,2,TRUE),"")</f>
        <v/>
      </c>
      <c r="AB16" s="170" t="str">
        <f t="array" ref="AB16">IF(AA16="","",_xlfn.IFS(AA16&gt;=90,"A",AA16&gt;=80,"B",AA16&gt;=75,"C",AA16&gt;=65,"D",AA16&gt;=0,"E"))</f>
        <v/>
      </c>
      <c r="AD16" s="39"/>
      <c r="AF16" s="501"/>
      <c r="AG16" s="501"/>
      <c r="AH16" s="501"/>
      <c r="AI16" s="501"/>
      <c r="AJ16" s="501"/>
      <c r="AK16" s="501"/>
      <c r="AL16" s="501"/>
      <c r="AM16" s="501"/>
      <c r="AN16" s="501"/>
      <c r="AO16" s="501"/>
      <c r="AP16" s="501"/>
      <c r="AQ16" s="501"/>
      <c r="AR16" s="501"/>
      <c r="AS16" s="501"/>
      <c r="AT16" s="501"/>
      <c r="AU16" s="501"/>
      <c r="AV16" s="501"/>
      <c r="AW16" s="501"/>
      <c r="AX16" s="501"/>
    </row>
    <row r="17" spans="1:50" ht="18" hidden="1" customHeight="1" x14ac:dyDescent="0.3">
      <c r="A17" s="169">
        <v>5</v>
      </c>
      <c r="B17" s="438">
        <f>'INPUT DATA'!L15</f>
        <v>0</v>
      </c>
      <c r="C17" s="438"/>
      <c r="D17" s="438"/>
      <c r="E17" s="439"/>
      <c r="F17" s="52"/>
      <c r="G17" s="49"/>
      <c r="H17" s="49"/>
      <c r="I17" s="49"/>
      <c r="J17" s="49"/>
      <c r="K17" s="48" t="str">
        <f t="shared" si="0"/>
        <v/>
      </c>
      <c r="L17" s="47" t="str">
        <f t="shared" si="4"/>
        <v/>
      </c>
      <c r="M17" s="54" t="str">
        <f t="shared" si="5"/>
        <v/>
      </c>
      <c r="N17" s="52"/>
      <c r="O17" s="49"/>
      <c r="P17" s="49"/>
      <c r="Q17" s="48" t="str">
        <f t="shared" si="1"/>
        <v/>
      </c>
      <c r="R17" s="47" t="str">
        <f t="shared" si="6"/>
        <v/>
      </c>
      <c r="S17" s="54" t="str">
        <f t="shared" si="7"/>
        <v/>
      </c>
      <c r="T17" s="265"/>
      <c r="U17" s="46"/>
      <c r="V17" s="268"/>
      <c r="W17" s="297" t="str">
        <f t="shared" si="2"/>
        <v/>
      </c>
      <c r="X17" s="345" t="str">
        <f t="shared" si="9"/>
        <v/>
      </c>
      <c r="Y17" s="54" t="str">
        <f t="shared" si="8"/>
        <v/>
      </c>
      <c r="Z17" s="55" t="str">
        <f t="shared" si="3"/>
        <v/>
      </c>
      <c r="AA17" s="274" t="str">
        <f>IFERROR(VLOOKUP(Z17,'Helper(IMPORTANT!)'!$CQ$1:$CR$41,2,TRUE),"")</f>
        <v/>
      </c>
      <c r="AB17" s="170" t="str">
        <f t="array" ref="AB17">IF(AA17="","",_xlfn.IFS(AA17&gt;=90,"A",AA17&gt;=80,"B",AA17&gt;=75,"C",AA17&gt;=65,"D",AA17&gt;=0,"E"))</f>
        <v/>
      </c>
      <c r="AD17" s="39"/>
      <c r="AF17" s="501"/>
      <c r="AG17" s="501"/>
      <c r="AH17" s="501"/>
      <c r="AI17" s="501"/>
      <c r="AJ17" s="501"/>
      <c r="AK17" s="501"/>
      <c r="AL17" s="501"/>
      <c r="AM17" s="501"/>
      <c r="AN17" s="501"/>
      <c r="AO17" s="501"/>
      <c r="AP17" s="501"/>
      <c r="AQ17" s="501"/>
      <c r="AR17" s="501"/>
      <c r="AS17" s="501"/>
      <c r="AT17" s="501"/>
      <c r="AU17" s="501"/>
      <c r="AV17" s="501"/>
      <c r="AW17" s="501"/>
      <c r="AX17" s="501"/>
    </row>
    <row r="18" spans="1:50" ht="18" hidden="1" customHeight="1" x14ac:dyDescent="0.3">
      <c r="A18" s="169">
        <v>6</v>
      </c>
      <c r="B18" s="438">
        <f>'INPUT DATA'!L16</f>
        <v>0</v>
      </c>
      <c r="C18" s="438"/>
      <c r="D18" s="438"/>
      <c r="E18" s="439"/>
      <c r="F18" s="52"/>
      <c r="G18" s="49"/>
      <c r="H18" s="49"/>
      <c r="I18" s="49"/>
      <c r="J18" s="49"/>
      <c r="K18" s="48" t="str">
        <f t="shared" si="0"/>
        <v/>
      </c>
      <c r="L18" s="47" t="str">
        <f t="shared" si="4"/>
        <v/>
      </c>
      <c r="M18" s="54" t="str">
        <f t="shared" si="5"/>
        <v/>
      </c>
      <c r="N18" s="52"/>
      <c r="O18" s="49"/>
      <c r="P18" s="49"/>
      <c r="Q18" s="48" t="str">
        <f t="shared" si="1"/>
        <v/>
      </c>
      <c r="R18" s="47" t="str">
        <f t="shared" si="6"/>
        <v/>
      </c>
      <c r="S18" s="54" t="str">
        <f t="shared" si="7"/>
        <v/>
      </c>
      <c r="T18" s="265"/>
      <c r="U18" s="46"/>
      <c r="V18" s="268"/>
      <c r="W18" s="297" t="str">
        <f t="shared" si="2"/>
        <v/>
      </c>
      <c r="X18" s="345" t="str">
        <f t="shared" si="9"/>
        <v/>
      </c>
      <c r="Y18" s="54" t="str">
        <f t="shared" si="8"/>
        <v/>
      </c>
      <c r="Z18" s="55" t="str">
        <f t="shared" si="3"/>
        <v/>
      </c>
      <c r="AA18" s="274" t="str">
        <f>IFERROR(VLOOKUP(Z18,'Helper(IMPORTANT!)'!$CQ$1:$CR$41,2,TRUE),"")</f>
        <v/>
      </c>
      <c r="AB18" s="170" t="str">
        <f t="array" ref="AB18">IF(AA18="","",_xlfn.IFS(AA18&gt;=90,"A",AA18&gt;=80,"B",AA18&gt;=75,"C",AA18&gt;=65,"D",AA18&gt;=0,"E"))</f>
        <v/>
      </c>
      <c r="AD18" s="39"/>
      <c r="AF18" s="501"/>
      <c r="AG18" s="501"/>
      <c r="AH18" s="501"/>
      <c r="AI18" s="501"/>
      <c r="AJ18" s="501"/>
      <c r="AK18" s="501"/>
      <c r="AL18" s="501"/>
      <c r="AM18" s="501"/>
      <c r="AN18" s="501"/>
      <c r="AO18" s="501"/>
      <c r="AP18" s="501"/>
      <c r="AQ18" s="501"/>
      <c r="AR18" s="501"/>
      <c r="AS18" s="501"/>
      <c r="AT18" s="501"/>
      <c r="AU18" s="501"/>
      <c r="AV18" s="501"/>
      <c r="AW18" s="501"/>
      <c r="AX18" s="501"/>
    </row>
    <row r="19" spans="1:50" ht="18" hidden="1" customHeight="1" x14ac:dyDescent="0.3">
      <c r="A19" s="169">
        <v>7</v>
      </c>
      <c r="B19" s="438">
        <f>'INPUT DATA'!L17</f>
        <v>0</v>
      </c>
      <c r="C19" s="438"/>
      <c r="D19" s="438"/>
      <c r="E19" s="439"/>
      <c r="F19" s="52"/>
      <c r="G19" s="49"/>
      <c r="H19" s="49"/>
      <c r="I19" s="49"/>
      <c r="J19" s="49"/>
      <c r="K19" s="48" t="str">
        <f t="shared" si="0"/>
        <v/>
      </c>
      <c r="L19" s="47" t="str">
        <f t="shared" si="4"/>
        <v/>
      </c>
      <c r="M19" s="54" t="str">
        <f t="shared" si="5"/>
        <v/>
      </c>
      <c r="N19" s="52"/>
      <c r="O19" s="49"/>
      <c r="P19" s="49"/>
      <c r="Q19" s="48" t="str">
        <f t="shared" si="1"/>
        <v/>
      </c>
      <c r="R19" s="47" t="str">
        <f t="shared" si="6"/>
        <v/>
      </c>
      <c r="S19" s="54" t="str">
        <f t="shared" si="7"/>
        <v/>
      </c>
      <c r="T19" s="265"/>
      <c r="U19" s="46"/>
      <c r="V19" s="268"/>
      <c r="W19" s="297" t="str">
        <f t="shared" si="2"/>
        <v/>
      </c>
      <c r="X19" s="345" t="str">
        <f t="shared" si="9"/>
        <v/>
      </c>
      <c r="Y19" s="54" t="str">
        <f t="shared" si="8"/>
        <v/>
      </c>
      <c r="Z19" s="55" t="str">
        <f t="shared" si="3"/>
        <v/>
      </c>
      <c r="AA19" s="274" t="str">
        <f>IFERROR(VLOOKUP(Z19,'Helper(IMPORTANT!)'!$CQ$1:$CR$41,2,TRUE),"")</f>
        <v/>
      </c>
      <c r="AB19" s="170" t="str">
        <f t="array" ref="AB19">IF(AA19="","",_xlfn.IFS(AA19&gt;=90,"A",AA19&gt;=80,"B",AA19&gt;=75,"C",AA19&gt;=65,"D",AA19&gt;=0,"E"))</f>
        <v/>
      </c>
      <c r="AD19" s="39"/>
      <c r="AF19" s="501"/>
      <c r="AG19" s="501"/>
      <c r="AH19" s="501"/>
      <c r="AI19" s="501"/>
      <c r="AJ19" s="501"/>
      <c r="AK19" s="501"/>
      <c r="AL19" s="501"/>
      <c r="AM19" s="501"/>
      <c r="AN19" s="501"/>
      <c r="AO19" s="501"/>
      <c r="AP19" s="501"/>
      <c r="AQ19" s="501"/>
      <c r="AR19" s="501"/>
      <c r="AS19" s="501"/>
      <c r="AT19" s="501"/>
      <c r="AU19" s="501"/>
      <c r="AV19" s="501"/>
      <c r="AW19" s="501"/>
      <c r="AX19" s="501"/>
    </row>
    <row r="20" spans="1:50" ht="18" hidden="1" customHeight="1" x14ac:dyDescent="0.3">
      <c r="A20" s="169">
        <v>8</v>
      </c>
      <c r="B20" s="438">
        <f>'INPUT DATA'!L18</f>
        <v>0</v>
      </c>
      <c r="C20" s="438"/>
      <c r="D20" s="438"/>
      <c r="E20" s="439"/>
      <c r="F20" s="52"/>
      <c r="G20" s="49"/>
      <c r="H20" s="49"/>
      <c r="I20" s="49"/>
      <c r="J20" s="49"/>
      <c r="K20" s="48" t="str">
        <f t="shared" si="0"/>
        <v/>
      </c>
      <c r="L20" s="47" t="str">
        <f t="shared" si="4"/>
        <v/>
      </c>
      <c r="M20" s="54" t="str">
        <f t="shared" si="5"/>
        <v/>
      </c>
      <c r="N20" s="52"/>
      <c r="O20" s="49"/>
      <c r="P20" s="49"/>
      <c r="Q20" s="48" t="str">
        <f t="shared" si="1"/>
        <v/>
      </c>
      <c r="R20" s="47" t="str">
        <f t="shared" si="6"/>
        <v/>
      </c>
      <c r="S20" s="54" t="str">
        <f t="shared" si="7"/>
        <v/>
      </c>
      <c r="T20" s="265"/>
      <c r="U20" s="46"/>
      <c r="V20" s="268"/>
      <c r="W20" s="297" t="str">
        <f t="shared" si="2"/>
        <v/>
      </c>
      <c r="X20" s="345" t="str">
        <f t="shared" si="9"/>
        <v/>
      </c>
      <c r="Y20" s="54" t="str">
        <f t="shared" si="8"/>
        <v/>
      </c>
      <c r="Z20" s="55" t="str">
        <f t="shared" si="3"/>
        <v/>
      </c>
      <c r="AA20" s="274" t="str">
        <f>IFERROR(VLOOKUP(Z20,'Helper(IMPORTANT!)'!$CQ$1:$CR$41,2,TRUE),"")</f>
        <v/>
      </c>
      <c r="AB20" s="170" t="str">
        <f t="array" ref="AB20">IF(AA20="","",_xlfn.IFS(AA20&gt;=90,"A",AA20&gt;=80,"B",AA20&gt;=75,"C",AA20&gt;=65,"D",AA20&gt;=0,"E"))</f>
        <v/>
      </c>
      <c r="AD20" s="39"/>
      <c r="AF20" s="501"/>
      <c r="AG20" s="501"/>
      <c r="AH20" s="501"/>
      <c r="AI20" s="501"/>
      <c r="AJ20" s="501"/>
      <c r="AK20" s="501"/>
      <c r="AL20" s="501"/>
      <c r="AM20" s="501"/>
      <c r="AN20" s="501"/>
      <c r="AO20" s="501"/>
      <c r="AP20" s="501"/>
      <c r="AQ20" s="501"/>
      <c r="AR20" s="501"/>
      <c r="AS20" s="501"/>
      <c r="AT20" s="501"/>
      <c r="AU20" s="501"/>
      <c r="AV20" s="501"/>
      <c r="AW20" s="501"/>
      <c r="AX20" s="501"/>
    </row>
    <row r="21" spans="1:50" ht="18" hidden="1" customHeight="1" x14ac:dyDescent="0.3">
      <c r="A21" s="169">
        <v>9</v>
      </c>
      <c r="B21" s="438">
        <f>'INPUT DATA'!L19</f>
        <v>0</v>
      </c>
      <c r="C21" s="438"/>
      <c r="D21" s="438"/>
      <c r="E21" s="439"/>
      <c r="F21" s="52"/>
      <c r="G21" s="49"/>
      <c r="H21" s="49"/>
      <c r="I21" s="49"/>
      <c r="J21" s="49"/>
      <c r="K21" s="48" t="str">
        <f t="shared" si="0"/>
        <v/>
      </c>
      <c r="L21" s="47" t="str">
        <f t="shared" si="4"/>
        <v/>
      </c>
      <c r="M21" s="54" t="str">
        <f t="shared" si="5"/>
        <v/>
      </c>
      <c r="N21" s="52"/>
      <c r="O21" s="49"/>
      <c r="P21" s="49"/>
      <c r="Q21" s="48" t="str">
        <f t="shared" si="1"/>
        <v/>
      </c>
      <c r="R21" s="47" t="str">
        <f t="shared" si="6"/>
        <v/>
      </c>
      <c r="S21" s="54" t="str">
        <f t="shared" si="7"/>
        <v/>
      </c>
      <c r="T21" s="265"/>
      <c r="U21" s="46"/>
      <c r="V21" s="268"/>
      <c r="W21" s="297" t="str">
        <f t="shared" si="2"/>
        <v/>
      </c>
      <c r="X21" s="345" t="str">
        <f t="shared" si="9"/>
        <v/>
      </c>
      <c r="Y21" s="54" t="str">
        <f t="shared" si="8"/>
        <v/>
      </c>
      <c r="Z21" s="55" t="str">
        <f t="shared" si="3"/>
        <v/>
      </c>
      <c r="AA21" s="274" t="str">
        <f>IFERROR(VLOOKUP(Z21,'Helper(IMPORTANT!)'!$CQ$1:$CR$41,2,TRUE),"")</f>
        <v/>
      </c>
      <c r="AB21" s="170" t="str">
        <f t="array" ref="AB21">IF(AA21="","",_xlfn.IFS(AA21&gt;=90,"A",AA21&gt;=80,"B",AA21&gt;=75,"C",AA21&gt;=65,"D",AA21&gt;=0,"E"))</f>
        <v/>
      </c>
      <c r="AD21" s="39"/>
      <c r="AF21" s="501"/>
      <c r="AG21" s="501"/>
      <c r="AH21" s="501"/>
      <c r="AI21" s="501"/>
      <c r="AJ21" s="501"/>
      <c r="AK21" s="501"/>
      <c r="AL21" s="501"/>
      <c r="AM21" s="501"/>
      <c r="AN21" s="501"/>
      <c r="AO21" s="501"/>
      <c r="AP21" s="501"/>
      <c r="AQ21" s="501"/>
      <c r="AR21" s="501"/>
      <c r="AS21" s="501"/>
      <c r="AT21" s="501"/>
      <c r="AU21" s="501"/>
      <c r="AV21" s="501"/>
      <c r="AW21" s="501"/>
      <c r="AX21" s="501"/>
    </row>
    <row r="22" spans="1:50" ht="18" hidden="1" customHeight="1" x14ac:dyDescent="0.3">
      <c r="A22" s="169">
        <v>10</v>
      </c>
      <c r="B22" s="438">
        <f>'INPUT DATA'!L20</f>
        <v>0</v>
      </c>
      <c r="C22" s="438"/>
      <c r="D22" s="438"/>
      <c r="E22" s="439"/>
      <c r="F22" s="52"/>
      <c r="G22" s="49"/>
      <c r="H22" s="49"/>
      <c r="I22" s="49"/>
      <c r="J22" s="49"/>
      <c r="K22" s="48" t="str">
        <f t="shared" si="0"/>
        <v/>
      </c>
      <c r="L22" s="47" t="str">
        <f t="shared" si="4"/>
        <v/>
      </c>
      <c r="M22" s="54" t="str">
        <f t="shared" si="5"/>
        <v/>
      </c>
      <c r="N22" s="52"/>
      <c r="O22" s="49"/>
      <c r="P22" s="49"/>
      <c r="Q22" s="48" t="str">
        <f t="shared" si="1"/>
        <v/>
      </c>
      <c r="R22" s="47" t="str">
        <f t="shared" si="6"/>
        <v/>
      </c>
      <c r="S22" s="54" t="str">
        <f t="shared" si="7"/>
        <v/>
      </c>
      <c r="T22" s="265"/>
      <c r="U22" s="46"/>
      <c r="V22" s="268"/>
      <c r="W22" s="297" t="str">
        <f t="shared" si="2"/>
        <v/>
      </c>
      <c r="X22" s="345" t="str">
        <f t="shared" si="9"/>
        <v/>
      </c>
      <c r="Y22" s="54" t="str">
        <f t="shared" si="8"/>
        <v/>
      </c>
      <c r="Z22" s="55" t="str">
        <f t="shared" si="3"/>
        <v/>
      </c>
      <c r="AA22" s="274" t="str">
        <f>IFERROR(VLOOKUP(Z22,'Helper(IMPORTANT!)'!$CQ$1:$CR$41,2,TRUE),"")</f>
        <v/>
      </c>
      <c r="AB22" s="170" t="str">
        <f t="array" ref="AB22">IF(AA22="","",_xlfn.IFS(AA22&gt;=90,"A",AA22&gt;=80,"B",AA22&gt;=75,"C",AA22&gt;=65,"D",AA22&gt;=0,"E"))</f>
        <v/>
      </c>
      <c r="AD22" s="39"/>
      <c r="AF22" s="501"/>
      <c r="AG22" s="501"/>
      <c r="AH22" s="501"/>
      <c r="AI22" s="501"/>
      <c r="AJ22" s="501"/>
      <c r="AK22" s="501"/>
      <c r="AL22" s="501"/>
      <c r="AM22" s="501"/>
      <c r="AN22" s="501"/>
      <c r="AO22" s="501"/>
      <c r="AP22" s="501"/>
      <c r="AQ22" s="501"/>
      <c r="AR22" s="501"/>
      <c r="AS22" s="501"/>
      <c r="AT22" s="501"/>
      <c r="AU22" s="501"/>
      <c r="AV22" s="501"/>
      <c r="AW22" s="501"/>
      <c r="AX22" s="501"/>
    </row>
    <row r="23" spans="1:50" ht="18" hidden="1" customHeight="1" x14ac:dyDescent="0.3">
      <c r="A23" s="169">
        <v>11</v>
      </c>
      <c r="B23" s="438">
        <f>'INPUT DATA'!L21</f>
        <v>0</v>
      </c>
      <c r="C23" s="438"/>
      <c r="D23" s="438"/>
      <c r="E23" s="439"/>
      <c r="F23" s="52"/>
      <c r="G23" s="49"/>
      <c r="H23" s="49"/>
      <c r="I23" s="49"/>
      <c r="J23" s="49"/>
      <c r="K23" s="48" t="str">
        <f t="shared" si="0"/>
        <v/>
      </c>
      <c r="L23" s="47" t="str">
        <f t="shared" si="4"/>
        <v/>
      </c>
      <c r="M23" s="54" t="str">
        <f t="shared" si="5"/>
        <v/>
      </c>
      <c r="N23" s="52"/>
      <c r="O23" s="49"/>
      <c r="P23" s="49"/>
      <c r="Q23" s="48" t="str">
        <f t="shared" si="1"/>
        <v/>
      </c>
      <c r="R23" s="47" t="str">
        <f t="shared" si="6"/>
        <v/>
      </c>
      <c r="S23" s="54" t="str">
        <f t="shared" si="7"/>
        <v/>
      </c>
      <c r="T23" s="265"/>
      <c r="U23" s="46"/>
      <c r="V23" s="268"/>
      <c r="W23" s="297" t="str">
        <f t="shared" si="2"/>
        <v/>
      </c>
      <c r="X23" s="345" t="str">
        <f t="shared" si="9"/>
        <v/>
      </c>
      <c r="Y23" s="54" t="str">
        <f t="shared" si="8"/>
        <v/>
      </c>
      <c r="Z23" s="55" t="str">
        <f t="shared" si="3"/>
        <v/>
      </c>
      <c r="AA23" s="274" t="str">
        <f>IFERROR(VLOOKUP(Z23,'Helper(IMPORTANT!)'!$CQ$1:$CR$41,2,TRUE),"")</f>
        <v/>
      </c>
      <c r="AB23" s="170" t="str">
        <f t="array" ref="AB23">IF(AA23="","",_xlfn.IFS(AA23&gt;=90,"A",AA23&gt;=80,"B",AA23&gt;=75,"C",AA23&gt;=65,"D",AA23&gt;=0,"E"))</f>
        <v/>
      </c>
      <c r="AD23" s="39"/>
      <c r="AF23" s="502"/>
      <c r="AG23" s="502"/>
      <c r="AH23" s="502"/>
      <c r="AI23" s="502"/>
      <c r="AJ23" s="502"/>
      <c r="AK23" s="502"/>
      <c r="AL23" s="502"/>
      <c r="AM23" s="502"/>
      <c r="AN23" s="502"/>
      <c r="AO23" s="502"/>
      <c r="AP23" s="502"/>
      <c r="AQ23" s="502"/>
      <c r="AR23" s="502"/>
      <c r="AS23" s="502"/>
      <c r="AT23" s="502"/>
      <c r="AU23" s="502"/>
      <c r="AV23" s="502"/>
      <c r="AW23" s="502"/>
      <c r="AX23" s="502"/>
    </row>
    <row r="24" spans="1:50" ht="18" hidden="1" customHeight="1" x14ac:dyDescent="0.3">
      <c r="A24" s="169">
        <v>12</v>
      </c>
      <c r="B24" s="438">
        <f>'INPUT DATA'!L22</f>
        <v>0</v>
      </c>
      <c r="C24" s="438"/>
      <c r="D24" s="438"/>
      <c r="E24" s="439"/>
      <c r="F24" s="52"/>
      <c r="G24" s="49"/>
      <c r="H24" s="49"/>
      <c r="I24" s="49"/>
      <c r="J24" s="49"/>
      <c r="K24" s="48" t="str">
        <f t="shared" si="0"/>
        <v/>
      </c>
      <c r="L24" s="47" t="str">
        <f t="shared" si="4"/>
        <v/>
      </c>
      <c r="M24" s="54" t="str">
        <f t="shared" si="5"/>
        <v/>
      </c>
      <c r="N24" s="52"/>
      <c r="O24" s="49"/>
      <c r="P24" s="49"/>
      <c r="Q24" s="48" t="str">
        <f t="shared" si="1"/>
        <v/>
      </c>
      <c r="R24" s="47" t="str">
        <f t="shared" si="6"/>
        <v/>
      </c>
      <c r="S24" s="54" t="str">
        <f t="shared" si="7"/>
        <v/>
      </c>
      <c r="T24" s="265"/>
      <c r="U24" s="46"/>
      <c r="V24" s="268"/>
      <c r="W24" s="297" t="str">
        <f t="shared" si="2"/>
        <v/>
      </c>
      <c r="X24" s="345" t="str">
        <f t="shared" si="9"/>
        <v/>
      </c>
      <c r="Y24" s="54" t="str">
        <f t="shared" si="8"/>
        <v/>
      </c>
      <c r="Z24" s="55" t="str">
        <f t="shared" si="3"/>
        <v/>
      </c>
      <c r="AA24" s="274" t="str">
        <f>IFERROR(VLOOKUP(Z24,'Helper(IMPORTANT!)'!$CQ$1:$CR$41,2,TRUE),"")</f>
        <v/>
      </c>
      <c r="AB24" s="170" t="str">
        <f t="array" ref="AB24">IF(AA24="","",_xlfn.IFS(AA24&gt;=90,"A",AA24&gt;=80,"B",AA24&gt;=75,"C",AA24&gt;=65,"D",AA24&gt;=0,"E"))</f>
        <v/>
      </c>
      <c r="AD24" s="39"/>
      <c r="AF24" s="500"/>
      <c r="AG24" s="500"/>
      <c r="AH24" s="500"/>
      <c r="AI24" s="500"/>
      <c r="AJ24" s="500"/>
      <c r="AK24" s="500"/>
      <c r="AL24" s="500"/>
      <c r="AM24" s="500"/>
      <c r="AN24" s="500"/>
      <c r="AO24" s="500"/>
      <c r="AP24" s="500"/>
      <c r="AQ24" s="500"/>
      <c r="AR24" s="500"/>
      <c r="AS24" s="500"/>
      <c r="AT24" s="500"/>
      <c r="AU24" s="500"/>
      <c r="AV24" s="500"/>
      <c r="AW24" s="500"/>
      <c r="AX24" s="500"/>
    </row>
    <row r="25" spans="1:50" ht="18" hidden="1" customHeight="1" x14ac:dyDescent="0.3">
      <c r="A25" s="169">
        <v>13</v>
      </c>
      <c r="B25" s="438">
        <f>'INPUT DATA'!L23</f>
        <v>0</v>
      </c>
      <c r="C25" s="438"/>
      <c r="D25" s="438"/>
      <c r="E25" s="439"/>
      <c r="F25" s="52"/>
      <c r="G25" s="49"/>
      <c r="H25" s="49"/>
      <c r="I25" s="49"/>
      <c r="J25" s="49"/>
      <c r="K25" s="48" t="str">
        <f t="shared" si="0"/>
        <v/>
      </c>
      <c r="L25" s="47" t="str">
        <f t="shared" si="4"/>
        <v/>
      </c>
      <c r="M25" s="54" t="str">
        <f t="shared" si="5"/>
        <v/>
      </c>
      <c r="N25" s="52"/>
      <c r="O25" s="49"/>
      <c r="P25" s="49"/>
      <c r="Q25" s="48" t="str">
        <f t="shared" si="1"/>
        <v/>
      </c>
      <c r="R25" s="47" t="str">
        <f t="shared" si="6"/>
        <v/>
      </c>
      <c r="S25" s="54" t="str">
        <f t="shared" si="7"/>
        <v/>
      </c>
      <c r="T25" s="265"/>
      <c r="U25" s="46"/>
      <c r="V25" s="268"/>
      <c r="W25" s="297" t="str">
        <f t="shared" si="2"/>
        <v/>
      </c>
      <c r="X25" s="345" t="str">
        <f t="shared" si="9"/>
        <v/>
      </c>
      <c r="Y25" s="54" t="str">
        <f t="shared" si="8"/>
        <v/>
      </c>
      <c r="Z25" s="55" t="str">
        <f t="shared" si="3"/>
        <v/>
      </c>
      <c r="AA25" s="274" t="str">
        <f>IFERROR(VLOOKUP(Z25,'Helper(IMPORTANT!)'!$CQ$1:$CR$41,2,TRUE),"")</f>
        <v/>
      </c>
      <c r="AB25" s="170" t="str">
        <f t="array" ref="AB25">IF(AA25="","",_xlfn.IFS(AA25&gt;=90,"A",AA25&gt;=80,"B",AA25&gt;=75,"C",AA25&gt;=65,"D",AA25&gt;=0,"E"))</f>
        <v/>
      </c>
      <c r="AD25" s="39"/>
      <c r="AF25" s="500"/>
      <c r="AG25" s="500"/>
      <c r="AH25" s="500"/>
      <c r="AI25" s="500"/>
      <c r="AJ25" s="500"/>
      <c r="AK25" s="500"/>
      <c r="AL25" s="500"/>
      <c r="AM25" s="500"/>
      <c r="AN25" s="500"/>
      <c r="AO25" s="500"/>
      <c r="AP25" s="500"/>
      <c r="AQ25" s="500"/>
      <c r="AR25" s="500"/>
      <c r="AS25" s="500"/>
      <c r="AT25" s="500"/>
      <c r="AU25" s="500"/>
      <c r="AV25" s="500"/>
      <c r="AW25" s="500"/>
      <c r="AX25" s="500"/>
    </row>
    <row r="26" spans="1:50" ht="18" hidden="1" customHeight="1" x14ac:dyDescent="0.3">
      <c r="A26" s="169">
        <v>14</v>
      </c>
      <c r="B26" s="438">
        <f>'INPUT DATA'!L24</f>
        <v>0</v>
      </c>
      <c r="C26" s="438"/>
      <c r="D26" s="438"/>
      <c r="E26" s="439"/>
      <c r="F26" s="52"/>
      <c r="G26" s="49"/>
      <c r="H26" s="49"/>
      <c r="I26" s="49"/>
      <c r="J26" s="49"/>
      <c r="K26" s="48" t="str">
        <f t="shared" si="0"/>
        <v/>
      </c>
      <c r="L26" s="47" t="str">
        <f t="shared" si="4"/>
        <v/>
      </c>
      <c r="M26" s="54" t="str">
        <f t="shared" si="5"/>
        <v/>
      </c>
      <c r="N26" s="52"/>
      <c r="O26" s="49"/>
      <c r="P26" s="49"/>
      <c r="Q26" s="48" t="str">
        <f t="shared" si="1"/>
        <v/>
      </c>
      <c r="R26" s="47" t="str">
        <f t="shared" si="6"/>
        <v/>
      </c>
      <c r="S26" s="54" t="str">
        <f t="shared" si="7"/>
        <v/>
      </c>
      <c r="T26" s="265"/>
      <c r="U26" s="46"/>
      <c r="V26" s="268"/>
      <c r="W26" s="297" t="str">
        <f t="shared" si="2"/>
        <v/>
      </c>
      <c r="X26" s="345" t="str">
        <f t="shared" si="9"/>
        <v/>
      </c>
      <c r="Y26" s="54" t="str">
        <f t="shared" si="8"/>
        <v/>
      </c>
      <c r="Z26" s="55" t="str">
        <f t="shared" si="3"/>
        <v/>
      </c>
      <c r="AA26" s="274" t="str">
        <f>IFERROR(VLOOKUP(Z26,'Helper(IMPORTANT!)'!$CQ$1:$CR$41,2,TRUE),"")</f>
        <v/>
      </c>
      <c r="AB26" s="170" t="str">
        <f t="array" ref="AB26">IF(AA26="","",_xlfn.IFS(AA26&gt;=90,"A",AA26&gt;=80,"B",AA26&gt;=75,"C",AA26&gt;=65,"D",AA26&gt;=0,"E"))</f>
        <v/>
      </c>
      <c r="AD26" s="39"/>
      <c r="AF26" s="500"/>
      <c r="AG26" s="500"/>
      <c r="AH26" s="500"/>
      <c r="AI26" s="500"/>
      <c r="AJ26" s="500"/>
      <c r="AK26" s="500"/>
      <c r="AL26" s="500"/>
      <c r="AM26" s="500"/>
      <c r="AN26" s="500"/>
      <c r="AO26" s="500"/>
      <c r="AP26" s="500"/>
      <c r="AQ26" s="500"/>
      <c r="AR26" s="500"/>
      <c r="AS26" s="500"/>
      <c r="AT26" s="500"/>
      <c r="AU26" s="500"/>
      <c r="AV26" s="500"/>
      <c r="AW26" s="500"/>
      <c r="AX26" s="500"/>
    </row>
    <row r="27" spans="1:50" ht="18" hidden="1" customHeight="1" x14ac:dyDescent="0.3">
      <c r="A27" s="169">
        <v>15</v>
      </c>
      <c r="B27" s="438">
        <f>'INPUT DATA'!L25</f>
        <v>0</v>
      </c>
      <c r="C27" s="438"/>
      <c r="D27" s="438"/>
      <c r="E27" s="439"/>
      <c r="F27" s="52"/>
      <c r="G27" s="49"/>
      <c r="H27" s="49"/>
      <c r="I27" s="49"/>
      <c r="J27" s="49"/>
      <c r="K27" s="48" t="str">
        <f t="shared" si="0"/>
        <v/>
      </c>
      <c r="L27" s="47" t="str">
        <f t="shared" si="4"/>
        <v/>
      </c>
      <c r="M27" s="54" t="str">
        <f t="shared" si="5"/>
        <v/>
      </c>
      <c r="N27" s="52"/>
      <c r="O27" s="49"/>
      <c r="P27" s="49"/>
      <c r="Q27" s="48" t="str">
        <f t="shared" si="1"/>
        <v/>
      </c>
      <c r="R27" s="47" t="str">
        <f t="shared" si="6"/>
        <v/>
      </c>
      <c r="S27" s="54" t="str">
        <f t="shared" si="7"/>
        <v/>
      </c>
      <c r="T27" s="265"/>
      <c r="U27" s="46"/>
      <c r="V27" s="268"/>
      <c r="W27" s="297" t="str">
        <f t="shared" si="2"/>
        <v/>
      </c>
      <c r="X27" s="345" t="str">
        <f t="shared" si="9"/>
        <v/>
      </c>
      <c r="Y27" s="54" t="str">
        <f t="shared" si="8"/>
        <v/>
      </c>
      <c r="Z27" s="55" t="str">
        <f t="shared" si="3"/>
        <v/>
      </c>
      <c r="AA27" s="274" t="str">
        <f>IFERROR(VLOOKUP(Z27,'Helper(IMPORTANT!)'!$CQ$1:$CR$41,2,TRUE),"")</f>
        <v/>
      </c>
      <c r="AB27" s="170" t="str">
        <f t="array" ref="AB27">IF(AA27="","",_xlfn.IFS(AA27&gt;=90,"A",AA27&gt;=80,"B",AA27&gt;=75,"C",AA27&gt;=65,"D",AA27&gt;=0,"E"))</f>
        <v/>
      </c>
      <c r="AD27" s="39"/>
    </row>
    <row r="28" spans="1:50" ht="18" hidden="1" customHeight="1" x14ac:dyDescent="0.3">
      <c r="A28" s="169">
        <v>16</v>
      </c>
      <c r="B28" s="438">
        <f>'INPUT DATA'!L26</f>
        <v>0</v>
      </c>
      <c r="C28" s="438"/>
      <c r="D28" s="438"/>
      <c r="E28" s="439"/>
      <c r="F28" s="52"/>
      <c r="G28" s="49"/>
      <c r="H28" s="49"/>
      <c r="I28" s="49"/>
      <c r="J28" s="49"/>
      <c r="K28" s="48" t="str">
        <f t="shared" si="0"/>
        <v/>
      </c>
      <c r="L28" s="47" t="str">
        <f t="shared" si="4"/>
        <v/>
      </c>
      <c r="M28" s="54" t="str">
        <f t="shared" si="5"/>
        <v/>
      </c>
      <c r="N28" s="52"/>
      <c r="O28" s="49"/>
      <c r="P28" s="49"/>
      <c r="Q28" s="48" t="str">
        <f t="shared" si="1"/>
        <v/>
      </c>
      <c r="R28" s="47" t="str">
        <f t="shared" si="6"/>
        <v/>
      </c>
      <c r="S28" s="54" t="str">
        <f t="shared" si="7"/>
        <v/>
      </c>
      <c r="T28" s="265"/>
      <c r="U28" s="46"/>
      <c r="V28" s="268"/>
      <c r="W28" s="297" t="str">
        <f t="shared" si="2"/>
        <v/>
      </c>
      <c r="X28" s="345" t="str">
        <f t="shared" si="9"/>
        <v/>
      </c>
      <c r="Y28" s="54" t="str">
        <f t="shared" si="8"/>
        <v/>
      </c>
      <c r="Z28" s="55" t="str">
        <f t="shared" si="3"/>
        <v/>
      </c>
      <c r="AA28" s="274" t="str">
        <f>IFERROR(VLOOKUP(Z28,'Helper(IMPORTANT!)'!$CQ$1:$CR$41,2,TRUE),"")</f>
        <v/>
      </c>
      <c r="AB28" s="170" t="str">
        <f t="array" ref="AB28">IF(AA28="","",_xlfn.IFS(AA28&gt;=90,"A",AA28&gt;=80,"B",AA28&gt;=75,"C",AA28&gt;=65,"D",AA28&gt;=0,"E"))</f>
        <v/>
      </c>
      <c r="AD28" s="39"/>
    </row>
    <row r="29" spans="1:50" ht="18" hidden="1" customHeight="1" x14ac:dyDescent="0.3">
      <c r="A29" s="169">
        <v>17</v>
      </c>
      <c r="B29" s="438">
        <f>'INPUT DATA'!L27</f>
        <v>0</v>
      </c>
      <c r="C29" s="438"/>
      <c r="D29" s="438"/>
      <c r="E29" s="439"/>
      <c r="F29" s="52"/>
      <c r="G29" s="49"/>
      <c r="H29" s="49"/>
      <c r="I29" s="49"/>
      <c r="J29" s="49"/>
      <c r="K29" s="48" t="str">
        <f t="shared" si="0"/>
        <v/>
      </c>
      <c r="L29" s="47" t="str">
        <f t="shared" si="4"/>
        <v/>
      </c>
      <c r="M29" s="54" t="str">
        <f t="shared" si="5"/>
        <v/>
      </c>
      <c r="N29" s="52"/>
      <c r="O29" s="49"/>
      <c r="P29" s="49"/>
      <c r="Q29" s="48" t="str">
        <f t="shared" si="1"/>
        <v/>
      </c>
      <c r="R29" s="47" t="str">
        <f t="shared" si="6"/>
        <v/>
      </c>
      <c r="S29" s="54" t="str">
        <f t="shared" si="7"/>
        <v/>
      </c>
      <c r="T29" s="265"/>
      <c r="U29" s="46"/>
      <c r="V29" s="268"/>
      <c r="W29" s="297" t="str">
        <f t="shared" si="2"/>
        <v/>
      </c>
      <c r="X29" s="345" t="str">
        <f t="shared" si="9"/>
        <v/>
      </c>
      <c r="Y29" s="54" t="str">
        <f t="shared" si="8"/>
        <v/>
      </c>
      <c r="Z29" s="55" t="str">
        <f t="shared" si="3"/>
        <v/>
      </c>
      <c r="AA29" s="274" t="str">
        <f>IFERROR(VLOOKUP(Z29,'Helper(IMPORTANT!)'!$CQ$1:$CR$41,2,TRUE),"")</f>
        <v/>
      </c>
      <c r="AB29" s="170" t="str">
        <f t="array" ref="AB29">IF(AA29="","",_xlfn.IFS(AA29&gt;=90,"A",AA29&gt;=80,"B",AA29&gt;=75,"C",AA29&gt;=65,"D",AA29&gt;=0,"E"))</f>
        <v/>
      </c>
      <c r="AD29" s="39"/>
    </row>
    <row r="30" spans="1:50" ht="18" hidden="1" customHeight="1" x14ac:dyDescent="0.3">
      <c r="A30" s="169">
        <v>18</v>
      </c>
      <c r="B30" s="438">
        <f>'INPUT DATA'!L28</f>
        <v>0</v>
      </c>
      <c r="C30" s="438"/>
      <c r="D30" s="438"/>
      <c r="E30" s="439"/>
      <c r="F30" s="52"/>
      <c r="G30" s="49"/>
      <c r="H30" s="49"/>
      <c r="I30" s="49"/>
      <c r="J30" s="49"/>
      <c r="K30" s="48" t="str">
        <f t="shared" si="0"/>
        <v/>
      </c>
      <c r="L30" s="47" t="str">
        <f t="shared" si="4"/>
        <v/>
      </c>
      <c r="M30" s="54" t="str">
        <f t="shared" si="5"/>
        <v/>
      </c>
      <c r="N30" s="52"/>
      <c r="O30" s="49"/>
      <c r="P30" s="49"/>
      <c r="Q30" s="48" t="str">
        <f t="shared" si="1"/>
        <v/>
      </c>
      <c r="R30" s="47" t="str">
        <f t="shared" si="6"/>
        <v/>
      </c>
      <c r="S30" s="54" t="str">
        <f t="shared" si="7"/>
        <v/>
      </c>
      <c r="T30" s="265"/>
      <c r="U30" s="46"/>
      <c r="V30" s="268"/>
      <c r="W30" s="297" t="str">
        <f t="shared" si="2"/>
        <v/>
      </c>
      <c r="X30" s="345" t="str">
        <f t="shared" si="9"/>
        <v/>
      </c>
      <c r="Y30" s="54" t="str">
        <f t="shared" si="8"/>
        <v/>
      </c>
      <c r="Z30" s="55" t="str">
        <f t="shared" si="3"/>
        <v/>
      </c>
      <c r="AA30" s="274" t="str">
        <f>IFERROR(VLOOKUP(Z30,'Helper(IMPORTANT!)'!$CQ$1:$CR$41,2,TRUE),"")</f>
        <v/>
      </c>
      <c r="AB30" s="170" t="str">
        <f t="array" ref="AB30">IF(AA30="","",_xlfn.IFS(AA30&gt;=90,"A",AA30&gt;=80,"B",AA30&gt;=75,"C",AA30&gt;=65,"D",AA30&gt;=0,"E"))</f>
        <v/>
      </c>
      <c r="AD30" s="39"/>
    </row>
    <row r="31" spans="1:50" ht="18" hidden="1" customHeight="1" x14ac:dyDescent="0.3">
      <c r="A31" s="169">
        <v>19</v>
      </c>
      <c r="B31" s="438">
        <f>'INPUT DATA'!L29</f>
        <v>0</v>
      </c>
      <c r="C31" s="438"/>
      <c r="D31" s="438"/>
      <c r="E31" s="439"/>
      <c r="F31" s="52"/>
      <c r="G31" s="49"/>
      <c r="H31" s="49"/>
      <c r="I31" s="49"/>
      <c r="J31" s="49"/>
      <c r="K31" s="48" t="str">
        <f t="shared" si="0"/>
        <v/>
      </c>
      <c r="L31" s="47" t="str">
        <f t="shared" si="4"/>
        <v/>
      </c>
      <c r="M31" s="54" t="str">
        <f t="shared" si="5"/>
        <v/>
      </c>
      <c r="N31" s="52"/>
      <c r="O31" s="49"/>
      <c r="P31" s="49"/>
      <c r="Q31" s="48" t="str">
        <f t="shared" si="1"/>
        <v/>
      </c>
      <c r="R31" s="47" t="str">
        <f t="shared" si="6"/>
        <v/>
      </c>
      <c r="S31" s="54" t="str">
        <f t="shared" si="7"/>
        <v/>
      </c>
      <c r="T31" s="265"/>
      <c r="U31" s="46"/>
      <c r="V31" s="268"/>
      <c r="W31" s="297" t="str">
        <f t="shared" si="2"/>
        <v/>
      </c>
      <c r="X31" s="345" t="str">
        <f t="shared" si="9"/>
        <v/>
      </c>
      <c r="Y31" s="54" t="str">
        <f t="shared" si="8"/>
        <v/>
      </c>
      <c r="Z31" s="55" t="str">
        <f t="shared" si="3"/>
        <v/>
      </c>
      <c r="AA31" s="274" t="str">
        <f>IFERROR(VLOOKUP(Z31,'Helper(IMPORTANT!)'!$CQ$1:$CR$41,2,TRUE),"")</f>
        <v/>
      </c>
      <c r="AB31" s="170" t="str">
        <f t="array" ref="AB31">IF(AA31="","",_xlfn.IFS(AA31&gt;=90,"A",AA31&gt;=80,"B",AA31&gt;=75,"C",AA31&gt;=65,"D",AA31&gt;=0,"E"))</f>
        <v/>
      </c>
      <c r="AD31" s="39"/>
    </row>
    <row r="32" spans="1:50" ht="18" hidden="1" customHeight="1" x14ac:dyDescent="0.3">
      <c r="A32" s="169">
        <v>20</v>
      </c>
      <c r="B32" s="438">
        <f>'INPUT DATA'!L30</f>
        <v>0</v>
      </c>
      <c r="C32" s="438"/>
      <c r="D32" s="438"/>
      <c r="E32" s="439"/>
      <c r="F32" s="52"/>
      <c r="G32" s="49"/>
      <c r="H32" s="49"/>
      <c r="I32" s="49"/>
      <c r="J32" s="49"/>
      <c r="K32" s="48" t="str">
        <f t="shared" si="0"/>
        <v/>
      </c>
      <c r="L32" s="47" t="str">
        <f t="shared" si="4"/>
        <v/>
      </c>
      <c r="M32" s="54" t="str">
        <f t="shared" si="5"/>
        <v/>
      </c>
      <c r="N32" s="52"/>
      <c r="O32" s="49"/>
      <c r="P32" s="49"/>
      <c r="Q32" s="48" t="str">
        <f t="shared" si="1"/>
        <v/>
      </c>
      <c r="R32" s="47" t="str">
        <f t="shared" si="6"/>
        <v/>
      </c>
      <c r="S32" s="54" t="str">
        <f t="shared" si="7"/>
        <v/>
      </c>
      <c r="T32" s="265"/>
      <c r="U32" s="46"/>
      <c r="V32" s="268"/>
      <c r="W32" s="297" t="str">
        <f t="shared" si="2"/>
        <v/>
      </c>
      <c r="X32" s="345" t="str">
        <f t="shared" si="9"/>
        <v/>
      </c>
      <c r="Y32" s="54" t="str">
        <f t="shared" si="8"/>
        <v/>
      </c>
      <c r="Z32" s="55" t="str">
        <f t="shared" si="3"/>
        <v/>
      </c>
      <c r="AA32" s="274" t="str">
        <f>IFERROR(VLOOKUP(Z32,'Helper(IMPORTANT!)'!$CQ$1:$CR$41,2,TRUE),"")</f>
        <v/>
      </c>
      <c r="AB32" s="170" t="str">
        <f t="array" ref="AB32">IF(AA32="","",_xlfn.IFS(AA32&gt;=90,"A",AA32&gt;=80,"B",AA32&gt;=75,"C",AA32&gt;=65,"D",AA32&gt;=0,"E"))</f>
        <v/>
      </c>
      <c r="AD32" s="39"/>
    </row>
    <row r="33" spans="1:48" ht="18" hidden="1" customHeight="1" x14ac:dyDescent="0.3">
      <c r="A33" s="169">
        <v>21</v>
      </c>
      <c r="B33" s="438">
        <f>'INPUT DATA'!L31</f>
        <v>0</v>
      </c>
      <c r="C33" s="438"/>
      <c r="D33" s="438"/>
      <c r="E33" s="439"/>
      <c r="F33" s="52"/>
      <c r="G33" s="49"/>
      <c r="H33" s="49"/>
      <c r="I33" s="49"/>
      <c r="J33" s="49"/>
      <c r="K33" s="48" t="str">
        <f t="shared" si="0"/>
        <v/>
      </c>
      <c r="L33" s="47" t="str">
        <f t="shared" si="4"/>
        <v/>
      </c>
      <c r="M33" s="54" t="str">
        <f t="shared" si="5"/>
        <v/>
      </c>
      <c r="N33" s="52"/>
      <c r="O33" s="49"/>
      <c r="P33" s="49"/>
      <c r="Q33" s="48" t="str">
        <f t="shared" si="1"/>
        <v/>
      </c>
      <c r="R33" s="47" t="str">
        <f t="shared" si="6"/>
        <v/>
      </c>
      <c r="S33" s="54" t="str">
        <f t="shared" si="7"/>
        <v/>
      </c>
      <c r="T33" s="265"/>
      <c r="U33" s="46"/>
      <c r="V33" s="268"/>
      <c r="W33" s="297" t="str">
        <f t="shared" si="2"/>
        <v/>
      </c>
      <c r="X33" s="345" t="str">
        <f t="shared" si="9"/>
        <v/>
      </c>
      <c r="Y33" s="54" t="str">
        <f t="shared" si="8"/>
        <v/>
      </c>
      <c r="Z33" s="55" t="str">
        <f t="shared" si="3"/>
        <v/>
      </c>
      <c r="AA33" s="274" t="str">
        <f>IFERROR(VLOOKUP(Z33,'Helper(IMPORTANT!)'!$CQ$1:$CR$41,2,TRUE),"")</f>
        <v/>
      </c>
      <c r="AB33" s="170" t="str">
        <f t="array" ref="AB33">IF(AA33="","",_xlfn.IFS(AA33&gt;=90,"A",AA33&gt;=80,"B",AA33&gt;=75,"C",AA33&gt;=65,"D",AA33&gt;=0,"E"))</f>
        <v/>
      </c>
      <c r="AD33" s="39"/>
    </row>
    <row r="34" spans="1:48" ht="18" hidden="1" customHeight="1" x14ac:dyDescent="0.3">
      <c r="A34" s="169">
        <v>22</v>
      </c>
      <c r="B34" s="438">
        <f>'INPUT DATA'!L32</f>
        <v>0</v>
      </c>
      <c r="C34" s="438"/>
      <c r="D34" s="438"/>
      <c r="E34" s="439"/>
      <c r="F34" s="52"/>
      <c r="G34" s="49"/>
      <c r="H34" s="49"/>
      <c r="I34" s="49"/>
      <c r="J34" s="49"/>
      <c r="K34" s="48" t="str">
        <f t="shared" si="0"/>
        <v/>
      </c>
      <c r="L34" s="47" t="str">
        <f t="shared" si="4"/>
        <v/>
      </c>
      <c r="M34" s="54" t="str">
        <f t="shared" si="5"/>
        <v/>
      </c>
      <c r="N34" s="52"/>
      <c r="O34" s="49"/>
      <c r="P34" s="49"/>
      <c r="Q34" s="48" t="str">
        <f t="shared" si="1"/>
        <v/>
      </c>
      <c r="R34" s="47" t="str">
        <f t="shared" si="6"/>
        <v/>
      </c>
      <c r="S34" s="54" t="str">
        <f t="shared" si="7"/>
        <v/>
      </c>
      <c r="T34" s="265"/>
      <c r="U34" s="46"/>
      <c r="V34" s="268"/>
      <c r="W34" s="297" t="str">
        <f t="shared" si="2"/>
        <v/>
      </c>
      <c r="X34" s="345" t="str">
        <f t="shared" si="9"/>
        <v/>
      </c>
      <c r="Y34" s="54" t="str">
        <f t="shared" si="8"/>
        <v/>
      </c>
      <c r="Z34" s="55" t="str">
        <f t="shared" si="3"/>
        <v/>
      </c>
      <c r="AA34" s="274" t="str">
        <f>IFERROR(VLOOKUP(Z34,'Helper(IMPORTANT!)'!$CQ$1:$CR$41,2,TRUE),"")</f>
        <v/>
      </c>
      <c r="AB34" s="170" t="str">
        <f t="array" ref="AB34">IF(AA34="","",_xlfn.IFS(AA34&gt;=90,"A",AA34&gt;=80,"B",AA34&gt;=75,"C",AA34&gt;=65,"D",AA34&gt;=0,"E"))</f>
        <v/>
      </c>
      <c r="AD34" s="39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</row>
    <row r="35" spans="1:48" ht="18" hidden="1" customHeight="1" x14ac:dyDescent="0.3">
      <c r="A35" s="169">
        <v>23</v>
      </c>
      <c r="B35" s="438">
        <f>'INPUT DATA'!L33</f>
        <v>0</v>
      </c>
      <c r="C35" s="438"/>
      <c r="D35" s="438"/>
      <c r="E35" s="439"/>
      <c r="F35" s="52"/>
      <c r="G35" s="49"/>
      <c r="H35" s="49"/>
      <c r="I35" s="49"/>
      <c r="J35" s="49"/>
      <c r="K35" s="48" t="str">
        <f t="shared" si="0"/>
        <v/>
      </c>
      <c r="L35" s="47" t="str">
        <f t="shared" si="4"/>
        <v/>
      </c>
      <c r="M35" s="54" t="str">
        <f t="shared" si="5"/>
        <v/>
      </c>
      <c r="N35" s="52"/>
      <c r="O35" s="49"/>
      <c r="P35" s="49"/>
      <c r="Q35" s="48" t="str">
        <f t="shared" si="1"/>
        <v/>
      </c>
      <c r="R35" s="47" t="str">
        <f t="shared" si="6"/>
        <v/>
      </c>
      <c r="S35" s="54" t="str">
        <f t="shared" si="7"/>
        <v/>
      </c>
      <c r="T35" s="265"/>
      <c r="U35" s="46"/>
      <c r="V35" s="268"/>
      <c r="W35" s="297" t="str">
        <f t="shared" si="2"/>
        <v/>
      </c>
      <c r="X35" s="345" t="str">
        <f t="shared" si="9"/>
        <v/>
      </c>
      <c r="Y35" s="54" t="str">
        <f t="shared" si="8"/>
        <v/>
      </c>
      <c r="Z35" s="55" t="str">
        <f t="shared" si="3"/>
        <v/>
      </c>
      <c r="AA35" s="274" t="str">
        <f>IFERROR(VLOOKUP(Z35,'Helper(IMPORTANT!)'!$CQ$1:$CR$41,2,TRUE),"")</f>
        <v/>
      </c>
      <c r="AB35" s="170" t="str">
        <f t="array" ref="AB35">IF(AA35="","",_xlfn.IFS(AA35&gt;=90,"A",AA35&gt;=80,"B",AA35&gt;=75,"C",AA35&gt;=65,"D",AA35&gt;=0,"E"))</f>
        <v/>
      </c>
      <c r="AD35" s="39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</row>
    <row r="36" spans="1:48" ht="18" hidden="1" customHeight="1" x14ac:dyDescent="0.3">
      <c r="A36" s="169">
        <v>24</v>
      </c>
      <c r="B36" s="438">
        <f>'INPUT DATA'!L34</f>
        <v>0</v>
      </c>
      <c r="C36" s="438"/>
      <c r="D36" s="438"/>
      <c r="E36" s="439"/>
      <c r="F36" s="52"/>
      <c r="G36" s="49"/>
      <c r="H36" s="49"/>
      <c r="I36" s="49"/>
      <c r="J36" s="49"/>
      <c r="K36" s="48" t="str">
        <f t="shared" si="0"/>
        <v/>
      </c>
      <c r="L36" s="47" t="str">
        <f t="shared" si="4"/>
        <v/>
      </c>
      <c r="M36" s="54" t="str">
        <f t="shared" si="5"/>
        <v/>
      </c>
      <c r="N36" s="52"/>
      <c r="O36" s="49"/>
      <c r="P36" s="49"/>
      <c r="Q36" s="48" t="str">
        <f t="shared" si="1"/>
        <v/>
      </c>
      <c r="R36" s="47" t="str">
        <f t="shared" si="6"/>
        <v/>
      </c>
      <c r="S36" s="54" t="str">
        <f t="shared" si="7"/>
        <v/>
      </c>
      <c r="T36" s="265"/>
      <c r="U36" s="46"/>
      <c r="V36" s="268"/>
      <c r="W36" s="297" t="str">
        <f t="shared" si="2"/>
        <v/>
      </c>
      <c r="X36" s="345" t="str">
        <f t="shared" si="9"/>
        <v/>
      </c>
      <c r="Y36" s="54" t="str">
        <f t="shared" si="8"/>
        <v/>
      </c>
      <c r="Z36" s="55" t="str">
        <f t="shared" si="3"/>
        <v/>
      </c>
      <c r="AA36" s="274" t="str">
        <f>IFERROR(VLOOKUP(Z36,'Helper(IMPORTANT!)'!$CQ$1:$CR$41,2,TRUE),"")</f>
        <v/>
      </c>
      <c r="AB36" s="170" t="str">
        <f t="array" ref="AB36">IF(AA36="","",_xlfn.IFS(AA36&gt;=90,"A",AA36&gt;=80,"B",AA36&gt;=75,"C",AA36&gt;=65,"D",AA36&gt;=0,"E"))</f>
        <v/>
      </c>
      <c r="AD36" s="39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</row>
    <row r="37" spans="1:48" ht="18" hidden="1" customHeight="1" x14ac:dyDescent="0.3">
      <c r="A37" s="169">
        <v>25</v>
      </c>
      <c r="B37" s="438">
        <f>'INPUT DATA'!L35</f>
        <v>0</v>
      </c>
      <c r="C37" s="438"/>
      <c r="D37" s="438"/>
      <c r="E37" s="439"/>
      <c r="F37" s="52"/>
      <c r="G37" s="49"/>
      <c r="H37" s="49"/>
      <c r="I37" s="49"/>
      <c r="J37" s="49"/>
      <c r="K37" s="48" t="str">
        <f t="shared" si="0"/>
        <v/>
      </c>
      <c r="L37" s="47" t="str">
        <f t="shared" si="4"/>
        <v/>
      </c>
      <c r="M37" s="54" t="str">
        <f t="shared" si="5"/>
        <v/>
      </c>
      <c r="N37" s="52"/>
      <c r="O37" s="49"/>
      <c r="P37" s="49"/>
      <c r="Q37" s="48" t="str">
        <f t="shared" si="1"/>
        <v/>
      </c>
      <c r="R37" s="47" t="str">
        <f t="shared" si="6"/>
        <v/>
      </c>
      <c r="S37" s="54" t="str">
        <f t="shared" si="7"/>
        <v/>
      </c>
      <c r="T37" s="265"/>
      <c r="U37" s="46"/>
      <c r="V37" s="268"/>
      <c r="W37" s="297" t="str">
        <f t="shared" si="2"/>
        <v/>
      </c>
      <c r="X37" s="345" t="str">
        <f t="shared" si="9"/>
        <v/>
      </c>
      <c r="Y37" s="54" t="str">
        <f t="shared" si="8"/>
        <v/>
      </c>
      <c r="Z37" s="55" t="str">
        <f t="shared" si="3"/>
        <v/>
      </c>
      <c r="AA37" s="274" t="str">
        <f>IFERROR(VLOOKUP(Z37,'Helper(IMPORTANT!)'!$CQ$1:$CR$41,2,TRUE),"")</f>
        <v/>
      </c>
      <c r="AB37" s="170" t="str">
        <f t="array" ref="AB37">IF(AA37="","",_xlfn.IFS(AA37&gt;=90,"A",AA37&gt;=80,"B",AA37&gt;=75,"C",AA37&gt;=65,"D",AA37&gt;=0,"E"))</f>
        <v/>
      </c>
      <c r="AD37" s="39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</row>
    <row r="38" spans="1:48" ht="18" hidden="1" customHeight="1" x14ac:dyDescent="0.3">
      <c r="A38" s="169">
        <v>26</v>
      </c>
      <c r="B38" s="438">
        <f>'INPUT DATA'!L36</f>
        <v>0</v>
      </c>
      <c r="C38" s="438"/>
      <c r="D38" s="438"/>
      <c r="E38" s="439"/>
      <c r="F38" s="52"/>
      <c r="G38" s="49"/>
      <c r="H38" s="49"/>
      <c r="I38" s="49"/>
      <c r="J38" s="49"/>
      <c r="K38" s="48" t="str">
        <f t="shared" si="0"/>
        <v/>
      </c>
      <c r="L38" s="47" t="str">
        <f t="shared" si="4"/>
        <v/>
      </c>
      <c r="M38" s="54" t="str">
        <f t="shared" si="5"/>
        <v/>
      </c>
      <c r="N38" s="52"/>
      <c r="O38" s="49"/>
      <c r="P38" s="49"/>
      <c r="Q38" s="48" t="str">
        <f t="shared" si="1"/>
        <v/>
      </c>
      <c r="R38" s="47" t="str">
        <f t="shared" si="6"/>
        <v/>
      </c>
      <c r="S38" s="54" t="str">
        <f t="shared" si="7"/>
        <v/>
      </c>
      <c r="T38" s="265"/>
      <c r="U38" s="46"/>
      <c r="V38" s="268"/>
      <c r="W38" s="297" t="str">
        <f t="shared" si="2"/>
        <v/>
      </c>
      <c r="X38" s="345" t="str">
        <f t="shared" si="9"/>
        <v/>
      </c>
      <c r="Y38" s="54" t="str">
        <f t="shared" si="8"/>
        <v/>
      </c>
      <c r="Z38" s="55" t="str">
        <f t="shared" si="3"/>
        <v/>
      </c>
      <c r="AA38" s="274" t="str">
        <f>IFERROR(VLOOKUP(Z38,'Helper(IMPORTANT!)'!$CQ$1:$CR$41,2,TRUE),"")</f>
        <v/>
      </c>
      <c r="AB38" s="170" t="str">
        <f t="array" ref="AB38">IF(AA38="","",_xlfn.IFS(AA38&gt;=90,"A",AA38&gt;=80,"B",AA38&gt;=75,"C",AA38&gt;=65,"D",AA38&gt;=0,"E"))</f>
        <v/>
      </c>
      <c r="AD38" s="39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</row>
    <row r="39" spans="1:48" ht="18" hidden="1" customHeight="1" x14ac:dyDescent="0.3">
      <c r="A39" s="169">
        <v>27</v>
      </c>
      <c r="B39" s="438">
        <f>'INPUT DATA'!L37</f>
        <v>0</v>
      </c>
      <c r="C39" s="438"/>
      <c r="D39" s="438"/>
      <c r="E39" s="439"/>
      <c r="F39" s="52"/>
      <c r="G39" s="49"/>
      <c r="H39" s="49"/>
      <c r="I39" s="49"/>
      <c r="J39" s="49"/>
      <c r="K39" s="48" t="str">
        <f t="shared" si="0"/>
        <v/>
      </c>
      <c r="L39" s="47" t="str">
        <f t="shared" si="4"/>
        <v/>
      </c>
      <c r="M39" s="54" t="str">
        <f t="shared" si="5"/>
        <v/>
      </c>
      <c r="N39" s="52"/>
      <c r="O39" s="49"/>
      <c r="P39" s="49"/>
      <c r="Q39" s="48" t="str">
        <f t="shared" si="1"/>
        <v/>
      </c>
      <c r="R39" s="47" t="str">
        <f t="shared" si="6"/>
        <v/>
      </c>
      <c r="S39" s="54" t="str">
        <f t="shared" si="7"/>
        <v/>
      </c>
      <c r="T39" s="265"/>
      <c r="U39" s="46"/>
      <c r="V39" s="268"/>
      <c r="W39" s="297" t="str">
        <f t="shared" si="2"/>
        <v/>
      </c>
      <c r="X39" s="345" t="str">
        <f t="shared" si="9"/>
        <v/>
      </c>
      <c r="Y39" s="54" t="str">
        <f t="shared" si="8"/>
        <v/>
      </c>
      <c r="Z39" s="55" t="str">
        <f t="shared" si="3"/>
        <v/>
      </c>
      <c r="AA39" s="274" t="str">
        <f>IFERROR(VLOOKUP(Z39,'Helper(IMPORTANT!)'!$CQ$1:$CR$41,2,TRUE),"")</f>
        <v/>
      </c>
      <c r="AB39" s="170" t="str">
        <f t="array" ref="AB39">IF(AA39="","",_xlfn.IFS(AA39&gt;=90,"A",AA39&gt;=80,"B",AA39&gt;=75,"C",AA39&gt;=65,"D",AA39&gt;=0,"E"))</f>
        <v/>
      </c>
      <c r="AD39" s="39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</row>
    <row r="40" spans="1:48" ht="18" hidden="1" customHeight="1" x14ac:dyDescent="0.3">
      <c r="A40" s="169">
        <v>28</v>
      </c>
      <c r="B40" s="438">
        <f>'INPUT DATA'!L38</f>
        <v>0</v>
      </c>
      <c r="C40" s="438"/>
      <c r="D40" s="438"/>
      <c r="E40" s="439"/>
      <c r="F40" s="52"/>
      <c r="G40" s="49"/>
      <c r="H40" s="49"/>
      <c r="I40" s="49"/>
      <c r="J40" s="49"/>
      <c r="K40" s="48" t="str">
        <f t="shared" si="0"/>
        <v/>
      </c>
      <c r="L40" s="47" t="str">
        <f t="shared" si="4"/>
        <v/>
      </c>
      <c r="M40" s="54" t="str">
        <f t="shared" si="5"/>
        <v/>
      </c>
      <c r="N40" s="52"/>
      <c r="O40" s="49"/>
      <c r="P40" s="49"/>
      <c r="Q40" s="48" t="str">
        <f t="shared" si="1"/>
        <v/>
      </c>
      <c r="R40" s="47" t="str">
        <f t="shared" si="6"/>
        <v/>
      </c>
      <c r="S40" s="54" t="str">
        <f t="shared" si="7"/>
        <v/>
      </c>
      <c r="T40" s="265"/>
      <c r="U40" s="46"/>
      <c r="V40" s="268"/>
      <c r="W40" s="297" t="str">
        <f t="shared" si="2"/>
        <v/>
      </c>
      <c r="X40" s="345" t="str">
        <f t="shared" si="9"/>
        <v/>
      </c>
      <c r="Y40" s="54" t="str">
        <f t="shared" si="8"/>
        <v/>
      </c>
      <c r="Z40" s="55" t="str">
        <f t="shared" si="3"/>
        <v/>
      </c>
      <c r="AA40" s="274" t="str">
        <f>IFERROR(VLOOKUP(Z40,'Helper(IMPORTANT!)'!$CQ$1:$CR$41,2,TRUE),"")</f>
        <v/>
      </c>
      <c r="AB40" s="170" t="str">
        <f t="array" ref="AB40">IF(AA40="","",_xlfn.IFS(AA40&gt;=90,"A",AA40&gt;=80,"B",AA40&gt;=75,"C",AA40&gt;=65,"D",AA40&gt;=0,"E"))</f>
        <v/>
      </c>
      <c r="AD40" s="39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</row>
    <row r="41" spans="1:48" ht="18" hidden="1" customHeight="1" x14ac:dyDescent="0.3">
      <c r="A41" s="169">
        <v>29</v>
      </c>
      <c r="B41" s="438">
        <f>'INPUT DATA'!L39</f>
        <v>0</v>
      </c>
      <c r="C41" s="438"/>
      <c r="D41" s="438"/>
      <c r="E41" s="439"/>
      <c r="F41" s="52"/>
      <c r="G41" s="49"/>
      <c r="H41" s="49"/>
      <c r="I41" s="49"/>
      <c r="J41" s="49"/>
      <c r="K41" s="48" t="str">
        <f t="shared" si="0"/>
        <v/>
      </c>
      <c r="L41" s="47" t="str">
        <f t="shared" si="4"/>
        <v/>
      </c>
      <c r="M41" s="54" t="str">
        <f t="shared" si="5"/>
        <v/>
      </c>
      <c r="N41" s="52"/>
      <c r="O41" s="49"/>
      <c r="P41" s="49"/>
      <c r="Q41" s="48" t="str">
        <f t="shared" si="1"/>
        <v/>
      </c>
      <c r="R41" s="47" t="str">
        <f t="shared" si="6"/>
        <v/>
      </c>
      <c r="S41" s="54" t="str">
        <f t="shared" si="7"/>
        <v/>
      </c>
      <c r="T41" s="265"/>
      <c r="U41" s="46"/>
      <c r="V41" s="268"/>
      <c r="W41" s="297" t="str">
        <f t="shared" si="2"/>
        <v/>
      </c>
      <c r="X41" s="345" t="str">
        <f t="shared" si="9"/>
        <v/>
      </c>
      <c r="Y41" s="54" t="str">
        <f t="shared" si="8"/>
        <v/>
      </c>
      <c r="Z41" s="55" t="str">
        <f t="shared" si="3"/>
        <v/>
      </c>
      <c r="AA41" s="274" t="str">
        <f>IFERROR(VLOOKUP(Z41,'Helper(IMPORTANT!)'!$CQ$1:$CR$41,2,TRUE),"")</f>
        <v/>
      </c>
      <c r="AB41" s="170" t="str">
        <f t="array" ref="AB41">IF(AA41="","",_xlfn.IFS(AA41&gt;=90,"A",AA41&gt;=80,"B",AA41&gt;=75,"C",AA41&gt;=65,"D",AA41&gt;=0,"E"))</f>
        <v/>
      </c>
      <c r="AD41" s="39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</row>
    <row r="42" spans="1:48" ht="18" hidden="1" customHeight="1" x14ac:dyDescent="0.3">
      <c r="A42" s="169">
        <v>30</v>
      </c>
      <c r="B42" s="438">
        <f>'INPUT DATA'!L40</f>
        <v>0</v>
      </c>
      <c r="C42" s="438"/>
      <c r="D42" s="438"/>
      <c r="E42" s="439"/>
      <c r="F42" s="52"/>
      <c r="G42" s="49"/>
      <c r="H42" s="49"/>
      <c r="I42" s="49"/>
      <c r="J42" s="49"/>
      <c r="K42" s="48" t="str">
        <f t="shared" si="0"/>
        <v/>
      </c>
      <c r="L42" s="47" t="str">
        <f t="shared" si="4"/>
        <v/>
      </c>
      <c r="M42" s="54" t="str">
        <f t="shared" si="5"/>
        <v/>
      </c>
      <c r="N42" s="52"/>
      <c r="O42" s="49"/>
      <c r="P42" s="49"/>
      <c r="Q42" s="48" t="str">
        <f t="shared" si="1"/>
        <v/>
      </c>
      <c r="R42" s="47" t="str">
        <f t="shared" si="6"/>
        <v/>
      </c>
      <c r="S42" s="54" t="str">
        <f t="shared" si="7"/>
        <v/>
      </c>
      <c r="T42" s="265"/>
      <c r="U42" s="46"/>
      <c r="V42" s="268"/>
      <c r="W42" s="297" t="str">
        <f t="shared" si="2"/>
        <v/>
      </c>
      <c r="X42" s="345" t="str">
        <f t="shared" si="9"/>
        <v/>
      </c>
      <c r="Y42" s="54" t="str">
        <f t="shared" si="8"/>
        <v/>
      </c>
      <c r="Z42" s="55" t="str">
        <f t="shared" si="3"/>
        <v/>
      </c>
      <c r="AA42" s="274" t="str">
        <f>IFERROR(VLOOKUP(Z42,'Helper(IMPORTANT!)'!$CQ$1:$CR$41,2,TRUE),"")</f>
        <v/>
      </c>
      <c r="AB42" s="170" t="str">
        <f t="array" ref="AB42">IF(AA42="","",_xlfn.IFS(AA42&gt;=90,"A",AA42&gt;=80,"B",AA42&gt;=75,"C",AA42&gt;=65,"D",AA42&gt;=0,"E"))</f>
        <v/>
      </c>
      <c r="AD42" s="39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</row>
    <row r="43" spans="1:48" ht="18" hidden="1" customHeight="1" x14ac:dyDescent="0.3">
      <c r="A43" s="169">
        <v>31</v>
      </c>
      <c r="B43" s="438">
        <f>'INPUT DATA'!L41</f>
        <v>0</v>
      </c>
      <c r="C43" s="438"/>
      <c r="D43" s="438"/>
      <c r="E43" s="439"/>
      <c r="F43" s="52"/>
      <c r="G43" s="49"/>
      <c r="H43" s="49"/>
      <c r="I43" s="49"/>
      <c r="J43" s="49"/>
      <c r="K43" s="48" t="str">
        <f t="shared" si="0"/>
        <v/>
      </c>
      <c r="L43" s="47" t="str">
        <f t="shared" si="4"/>
        <v/>
      </c>
      <c r="M43" s="54" t="str">
        <f t="shared" si="5"/>
        <v/>
      </c>
      <c r="N43" s="52"/>
      <c r="O43" s="49"/>
      <c r="P43" s="49"/>
      <c r="Q43" s="48" t="str">
        <f t="shared" si="1"/>
        <v/>
      </c>
      <c r="R43" s="47" t="str">
        <f t="shared" si="6"/>
        <v/>
      </c>
      <c r="S43" s="54" t="str">
        <f t="shared" si="7"/>
        <v/>
      </c>
      <c r="T43" s="265"/>
      <c r="U43" s="46"/>
      <c r="V43" s="268"/>
      <c r="W43" s="297" t="str">
        <f t="shared" si="2"/>
        <v/>
      </c>
      <c r="X43" s="345" t="str">
        <f t="shared" si="9"/>
        <v/>
      </c>
      <c r="Y43" s="54" t="str">
        <f t="shared" si="8"/>
        <v/>
      </c>
      <c r="Z43" s="55" t="str">
        <f t="shared" si="3"/>
        <v/>
      </c>
      <c r="AA43" s="274" t="str">
        <f>IFERROR(VLOOKUP(Z43,'Helper(IMPORTANT!)'!$CQ$1:$CR$41,2,TRUE),"")</f>
        <v/>
      </c>
      <c r="AB43" s="170" t="str">
        <f t="array" ref="AB43">IF(AA43="","",_xlfn.IFS(AA43&gt;=90,"A",AA43&gt;=80,"B",AA43&gt;=75,"C",AA43&gt;=65,"D",AA43&gt;=0,"E"))</f>
        <v/>
      </c>
      <c r="AD43" s="39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</row>
    <row r="44" spans="1:48" ht="18" hidden="1" customHeight="1" x14ac:dyDescent="0.3">
      <c r="A44" s="169">
        <v>32</v>
      </c>
      <c r="B44" s="438">
        <f>'INPUT DATA'!L42</f>
        <v>0</v>
      </c>
      <c r="C44" s="438"/>
      <c r="D44" s="438"/>
      <c r="E44" s="439"/>
      <c r="F44" s="52"/>
      <c r="G44" s="49"/>
      <c r="H44" s="49"/>
      <c r="I44" s="49"/>
      <c r="J44" s="49"/>
      <c r="K44" s="48" t="str">
        <f t="shared" si="0"/>
        <v/>
      </c>
      <c r="L44" s="47" t="str">
        <f t="shared" si="4"/>
        <v/>
      </c>
      <c r="M44" s="54" t="str">
        <f t="shared" si="5"/>
        <v/>
      </c>
      <c r="N44" s="52"/>
      <c r="O44" s="49"/>
      <c r="P44" s="49"/>
      <c r="Q44" s="48" t="str">
        <f t="shared" si="1"/>
        <v/>
      </c>
      <c r="R44" s="47" t="str">
        <f t="shared" si="6"/>
        <v/>
      </c>
      <c r="S44" s="54" t="str">
        <f t="shared" si="7"/>
        <v/>
      </c>
      <c r="T44" s="265"/>
      <c r="U44" s="46"/>
      <c r="V44" s="268"/>
      <c r="W44" s="297" t="str">
        <f t="shared" si="2"/>
        <v/>
      </c>
      <c r="X44" s="345" t="str">
        <f t="shared" si="9"/>
        <v/>
      </c>
      <c r="Y44" s="54" t="str">
        <f t="shared" si="8"/>
        <v/>
      </c>
      <c r="Z44" s="55" t="str">
        <f t="shared" si="3"/>
        <v/>
      </c>
      <c r="AA44" s="274" t="str">
        <f>IFERROR(VLOOKUP(Z44,'Helper(IMPORTANT!)'!$CQ$1:$CR$41,2,TRUE),"")</f>
        <v/>
      </c>
      <c r="AB44" s="170" t="str">
        <f t="array" ref="AB44">IF(AA44="","",_xlfn.IFS(AA44&gt;=90,"A",AA44&gt;=80,"B",AA44&gt;=75,"C",AA44&gt;=65,"D",AA44&gt;=0,"E"))</f>
        <v/>
      </c>
      <c r="AD44" s="39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</row>
    <row r="45" spans="1:48" ht="18" hidden="1" customHeight="1" x14ac:dyDescent="0.3">
      <c r="A45" s="169">
        <v>33</v>
      </c>
      <c r="B45" s="438">
        <f>'INPUT DATA'!L43</f>
        <v>0</v>
      </c>
      <c r="C45" s="438"/>
      <c r="D45" s="438"/>
      <c r="E45" s="439"/>
      <c r="F45" s="52"/>
      <c r="G45" s="49"/>
      <c r="H45" s="49"/>
      <c r="I45" s="49"/>
      <c r="J45" s="49"/>
      <c r="K45" s="48" t="str">
        <f t="shared" si="0"/>
        <v/>
      </c>
      <c r="L45" s="47" t="str">
        <f t="shared" si="4"/>
        <v/>
      </c>
      <c r="M45" s="54" t="str">
        <f t="shared" si="5"/>
        <v/>
      </c>
      <c r="N45" s="52"/>
      <c r="O45" s="49"/>
      <c r="P45" s="49"/>
      <c r="Q45" s="48" t="str">
        <f t="shared" si="1"/>
        <v/>
      </c>
      <c r="R45" s="47" t="str">
        <f t="shared" si="6"/>
        <v/>
      </c>
      <c r="S45" s="54" t="str">
        <f t="shared" si="7"/>
        <v/>
      </c>
      <c r="T45" s="265"/>
      <c r="U45" s="46"/>
      <c r="V45" s="268"/>
      <c r="W45" s="297" t="str">
        <f t="shared" si="2"/>
        <v/>
      </c>
      <c r="X45" s="345" t="str">
        <f t="shared" si="9"/>
        <v/>
      </c>
      <c r="Y45" s="54" t="str">
        <f t="shared" si="8"/>
        <v/>
      </c>
      <c r="Z45" s="55" t="str">
        <f t="shared" si="3"/>
        <v/>
      </c>
      <c r="AA45" s="274" t="str">
        <f>IFERROR(VLOOKUP(Z45,'Helper(IMPORTANT!)'!$CQ$1:$CR$41,2,TRUE),"")</f>
        <v/>
      </c>
      <c r="AB45" s="170" t="str">
        <f t="array" ref="AB45">IF(AA45="","",_xlfn.IFS(AA45&gt;=90,"A",AA45&gt;=80,"B",AA45&gt;=75,"C",AA45&gt;=65,"D",AA45&gt;=0,"E"))</f>
        <v/>
      </c>
      <c r="AD45" s="39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</row>
    <row r="46" spans="1:48" ht="18" hidden="1" customHeight="1" x14ac:dyDescent="0.3">
      <c r="A46" s="169">
        <v>34</v>
      </c>
      <c r="B46" s="438">
        <f>'INPUT DATA'!L44</f>
        <v>0</v>
      </c>
      <c r="C46" s="438"/>
      <c r="D46" s="438"/>
      <c r="E46" s="439"/>
      <c r="F46" s="52"/>
      <c r="G46" s="49"/>
      <c r="H46" s="49"/>
      <c r="I46" s="49"/>
      <c r="J46" s="49"/>
      <c r="K46" s="48" t="str">
        <f t="shared" si="0"/>
        <v/>
      </c>
      <c r="L46" s="47" t="str">
        <f t="shared" si="4"/>
        <v/>
      </c>
      <c r="M46" s="54" t="str">
        <f t="shared" si="5"/>
        <v/>
      </c>
      <c r="N46" s="52"/>
      <c r="O46" s="49"/>
      <c r="P46" s="49"/>
      <c r="Q46" s="48" t="str">
        <f t="shared" si="1"/>
        <v/>
      </c>
      <c r="R46" s="47" t="str">
        <f t="shared" si="6"/>
        <v/>
      </c>
      <c r="S46" s="54" t="str">
        <f t="shared" si="7"/>
        <v/>
      </c>
      <c r="T46" s="265"/>
      <c r="U46" s="46"/>
      <c r="V46" s="268"/>
      <c r="W46" s="297" t="str">
        <f t="shared" si="2"/>
        <v/>
      </c>
      <c r="X46" s="345" t="str">
        <f t="shared" si="9"/>
        <v/>
      </c>
      <c r="Y46" s="54" t="str">
        <f t="shared" si="8"/>
        <v/>
      </c>
      <c r="Z46" s="55" t="str">
        <f t="shared" si="3"/>
        <v/>
      </c>
      <c r="AA46" s="274" t="str">
        <f>IFERROR(VLOOKUP(Z46,'Helper(IMPORTANT!)'!$CQ$1:$CR$41,2,TRUE),"")</f>
        <v/>
      </c>
      <c r="AB46" s="170" t="str">
        <f t="array" ref="AB46">IF(AA46="","",_xlfn.IFS(AA46&gt;=90,"A",AA46&gt;=80,"B",AA46&gt;=75,"C",AA46&gt;=65,"D",AA46&gt;=0,"E"))</f>
        <v/>
      </c>
      <c r="AD46" s="39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</row>
    <row r="47" spans="1:48" ht="18" hidden="1" customHeight="1" x14ac:dyDescent="0.3">
      <c r="A47" s="169">
        <v>35</v>
      </c>
      <c r="B47" s="438">
        <f>'INPUT DATA'!L45</f>
        <v>0</v>
      </c>
      <c r="C47" s="438"/>
      <c r="D47" s="438"/>
      <c r="E47" s="439"/>
      <c r="F47" s="52"/>
      <c r="G47" s="49"/>
      <c r="H47" s="49"/>
      <c r="I47" s="49"/>
      <c r="J47" s="49"/>
      <c r="K47" s="48" t="str">
        <f t="shared" si="0"/>
        <v/>
      </c>
      <c r="L47" s="47" t="str">
        <f t="shared" si="4"/>
        <v/>
      </c>
      <c r="M47" s="54" t="str">
        <f t="shared" si="5"/>
        <v/>
      </c>
      <c r="N47" s="52"/>
      <c r="O47" s="49"/>
      <c r="P47" s="49"/>
      <c r="Q47" s="48" t="str">
        <f t="shared" si="1"/>
        <v/>
      </c>
      <c r="R47" s="47" t="str">
        <f t="shared" si="6"/>
        <v/>
      </c>
      <c r="S47" s="54" t="str">
        <f t="shared" si="7"/>
        <v/>
      </c>
      <c r="T47" s="265"/>
      <c r="U47" s="46"/>
      <c r="V47" s="268"/>
      <c r="W47" s="297" t="str">
        <f t="shared" si="2"/>
        <v/>
      </c>
      <c r="X47" s="345" t="str">
        <f t="shared" si="9"/>
        <v/>
      </c>
      <c r="Y47" s="54" t="str">
        <f t="shared" si="8"/>
        <v/>
      </c>
      <c r="Z47" s="55" t="str">
        <f t="shared" si="3"/>
        <v/>
      </c>
      <c r="AA47" s="274" t="str">
        <f>IFERROR(VLOOKUP(Z47,'Helper(IMPORTANT!)'!$CQ$1:$CR$41,2,TRUE),"")</f>
        <v/>
      </c>
      <c r="AB47" s="170" t="str">
        <f t="array" ref="AB47">IF(AA47="","",_xlfn.IFS(AA47&gt;=90,"A",AA47&gt;=80,"B",AA47&gt;=75,"C",AA47&gt;=65,"D",AA47&gt;=0,"E"))</f>
        <v/>
      </c>
      <c r="AD47" s="39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</row>
    <row r="48" spans="1:48" ht="18" hidden="1" customHeight="1" x14ac:dyDescent="0.3">
      <c r="A48" s="169">
        <v>36</v>
      </c>
      <c r="B48" s="438">
        <f>'INPUT DATA'!L46</f>
        <v>0</v>
      </c>
      <c r="C48" s="438"/>
      <c r="D48" s="438"/>
      <c r="E48" s="439"/>
      <c r="F48" s="52"/>
      <c r="G48" s="49"/>
      <c r="H48" s="49"/>
      <c r="I48" s="49"/>
      <c r="J48" s="49"/>
      <c r="K48" s="48" t="str">
        <f t="shared" si="0"/>
        <v/>
      </c>
      <c r="L48" s="47" t="str">
        <f t="shared" si="4"/>
        <v/>
      </c>
      <c r="M48" s="54" t="str">
        <f t="shared" si="5"/>
        <v/>
      </c>
      <c r="N48" s="52"/>
      <c r="O48" s="49"/>
      <c r="P48" s="49"/>
      <c r="Q48" s="48" t="str">
        <f t="shared" si="1"/>
        <v/>
      </c>
      <c r="R48" s="47" t="str">
        <f t="shared" si="6"/>
        <v/>
      </c>
      <c r="S48" s="54" t="str">
        <f t="shared" si="7"/>
        <v/>
      </c>
      <c r="T48" s="265"/>
      <c r="U48" s="46"/>
      <c r="V48" s="268"/>
      <c r="W48" s="297" t="str">
        <f t="shared" si="2"/>
        <v/>
      </c>
      <c r="X48" s="345" t="str">
        <f t="shared" si="9"/>
        <v/>
      </c>
      <c r="Y48" s="54" t="str">
        <f t="shared" si="8"/>
        <v/>
      </c>
      <c r="Z48" s="55" t="str">
        <f t="shared" si="3"/>
        <v/>
      </c>
      <c r="AA48" s="274" t="str">
        <f>IFERROR(VLOOKUP(Z48,'Helper(IMPORTANT!)'!$CQ$1:$CR$41,2,TRUE),"")</f>
        <v/>
      </c>
      <c r="AB48" s="170" t="str">
        <f t="array" ref="AB48">IF(AA48="","",_xlfn.IFS(AA48&gt;=90,"A",AA48&gt;=80,"B",AA48&gt;=75,"C",AA48&gt;=65,"D",AA48&gt;=0,"E"))</f>
        <v/>
      </c>
      <c r="AD48" s="39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</row>
    <row r="49" spans="1:48" ht="18" hidden="1" customHeight="1" x14ac:dyDescent="0.3">
      <c r="A49" s="169">
        <v>37</v>
      </c>
      <c r="B49" s="438">
        <f>'INPUT DATA'!L47</f>
        <v>0</v>
      </c>
      <c r="C49" s="438"/>
      <c r="D49" s="438"/>
      <c r="E49" s="439"/>
      <c r="F49" s="52"/>
      <c r="G49" s="49"/>
      <c r="H49" s="49"/>
      <c r="I49" s="49"/>
      <c r="J49" s="49"/>
      <c r="K49" s="48" t="str">
        <f t="shared" si="0"/>
        <v/>
      </c>
      <c r="L49" s="47" t="str">
        <f t="shared" si="4"/>
        <v/>
      </c>
      <c r="M49" s="54" t="str">
        <f t="shared" si="5"/>
        <v/>
      </c>
      <c r="N49" s="52"/>
      <c r="O49" s="49"/>
      <c r="P49" s="49"/>
      <c r="Q49" s="48" t="str">
        <f t="shared" si="1"/>
        <v/>
      </c>
      <c r="R49" s="47" t="str">
        <f t="shared" si="6"/>
        <v/>
      </c>
      <c r="S49" s="54" t="str">
        <f t="shared" si="7"/>
        <v/>
      </c>
      <c r="T49" s="265"/>
      <c r="U49" s="46"/>
      <c r="V49" s="268"/>
      <c r="W49" s="297" t="str">
        <f t="shared" si="2"/>
        <v/>
      </c>
      <c r="X49" s="345" t="str">
        <f t="shared" si="9"/>
        <v/>
      </c>
      <c r="Y49" s="54" t="str">
        <f t="shared" si="8"/>
        <v/>
      </c>
      <c r="Z49" s="55" t="str">
        <f t="shared" si="3"/>
        <v/>
      </c>
      <c r="AA49" s="274" t="str">
        <f>IFERROR(VLOOKUP(Z49,'Helper(IMPORTANT!)'!$CQ$1:$CR$41,2,TRUE),"")</f>
        <v/>
      </c>
      <c r="AB49" s="170" t="str">
        <f t="array" ref="AB49">IF(AA49="","",_xlfn.IFS(AA49&gt;=90,"A",AA49&gt;=80,"B",AA49&gt;=75,"C",AA49&gt;=65,"D",AA49&gt;=0,"E"))</f>
        <v/>
      </c>
      <c r="AD49" s="39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</row>
    <row r="50" spans="1:48" ht="18" hidden="1" customHeight="1" x14ac:dyDescent="0.3">
      <c r="A50" s="169">
        <v>38</v>
      </c>
      <c r="B50" s="438">
        <f>'INPUT DATA'!L48</f>
        <v>0</v>
      </c>
      <c r="C50" s="438"/>
      <c r="D50" s="438"/>
      <c r="E50" s="439"/>
      <c r="F50" s="52"/>
      <c r="G50" s="49"/>
      <c r="H50" s="49"/>
      <c r="I50" s="49"/>
      <c r="J50" s="49"/>
      <c r="K50" s="48" t="str">
        <f t="shared" si="0"/>
        <v/>
      </c>
      <c r="L50" s="47" t="str">
        <f t="shared" si="4"/>
        <v/>
      </c>
      <c r="M50" s="54" t="str">
        <f t="shared" si="5"/>
        <v/>
      </c>
      <c r="N50" s="52"/>
      <c r="O50" s="49"/>
      <c r="P50" s="49"/>
      <c r="Q50" s="48" t="str">
        <f t="shared" si="1"/>
        <v/>
      </c>
      <c r="R50" s="47" t="str">
        <f t="shared" si="6"/>
        <v/>
      </c>
      <c r="S50" s="54" t="str">
        <f t="shared" si="7"/>
        <v/>
      </c>
      <c r="T50" s="265"/>
      <c r="U50" s="46"/>
      <c r="V50" s="268"/>
      <c r="W50" s="297" t="str">
        <f t="shared" si="2"/>
        <v/>
      </c>
      <c r="X50" s="345" t="str">
        <f t="shared" si="9"/>
        <v/>
      </c>
      <c r="Y50" s="54" t="str">
        <f t="shared" si="8"/>
        <v/>
      </c>
      <c r="Z50" s="55" t="str">
        <f t="shared" si="3"/>
        <v/>
      </c>
      <c r="AA50" s="274" t="str">
        <f>IFERROR(VLOOKUP(Z50,'Helper(IMPORTANT!)'!$CQ$1:$CR$41,2,TRUE),"")</f>
        <v/>
      </c>
      <c r="AB50" s="170" t="str">
        <f t="array" ref="AB50">IF(AA50="","",_xlfn.IFS(AA50&gt;=90,"A",AA50&gt;=80,"B",AA50&gt;=75,"C",AA50&gt;=65,"D",AA50&gt;=0,"E"))</f>
        <v/>
      </c>
      <c r="AD50" s="39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</row>
    <row r="51" spans="1:48" ht="18" hidden="1" customHeight="1" x14ac:dyDescent="0.3">
      <c r="A51" s="169">
        <v>39</v>
      </c>
      <c r="B51" s="438">
        <f>'INPUT DATA'!L49</f>
        <v>0</v>
      </c>
      <c r="C51" s="438"/>
      <c r="D51" s="438"/>
      <c r="E51" s="439"/>
      <c r="F51" s="52"/>
      <c r="G51" s="49"/>
      <c r="H51" s="49"/>
      <c r="I51" s="49"/>
      <c r="J51" s="49"/>
      <c r="K51" s="48" t="str">
        <f t="shared" si="0"/>
        <v/>
      </c>
      <c r="L51" s="47" t="str">
        <f t="shared" si="4"/>
        <v/>
      </c>
      <c r="M51" s="54" t="str">
        <f t="shared" si="5"/>
        <v/>
      </c>
      <c r="N51" s="52"/>
      <c r="O51" s="49"/>
      <c r="P51" s="49"/>
      <c r="Q51" s="48" t="str">
        <f t="shared" si="1"/>
        <v/>
      </c>
      <c r="R51" s="47" t="str">
        <f t="shared" si="6"/>
        <v/>
      </c>
      <c r="S51" s="54" t="str">
        <f t="shared" si="7"/>
        <v/>
      </c>
      <c r="T51" s="265"/>
      <c r="U51" s="46"/>
      <c r="V51" s="268"/>
      <c r="W51" s="297" t="str">
        <f t="shared" si="2"/>
        <v/>
      </c>
      <c r="X51" s="345" t="str">
        <f t="shared" si="9"/>
        <v/>
      </c>
      <c r="Y51" s="54" t="str">
        <f t="shared" si="8"/>
        <v/>
      </c>
      <c r="Z51" s="55" t="str">
        <f t="shared" si="3"/>
        <v/>
      </c>
      <c r="AA51" s="274" t="str">
        <f>IFERROR(VLOOKUP(Z51,'Helper(IMPORTANT!)'!$CQ$1:$CR$41,2,TRUE),"")</f>
        <v/>
      </c>
      <c r="AB51" s="170" t="str">
        <f t="array" ref="AB51">IF(AA51="","",_xlfn.IFS(AA51&gt;=90,"A",AA51&gt;=80,"B",AA51&gt;=75,"C",AA51&gt;=65,"D",AA51&gt;=0,"E"))</f>
        <v/>
      </c>
      <c r="AD51" s="39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</row>
    <row r="52" spans="1:48" ht="18" hidden="1" customHeight="1" x14ac:dyDescent="0.3">
      <c r="A52" s="169">
        <v>40</v>
      </c>
      <c r="B52" s="438">
        <f>'INPUT DATA'!L50</f>
        <v>0</v>
      </c>
      <c r="C52" s="438"/>
      <c r="D52" s="438"/>
      <c r="E52" s="439"/>
      <c r="F52" s="52"/>
      <c r="G52" s="49"/>
      <c r="H52" s="49"/>
      <c r="I52" s="49"/>
      <c r="J52" s="49"/>
      <c r="K52" s="48" t="str">
        <f t="shared" si="0"/>
        <v/>
      </c>
      <c r="L52" s="47" t="str">
        <f t="shared" si="4"/>
        <v/>
      </c>
      <c r="M52" s="54" t="str">
        <f t="shared" si="5"/>
        <v/>
      </c>
      <c r="N52" s="52"/>
      <c r="O52" s="49"/>
      <c r="P52" s="49"/>
      <c r="Q52" s="48" t="str">
        <f t="shared" si="1"/>
        <v/>
      </c>
      <c r="R52" s="47" t="str">
        <f t="shared" si="6"/>
        <v/>
      </c>
      <c r="S52" s="54" t="str">
        <f t="shared" si="7"/>
        <v/>
      </c>
      <c r="T52" s="265"/>
      <c r="U52" s="46"/>
      <c r="V52" s="268"/>
      <c r="W52" s="297" t="str">
        <f t="shared" si="2"/>
        <v/>
      </c>
      <c r="X52" s="345" t="str">
        <f t="shared" si="9"/>
        <v/>
      </c>
      <c r="Y52" s="54" t="str">
        <f t="shared" si="8"/>
        <v/>
      </c>
      <c r="Z52" s="55" t="str">
        <f t="shared" si="3"/>
        <v/>
      </c>
      <c r="AA52" s="274" t="str">
        <f>IFERROR(VLOOKUP(Z52,'Helper(IMPORTANT!)'!$CQ$1:$CR$41,2,TRUE),"")</f>
        <v/>
      </c>
      <c r="AB52" s="170" t="str">
        <f t="array" ref="AB52">IF(AA52="","",_xlfn.IFS(AA52&gt;=90,"A",AA52&gt;=80,"B",AA52&gt;=75,"C",AA52&gt;=65,"D",AA52&gt;=0,"E"))</f>
        <v/>
      </c>
      <c r="AD52" s="39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</row>
    <row r="53" spans="1:48" ht="18" hidden="1" customHeight="1" x14ac:dyDescent="0.3">
      <c r="A53" s="169">
        <v>41</v>
      </c>
      <c r="B53" s="438">
        <f>'INPUT DATA'!L51</f>
        <v>0</v>
      </c>
      <c r="C53" s="438"/>
      <c r="D53" s="438"/>
      <c r="E53" s="439"/>
      <c r="F53" s="52"/>
      <c r="G53" s="49"/>
      <c r="H53" s="49"/>
      <c r="I53" s="49"/>
      <c r="J53" s="49"/>
      <c r="K53" s="48" t="str">
        <f t="shared" si="0"/>
        <v/>
      </c>
      <c r="L53" s="47" t="str">
        <f t="shared" si="4"/>
        <v/>
      </c>
      <c r="M53" s="54" t="str">
        <f t="shared" si="5"/>
        <v/>
      </c>
      <c r="N53" s="52"/>
      <c r="O53" s="49"/>
      <c r="P53" s="49"/>
      <c r="Q53" s="48" t="str">
        <f t="shared" si="1"/>
        <v/>
      </c>
      <c r="R53" s="47" t="str">
        <f t="shared" si="6"/>
        <v/>
      </c>
      <c r="S53" s="54" t="str">
        <f t="shared" si="7"/>
        <v/>
      </c>
      <c r="T53" s="265"/>
      <c r="U53" s="46"/>
      <c r="V53" s="268"/>
      <c r="W53" s="297" t="str">
        <f t="shared" si="2"/>
        <v/>
      </c>
      <c r="X53" s="345" t="str">
        <f t="shared" si="9"/>
        <v/>
      </c>
      <c r="Y53" s="54" t="str">
        <f t="shared" si="8"/>
        <v/>
      </c>
      <c r="Z53" s="55" t="str">
        <f t="shared" si="3"/>
        <v/>
      </c>
      <c r="AA53" s="274" t="str">
        <f>IFERROR(VLOOKUP(Z53,'Helper(IMPORTANT!)'!$CQ$1:$CR$41,2,TRUE),"")</f>
        <v/>
      </c>
      <c r="AB53" s="170" t="str">
        <f t="array" ref="AB53">IF(AA53="","",_xlfn.IFS(AA53&gt;=90,"A",AA53&gt;=80,"B",AA53&gt;=75,"C",AA53&gt;=65,"D",AA53&gt;=0,"E"))</f>
        <v/>
      </c>
      <c r="AD53" s="39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</row>
    <row r="54" spans="1:48" ht="18" hidden="1" customHeight="1" x14ac:dyDescent="0.3">
      <c r="A54" s="169">
        <v>42</v>
      </c>
      <c r="B54" s="438">
        <f>'INPUT DATA'!L52</f>
        <v>0</v>
      </c>
      <c r="C54" s="438"/>
      <c r="D54" s="438"/>
      <c r="E54" s="439"/>
      <c r="F54" s="52"/>
      <c r="G54" s="49"/>
      <c r="H54" s="49"/>
      <c r="I54" s="49"/>
      <c r="J54" s="49"/>
      <c r="K54" s="48" t="str">
        <f t="shared" si="0"/>
        <v/>
      </c>
      <c r="L54" s="47" t="str">
        <f t="shared" si="4"/>
        <v/>
      </c>
      <c r="M54" s="54" t="str">
        <f t="shared" si="5"/>
        <v/>
      </c>
      <c r="N54" s="52"/>
      <c r="O54" s="49"/>
      <c r="P54" s="49"/>
      <c r="Q54" s="48" t="str">
        <f t="shared" si="1"/>
        <v/>
      </c>
      <c r="R54" s="47" t="str">
        <f t="shared" si="6"/>
        <v/>
      </c>
      <c r="S54" s="54" t="str">
        <f t="shared" si="7"/>
        <v/>
      </c>
      <c r="T54" s="265"/>
      <c r="U54" s="46"/>
      <c r="V54" s="268"/>
      <c r="W54" s="297" t="str">
        <f t="shared" si="2"/>
        <v/>
      </c>
      <c r="X54" s="345" t="str">
        <f t="shared" si="9"/>
        <v/>
      </c>
      <c r="Y54" s="54" t="str">
        <f t="shared" si="8"/>
        <v/>
      </c>
      <c r="Z54" s="55" t="str">
        <f t="shared" si="3"/>
        <v/>
      </c>
      <c r="AA54" s="274" t="str">
        <f>IFERROR(VLOOKUP(Z54,'Helper(IMPORTANT!)'!$CQ$1:$CR$41,2,TRUE),"")</f>
        <v/>
      </c>
      <c r="AB54" s="170" t="str">
        <f t="array" ref="AB54">IF(AA54="","",_xlfn.IFS(AA54&gt;=90,"A",AA54&gt;=80,"B",AA54&gt;=75,"C",AA54&gt;=65,"D",AA54&gt;=0,"E"))</f>
        <v/>
      </c>
      <c r="AD54" s="39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</row>
    <row r="55" spans="1:48" ht="18" hidden="1" customHeight="1" x14ac:dyDescent="0.3">
      <c r="A55" s="169">
        <v>43</v>
      </c>
      <c r="B55" s="438">
        <f>'INPUT DATA'!L53</f>
        <v>0</v>
      </c>
      <c r="C55" s="438"/>
      <c r="D55" s="438"/>
      <c r="E55" s="439"/>
      <c r="F55" s="52"/>
      <c r="G55" s="49"/>
      <c r="H55" s="49"/>
      <c r="I55" s="49"/>
      <c r="J55" s="49"/>
      <c r="K55" s="48" t="str">
        <f t="shared" si="0"/>
        <v/>
      </c>
      <c r="L55" s="47" t="str">
        <f t="shared" si="4"/>
        <v/>
      </c>
      <c r="M55" s="54" t="str">
        <f t="shared" si="5"/>
        <v/>
      </c>
      <c r="N55" s="52"/>
      <c r="O55" s="49"/>
      <c r="P55" s="49"/>
      <c r="Q55" s="48" t="str">
        <f t="shared" si="1"/>
        <v/>
      </c>
      <c r="R55" s="47" t="str">
        <f t="shared" si="6"/>
        <v/>
      </c>
      <c r="S55" s="54" t="str">
        <f t="shared" si="7"/>
        <v/>
      </c>
      <c r="T55" s="265"/>
      <c r="U55" s="46"/>
      <c r="V55" s="268"/>
      <c r="W55" s="297" t="str">
        <f t="shared" si="2"/>
        <v/>
      </c>
      <c r="X55" s="345" t="str">
        <f t="shared" si="9"/>
        <v/>
      </c>
      <c r="Y55" s="54" t="str">
        <f t="shared" si="8"/>
        <v/>
      </c>
      <c r="Z55" s="55" t="str">
        <f t="shared" si="3"/>
        <v/>
      </c>
      <c r="AA55" s="274" t="str">
        <f>IFERROR(VLOOKUP(Z55,'Helper(IMPORTANT!)'!$CQ$1:$CR$41,2,TRUE),"")</f>
        <v/>
      </c>
      <c r="AB55" s="170" t="str">
        <f t="array" ref="AB55">IF(AA55="","",_xlfn.IFS(AA55&gt;=90,"A",AA55&gt;=80,"B",AA55&gt;=75,"C",AA55&gt;=65,"D",AA55&gt;=0,"E"))</f>
        <v/>
      </c>
      <c r="AD55" s="39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</row>
    <row r="56" spans="1:48" ht="18" hidden="1" customHeight="1" x14ac:dyDescent="0.3">
      <c r="A56" s="169">
        <v>44</v>
      </c>
      <c r="B56" s="438">
        <f>'INPUT DATA'!L54</f>
        <v>0</v>
      </c>
      <c r="C56" s="438"/>
      <c r="D56" s="438"/>
      <c r="E56" s="439"/>
      <c r="F56" s="52"/>
      <c r="G56" s="49"/>
      <c r="H56" s="49"/>
      <c r="I56" s="49"/>
      <c r="J56" s="49"/>
      <c r="K56" s="48" t="str">
        <f t="shared" si="0"/>
        <v/>
      </c>
      <c r="L56" s="47" t="str">
        <f t="shared" si="4"/>
        <v/>
      </c>
      <c r="M56" s="54" t="str">
        <f t="shared" si="5"/>
        <v/>
      </c>
      <c r="N56" s="52"/>
      <c r="O56" s="49"/>
      <c r="P56" s="49"/>
      <c r="Q56" s="48" t="str">
        <f t="shared" si="1"/>
        <v/>
      </c>
      <c r="R56" s="47" t="str">
        <f t="shared" si="6"/>
        <v/>
      </c>
      <c r="S56" s="54" t="str">
        <f t="shared" si="7"/>
        <v/>
      </c>
      <c r="T56" s="265"/>
      <c r="U56" s="46"/>
      <c r="V56" s="268"/>
      <c r="W56" s="297" t="str">
        <f t="shared" si="2"/>
        <v/>
      </c>
      <c r="X56" s="345" t="str">
        <f t="shared" si="9"/>
        <v/>
      </c>
      <c r="Y56" s="54" t="str">
        <f t="shared" si="8"/>
        <v/>
      </c>
      <c r="Z56" s="55" t="str">
        <f t="shared" si="3"/>
        <v/>
      </c>
      <c r="AA56" s="274" t="str">
        <f>IFERROR(VLOOKUP(Z56,'Helper(IMPORTANT!)'!$CQ$1:$CR$41,2,TRUE),"")</f>
        <v/>
      </c>
      <c r="AB56" s="170" t="str">
        <f t="array" ref="AB56">IF(AA56="","",_xlfn.IFS(AA56&gt;=90,"A",AA56&gt;=80,"B",AA56&gt;=75,"C",AA56&gt;=65,"D",AA56&gt;=0,"E"))</f>
        <v/>
      </c>
      <c r="AD56" s="39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</row>
    <row r="57" spans="1:48" ht="18" hidden="1" customHeight="1" x14ac:dyDescent="0.3">
      <c r="A57" s="169">
        <v>45</v>
      </c>
      <c r="B57" s="438">
        <f>'INPUT DATA'!L55</f>
        <v>0</v>
      </c>
      <c r="C57" s="438"/>
      <c r="D57" s="438"/>
      <c r="E57" s="439"/>
      <c r="F57" s="52"/>
      <c r="G57" s="49"/>
      <c r="H57" s="49"/>
      <c r="I57" s="49"/>
      <c r="J57" s="49"/>
      <c r="K57" s="48" t="str">
        <f t="shared" si="0"/>
        <v/>
      </c>
      <c r="L57" s="47" t="str">
        <f t="shared" si="4"/>
        <v/>
      </c>
      <c r="M57" s="54" t="str">
        <f t="shared" si="5"/>
        <v/>
      </c>
      <c r="N57" s="52"/>
      <c r="O57" s="49"/>
      <c r="P57" s="49"/>
      <c r="Q57" s="48" t="str">
        <f t="shared" si="1"/>
        <v/>
      </c>
      <c r="R57" s="47" t="str">
        <f t="shared" si="6"/>
        <v/>
      </c>
      <c r="S57" s="54" t="str">
        <f t="shared" si="7"/>
        <v/>
      </c>
      <c r="T57" s="265"/>
      <c r="U57" s="46"/>
      <c r="V57" s="268"/>
      <c r="W57" s="297" t="str">
        <f t="shared" si="2"/>
        <v/>
      </c>
      <c r="X57" s="345" t="str">
        <f t="shared" si="9"/>
        <v/>
      </c>
      <c r="Y57" s="54" t="str">
        <f t="shared" si="8"/>
        <v/>
      </c>
      <c r="Z57" s="55" t="str">
        <f t="shared" si="3"/>
        <v/>
      </c>
      <c r="AA57" s="274" t="str">
        <f>IFERROR(VLOOKUP(Z57,'Helper(IMPORTANT!)'!$CQ$1:$CR$41,2,TRUE),"")</f>
        <v/>
      </c>
      <c r="AB57" s="170" t="str">
        <f t="array" ref="AB57">IF(AA57="","",_xlfn.IFS(AA57&gt;=90,"A",AA57&gt;=80,"B",AA57&gt;=75,"C",AA57&gt;=65,"D",AA57&gt;=0,"E"))</f>
        <v/>
      </c>
      <c r="AD57" s="39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</row>
    <row r="58" spans="1:48" ht="18" hidden="1" customHeight="1" x14ac:dyDescent="0.3">
      <c r="A58" s="169">
        <v>46</v>
      </c>
      <c r="B58" s="438">
        <f>'INPUT DATA'!L56</f>
        <v>0</v>
      </c>
      <c r="C58" s="438"/>
      <c r="D58" s="438"/>
      <c r="E58" s="439"/>
      <c r="F58" s="52"/>
      <c r="G58" s="49"/>
      <c r="H58" s="49"/>
      <c r="I58" s="49"/>
      <c r="J58" s="49"/>
      <c r="K58" s="48" t="str">
        <f t="shared" si="0"/>
        <v/>
      </c>
      <c r="L58" s="47" t="str">
        <f t="shared" si="4"/>
        <v/>
      </c>
      <c r="M58" s="54" t="str">
        <f t="shared" si="5"/>
        <v/>
      </c>
      <c r="N58" s="52"/>
      <c r="O58" s="49"/>
      <c r="P58" s="49"/>
      <c r="Q58" s="48" t="str">
        <f t="shared" si="1"/>
        <v/>
      </c>
      <c r="R58" s="47" t="str">
        <f t="shared" si="6"/>
        <v/>
      </c>
      <c r="S58" s="54" t="str">
        <f t="shared" si="7"/>
        <v/>
      </c>
      <c r="T58" s="265"/>
      <c r="U58" s="46"/>
      <c r="V58" s="268"/>
      <c r="W58" s="297" t="str">
        <f t="shared" si="2"/>
        <v/>
      </c>
      <c r="X58" s="345" t="str">
        <f t="shared" si="9"/>
        <v/>
      </c>
      <c r="Y58" s="54" t="str">
        <f t="shared" si="8"/>
        <v/>
      </c>
      <c r="Z58" s="55" t="str">
        <f t="shared" si="3"/>
        <v/>
      </c>
      <c r="AA58" s="274" t="str">
        <f>IFERROR(VLOOKUP(Z58,'Helper(IMPORTANT!)'!$CQ$1:$CR$41,2,TRUE),"")</f>
        <v/>
      </c>
      <c r="AB58" s="170" t="str">
        <f t="array" ref="AB58">IF(AA58="","",_xlfn.IFS(AA58&gt;=90,"A",AA58&gt;=80,"B",AA58&gt;=75,"C",AA58&gt;=65,"D",AA58&gt;=0,"E"))</f>
        <v/>
      </c>
      <c r="AD58" s="39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</row>
    <row r="59" spans="1:48" ht="18" hidden="1" customHeight="1" x14ac:dyDescent="0.3">
      <c r="A59" s="169">
        <v>47</v>
      </c>
      <c r="B59" s="438">
        <f>'INPUT DATA'!L57</f>
        <v>0</v>
      </c>
      <c r="C59" s="438"/>
      <c r="D59" s="438"/>
      <c r="E59" s="439"/>
      <c r="F59" s="52"/>
      <c r="G59" s="49"/>
      <c r="H59" s="49"/>
      <c r="I59" s="49"/>
      <c r="J59" s="49"/>
      <c r="K59" s="48" t="str">
        <f t="shared" si="0"/>
        <v/>
      </c>
      <c r="L59" s="47" t="str">
        <f t="shared" si="4"/>
        <v/>
      </c>
      <c r="M59" s="54" t="str">
        <f t="shared" si="5"/>
        <v/>
      </c>
      <c r="N59" s="52"/>
      <c r="O59" s="49"/>
      <c r="P59" s="49"/>
      <c r="Q59" s="48" t="str">
        <f t="shared" si="1"/>
        <v/>
      </c>
      <c r="R59" s="47" t="str">
        <f t="shared" si="6"/>
        <v/>
      </c>
      <c r="S59" s="54" t="str">
        <f t="shared" si="7"/>
        <v/>
      </c>
      <c r="T59" s="265"/>
      <c r="U59" s="46"/>
      <c r="V59" s="268"/>
      <c r="W59" s="297" t="str">
        <f t="shared" si="2"/>
        <v/>
      </c>
      <c r="X59" s="345" t="str">
        <f t="shared" si="9"/>
        <v/>
      </c>
      <c r="Y59" s="54" t="str">
        <f t="shared" si="8"/>
        <v/>
      </c>
      <c r="Z59" s="55" t="str">
        <f t="shared" si="3"/>
        <v/>
      </c>
      <c r="AA59" s="274" t="str">
        <f>IFERROR(VLOOKUP(Z59,'Helper(IMPORTANT!)'!$CQ$1:$CR$41,2,TRUE),"")</f>
        <v/>
      </c>
      <c r="AB59" s="170" t="str">
        <f t="array" ref="AB59">IF(AA59="","",_xlfn.IFS(AA59&gt;=90,"A",AA59&gt;=80,"B",AA59&gt;=75,"C",AA59&gt;=65,"D",AA59&gt;=0,"E"))</f>
        <v/>
      </c>
      <c r="AD59" s="39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</row>
    <row r="60" spans="1:48" ht="18" hidden="1" customHeight="1" x14ac:dyDescent="0.3">
      <c r="A60" s="169">
        <v>48</v>
      </c>
      <c r="B60" s="438">
        <f>'INPUT DATA'!L58</f>
        <v>0</v>
      </c>
      <c r="C60" s="438"/>
      <c r="D60" s="438"/>
      <c r="E60" s="439"/>
      <c r="F60" s="52"/>
      <c r="G60" s="49"/>
      <c r="H60" s="49"/>
      <c r="I60" s="49"/>
      <c r="J60" s="49"/>
      <c r="K60" s="48" t="str">
        <f t="shared" si="0"/>
        <v/>
      </c>
      <c r="L60" s="47" t="str">
        <f t="shared" si="4"/>
        <v/>
      </c>
      <c r="M60" s="54" t="str">
        <f t="shared" si="5"/>
        <v/>
      </c>
      <c r="N60" s="52"/>
      <c r="O60" s="49"/>
      <c r="P60" s="49"/>
      <c r="Q60" s="48" t="str">
        <f t="shared" si="1"/>
        <v/>
      </c>
      <c r="R60" s="47" t="str">
        <f t="shared" si="6"/>
        <v/>
      </c>
      <c r="S60" s="54" t="str">
        <f t="shared" si="7"/>
        <v/>
      </c>
      <c r="T60" s="265"/>
      <c r="U60" s="46"/>
      <c r="V60" s="268"/>
      <c r="W60" s="297" t="str">
        <f t="shared" si="2"/>
        <v/>
      </c>
      <c r="X60" s="345" t="str">
        <f t="shared" si="9"/>
        <v/>
      </c>
      <c r="Y60" s="54" t="str">
        <f t="shared" si="8"/>
        <v/>
      </c>
      <c r="Z60" s="55" t="str">
        <f t="shared" si="3"/>
        <v/>
      </c>
      <c r="AA60" s="274" t="str">
        <f>IFERROR(VLOOKUP(Z60,'Helper(IMPORTANT!)'!$CQ$1:$CR$41,2,TRUE),"")</f>
        <v/>
      </c>
      <c r="AB60" s="170" t="str">
        <f t="array" ref="AB60">IF(AA60="","",_xlfn.IFS(AA60&gt;=90,"A",AA60&gt;=80,"B",AA60&gt;=75,"C",AA60&gt;=65,"D",AA60&gt;=0,"E"))</f>
        <v/>
      </c>
      <c r="AD60" s="39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</row>
    <row r="61" spans="1:48" ht="18" hidden="1" customHeight="1" x14ac:dyDescent="0.3">
      <c r="A61" s="169">
        <v>49</v>
      </c>
      <c r="B61" s="438">
        <f>'INPUT DATA'!L59</f>
        <v>0</v>
      </c>
      <c r="C61" s="438"/>
      <c r="D61" s="438"/>
      <c r="E61" s="439"/>
      <c r="F61" s="52"/>
      <c r="G61" s="49"/>
      <c r="H61" s="49"/>
      <c r="I61" s="49"/>
      <c r="J61" s="49"/>
      <c r="K61" s="48" t="str">
        <f t="shared" si="0"/>
        <v/>
      </c>
      <c r="L61" s="47" t="str">
        <f t="shared" si="4"/>
        <v/>
      </c>
      <c r="M61" s="54" t="str">
        <f t="shared" si="5"/>
        <v/>
      </c>
      <c r="N61" s="52"/>
      <c r="O61" s="49"/>
      <c r="P61" s="49"/>
      <c r="Q61" s="48" t="str">
        <f t="shared" si="1"/>
        <v/>
      </c>
      <c r="R61" s="47" t="str">
        <f t="shared" si="6"/>
        <v/>
      </c>
      <c r="S61" s="54" t="str">
        <f t="shared" si="7"/>
        <v/>
      </c>
      <c r="T61" s="265"/>
      <c r="U61" s="46"/>
      <c r="V61" s="268"/>
      <c r="W61" s="297" t="str">
        <f t="shared" si="2"/>
        <v/>
      </c>
      <c r="X61" s="345" t="str">
        <f t="shared" si="9"/>
        <v/>
      </c>
      <c r="Y61" s="54" t="str">
        <f t="shared" si="8"/>
        <v/>
      </c>
      <c r="Z61" s="55" t="str">
        <f t="shared" si="3"/>
        <v/>
      </c>
      <c r="AA61" s="274" t="str">
        <f>IFERROR(VLOOKUP(Z61,'Helper(IMPORTANT!)'!$CQ$1:$CR$41,2,TRUE),"")</f>
        <v/>
      </c>
      <c r="AB61" s="170" t="str">
        <f t="array" ref="AB61">IF(AA61="","",_xlfn.IFS(AA61&gt;=90,"A",AA61&gt;=80,"B",AA61&gt;=75,"C",AA61&gt;=65,"D",AA61&gt;=0,"E"))</f>
        <v/>
      </c>
      <c r="AD61" s="39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</row>
    <row r="62" spans="1:48" ht="18" hidden="1" customHeight="1" x14ac:dyDescent="0.3">
      <c r="A62" s="171">
        <v>50</v>
      </c>
      <c r="B62" s="438">
        <f>'INPUT DATA'!L60</f>
        <v>0</v>
      </c>
      <c r="C62" s="438"/>
      <c r="D62" s="438"/>
      <c r="E62" s="439"/>
      <c r="F62" s="173"/>
      <c r="G62" s="174"/>
      <c r="H62" s="174"/>
      <c r="I62" s="174"/>
      <c r="J62" s="174"/>
      <c r="K62" s="175" t="str">
        <f t="shared" si="0"/>
        <v/>
      </c>
      <c r="L62" s="176" t="str">
        <f t="shared" si="4"/>
        <v/>
      </c>
      <c r="M62" s="177" t="str">
        <f t="shared" si="5"/>
        <v/>
      </c>
      <c r="N62" s="173"/>
      <c r="O62" s="174"/>
      <c r="P62" s="174"/>
      <c r="Q62" s="175" t="str">
        <f t="shared" si="1"/>
        <v/>
      </c>
      <c r="R62" s="176" t="str">
        <f t="shared" si="6"/>
        <v/>
      </c>
      <c r="S62" s="177" t="str">
        <f t="shared" si="7"/>
        <v/>
      </c>
      <c r="T62" s="266"/>
      <c r="U62" s="284"/>
      <c r="V62" s="269"/>
      <c r="W62" s="298" t="str">
        <f t="shared" si="2"/>
        <v/>
      </c>
      <c r="X62" s="346" t="str">
        <f t="shared" si="9"/>
        <v/>
      </c>
      <c r="Y62" s="177" t="str">
        <f t="shared" si="8"/>
        <v/>
      </c>
      <c r="Z62" s="178" t="str">
        <f t="shared" si="3"/>
        <v/>
      </c>
      <c r="AA62" s="286" t="str">
        <f>IFERROR(VLOOKUP(Z62,'Helper(IMPORTANT!)'!$CQ$1:$CR$41,2,TRUE),"")</f>
        <v/>
      </c>
      <c r="AB62" s="179" t="str">
        <f t="array" ref="AB62">IF(AA62="","",_xlfn.IFS(AA62&gt;=90,"A",AA62&gt;=80,"B",AA62&gt;=75,"C",AA62&gt;=65,"D",AA62&gt;=0,"E"))</f>
        <v/>
      </c>
      <c r="AD62" s="39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</row>
    <row r="63" spans="1:48" ht="18" customHeight="1" x14ac:dyDescent="0.3">
      <c r="A63" s="450" t="s">
        <v>60</v>
      </c>
      <c r="B63" s="451"/>
      <c r="C63" s="451"/>
      <c r="D63" s="451"/>
      <c r="E63" s="451"/>
      <c r="F63" s="451"/>
      <c r="G63" s="451"/>
      <c r="H63" s="451"/>
      <c r="I63" s="451"/>
      <c r="J63" s="451"/>
      <c r="K63" s="451"/>
      <c r="L63" s="451"/>
      <c r="M63" s="451"/>
      <c r="N63" s="451"/>
      <c r="O63" s="451"/>
      <c r="P63" s="451"/>
      <c r="Q63" s="451"/>
      <c r="R63" s="451"/>
      <c r="S63" s="451"/>
      <c r="T63" s="451"/>
      <c r="U63" s="451"/>
      <c r="V63" s="451"/>
      <c r="W63" s="451"/>
      <c r="X63" s="451"/>
      <c r="Y63" s="451"/>
      <c r="Z63" s="451"/>
      <c r="AA63" s="451"/>
      <c r="AB63" s="452"/>
      <c r="AD63" s="39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</row>
    <row r="64" spans="1:48" ht="18" hidden="1" customHeight="1" x14ac:dyDescent="0.3">
      <c r="A64" s="169">
        <v>1</v>
      </c>
      <c r="B64" s="438">
        <f>'INPUT DATA'!O11</f>
        <v>0</v>
      </c>
      <c r="C64" s="438"/>
      <c r="D64" s="438"/>
      <c r="E64" s="439"/>
      <c r="F64" s="52"/>
      <c r="G64" s="49"/>
      <c r="H64" s="49"/>
      <c r="I64" s="49"/>
      <c r="J64" s="49"/>
      <c r="K64" s="48" t="str">
        <f t="shared" ref="K64:K113" si="10">IF(COUNT($F64:$J64)=0,"",SUM($F64:$J64))</f>
        <v/>
      </c>
      <c r="L64" s="47" t="str">
        <f t="shared" ref="L64:L113" si="11">IFERROR(IF(K64="","",ROUND(K64/$K$11*100,2)),"")</f>
        <v/>
      </c>
      <c r="M64" s="54" t="str">
        <f t="shared" ref="M64:M113" si="12">IFERROR(IF(L64="","",ROUND(L64*$M$11,2)),"")</f>
        <v/>
      </c>
      <c r="N64" s="52"/>
      <c r="O64" s="49"/>
      <c r="P64" s="49"/>
      <c r="Q64" s="48" t="str">
        <f t="shared" ref="Q64:Q113" si="13">IF(COUNT($N64:$P64)=0,"",SUM($N64:$P64))</f>
        <v/>
      </c>
      <c r="R64" s="47" t="str">
        <f t="shared" ref="R64:R113" si="14">IFERROR(IF(Q64="","",ROUND(Q64/$Q$11*100,2)),"")</f>
        <v/>
      </c>
      <c r="S64" s="54" t="str">
        <f t="shared" ref="S64:S113" si="15">IFERROR(IF(R64="","",ROUND(R64*$S$11,2)),"")</f>
        <v/>
      </c>
      <c r="T64" s="265"/>
      <c r="U64" s="46"/>
      <c r="V64" s="268"/>
      <c r="W64" s="297" t="str">
        <f t="shared" ref="W64:W113" si="16">IF(COUNT($T64:$V64)=0,"",SUM($T64:$V64))</f>
        <v/>
      </c>
      <c r="X64" s="345" t="str">
        <f t="shared" ref="X64:X113" si="17">IFERROR(IF(W64="","",ROUND((($T64/$T$11)*30+($U64/$U$11)*30+($V64/$V$11)*40),2)),"")</f>
        <v/>
      </c>
      <c r="Y64" s="54" t="str">
        <f t="shared" ref="Y64:Y113" si="18">IFERROR(IF(X64="","",ROUND(X64*$Y$11,2)),"")</f>
        <v/>
      </c>
      <c r="Z64" s="55" t="str">
        <f t="shared" ref="Z64:Z113" si="19">IFERROR(M64+S64+Y64,"")</f>
        <v/>
      </c>
      <c r="AA64" s="274" t="str">
        <f>IFERROR(VLOOKUP(Z64,'Helper(IMPORTANT!)'!$CQ$1:$CR$41,2,TRUE),"")</f>
        <v/>
      </c>
      <c r="AB64" s="170" t="str">
        <f t="array" ref="AB64">IF(AA64="","",_xlfn.IFS(AA64&gt;=90,"A",AA64&gt;=80,"B",AA64&gt;=75,"C",AA64&gt;=65,"D",AA64&gt;=0,"E"))</f>
        <v/>
      </c>
      <c r="AD64" s="39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</row>
    <row r="65" spans="1:48" ht="18" hidden="1" customHeight="1" x14ac:dyDescent="0.3">
      <c r="A65" s="169">
        <v>2</v>
      </c>
      <c r="B65" s="438">
        <f>'INPUT DATA'!O12</f>
        <v>0</v>
      </c>
      <c r="C65" s="438"/>
      <c r="D65" s="438"/>
      <c r="E65" s="439"/>
      <c r="F65" s="52"/>
      <c r="G65" s="49"/>
      <c r="H65" s="49"/>
      <c r="I65" s="49"/>
      <c r="J65" s="49"/>
      <c r="K65" s="48" t="str">
        <f t="shared" si="10"/>
        <v/>
      </c>
      <c r="L65" s="47" t="str">
        <f t="shared" si="11"/>
        <v/>
      </c>
      <c r="M65" s="54" t="str">
        <f t="shared" si="12"/>
        <v/>
      </c>
      <c r="N65" s="52"/>
      <c r="O65" s="49"/>
      <c r="P65" s="49"/>
      <c r="Q65" s="48" t="str">
        <f t="shared" si="13"/>
        <v/>
      </c>
      <c r="R65" s="47" t="str">
        <f t="shared" si="14"/>
        <v/>
      </c>
      <c r="S65" s="54" t="str">
        <f t="shared" si="15"/>
        <v/>
      </c>
      <c r="T65" s="265"/>
      <c r="U65" s="46"/>
      <c r="V65" s="268"/>
      <c r="W65" s="297" t="str">
        <f t="shared" si="16"/>
        <v/>
      </c>
      <c r="X65" s="345" t="str">
        <f t="shared" si="17"/>
        <v/>
      </c>
      <c r="Y65" s="54" t="str">
        <f t="shared" si="18"/>
        <v/>
      </c>
      <c r="Z65" s="55" t="str">
        <f t="shared" si="19"/>
        <v/>
      </c>
      <c r="AA65" s="274" t="str">
        <f>IFERROR(VLOOKUP(Z65,'Helper(IMPORTANT!)'!$CQ$1:$CR$41,2,TRUE),"")</f>
        <v/>
      </c>
      <c r="AB65" s="170" t="str">
        <f t="array" ref="AB65">IF(AA65="","",_xlfn.IFS(AA65&gt;=90,"A",AA65&gt;=80,"B",AA65&gt;=75,"C",AA65&gt;=65,"D",AA65&gt;=0,"E"))</f>
        <v/>
      </c>
      <c r="AD65" s="39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</row>
    <row r="66" spans="1:48" ht="18" hidden="1" customHeight="1" x14ac:dyDescent="0.3">
      <c r="A66" s="169">
        <v>3</v>
      </c>
      <c r="B66" s="438">
        <f>'INPUT DATA'!O13</f>
        <v>0</v>
      </c>
      <c r="C66" s="438"/>
      <c r="D66" s="438"/>
      <c r="E66" s="439"/>
      <c r="F66" s="52"/>
      <c r="G66" s="49"/>
      <c r="H66" s="49"/>
      <c r="I66" s="49"/>
      <c r="J66" s="49"/>
      <c r="K66" s="48" t="str">
        <f t="shared" si="10"/>
        <v/>
      </c>
      <c r="L66" s="47" t="str">
        <f t="shared" si="11"/>
        <v/>
      </c>
      <c r="M66" s="54" t="str">
        <f t="shared" si="12"/>
        <v/>
      </c>
      <c r="N66" s="52"/>
      <c r="O66" s="49"/>
      <c r="P66" s="49"/>
      <c r="Q66" s="48" t="str">
        <f t="shared" si="13"/>
        <v/>
      </c>
      <c r="R66" s="47" t="str">
        <f t="shared" si="14"/>
        <v/>
      </c>
      <c r="S66" s="54" t="str">
        <f t="shared" si="15"/>
        <v/>
      </c>
      <c r="T66" s="265"/>
      <c r="U66" s="46"/>
      <c r="V66" s="268"/>
      <c r="W66" s="297" t="str">
        <f t="shared" si="16"/>
        <v/>
      </c>
      <c r="X66" s="345" t="str">
        <f t="shared" si="17"/>
        <v/>
      </c>
      <c r="Y66" s="54" t="str">
        <f t="shared" si="18"/>
        <v/>
      </c>
      <c r="Z66" s="55" t="str">
        <f t="shared" si="19"/>
        <v/>
      </c>
      <c r="AA66" s="274" t="str">
        <f>IFERROR(VLOOKUP(Z66,'Helper(IMPORTANT!)'!$CQ$1:$CR$41,2,TRUE),"")</f>
        <v/>
      </c>
      <c r="AB66" s="170" t="str">
        <f t="array" ref="AB66">IF(AA66="","",_xlfn.IFS(AA66&gt;=90,"A",AA66&gt;=80,"B",AA66&gt;=75,"C",AA66&gt;=65,"D",AA66&gt;=0,"E"))</f>
        <v/>
      </c>
      <c r="AD66" s="39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</row>
    <row r="67" spans="1:48" ht="18" hidden="1" customHeight="1" x14ac:dyDescent="0.3">
      <c r="A67" s="169">
        <v>4</v>
      </c>
      <c r="B67" s="438">
        <f>'INPUT DATA'!O14</f>
        <v>0</v>
      </c>
      <c r="C67" s="438"/>
      <c r="D67" s="438"/>
      <c r="E67" s="439"/>
      <c r="F67" s="52"/>
      <c r="G67" s="49"/>
      <c r="H67" s="49"/>
      <c r="I67" s="49"/>
      <c r="J67" s="49"/>
      <c r="K67" s="48" t="str">
        <f t="shared" si="10"/>
        <v/>
      </c>
      <c r="L67" s="47" t="str">
        <f t="shared" si="11"/>
        <v/>
      </c>
      <c r="M67" s="54" t="str">
        <f t="shared" si="12"/>
        <v/>
      </c>
      <c r="N67" s="52"/>
      <c r="O67" s="49"/>
      <c r="P67" s="49"/>
      <c r="Q67" s="48" t="str">
        <f t="shared" si="13"/>
        <v/>
      </c>
      <c r="R67" s="47" t="str">
        <f t="shared" si="14"/>
        <v/>
      </c>
      <c r="S67" s="54" t="str">
        <f t="shared" si="15"/>
        <v/>
      </c>
      <c r="T67" s="265"/>
      <c r="U67" s="46"/>
      <c r="V67" s="268"/>
      <c r="W67" s="297" t="str">
        <f t="shared" si="16"/>
        <v/>
      </c>
      <c r="X67" s="345" t="str">
        <f t="shared" si="17"/>
        <v/>
      </c>
      <c r="Y67" s="54" t="str">
        <f t="shared" si="18"/>
        <v/>
      </c>
      <c r="Z67" s="55" t="str">
        <f t="shared" si="19"/>
        <v/>
      </c>
      <c r="AA67" s="274" t="str">
        <f>IFERROR(VLOOKUP(Z67,'Helper(IMPORTANT!)'!$CQ$1:$CR$41,2,TRUE),"")</f>
        <v/>
      </c>
      <c r="AB67" s="170" t="str">
        <f t="array" ref="AB67">IF(AA67="","",_xlfn.IFS(AA67&gt;=90,"A",AA67&gt;=80,"B",AA67&gt;=75,"C",AA67&gt;=65,"D",AA67&gt;=0,"E"))</f>
        <v/>
      </c>
      <c r="AD67" s="39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</row>
    <row r="68" spans="1:48" ht="18" hidden="1" customHeight="1" x14ac:dyDescent="0.3">
      <c r="A68" s="169">
        <v>5</v>
      </c>
      <c r="B68" s="438">
        <f>'INPUT DATA'!O15</f>
        <v>0</v>
      </c>
      <c r="C68" s="438"/>
      <c r="D68" s="438"/>
      <c r="E68" s="439"/>
      <c r="F68" s="52"/>
      <c r="G68" s="49"/>
      <c r="H68" s="49"/>
      <c r="I68" s="49"/>
      <c r="J68" s="49"/>
      <c r="K68" s="48" t="str">
        <f t="shared" si="10"/>
        <v/>
      </c>
      <c r="L68" s="47" t="str">
        <f t="shared" si="11"/>
        <v/>
      </c>
      <c r="M68" s="54" t="str">
        <f t="shared" si="12"/>
        <v/>
      </c>
      <c r="N68" s="52"/>
      <c r="O68" s="49"/>
      <c r="P68" s="49"/>
      <c r="Q68" s="48" t="str">
        <f t="shared" si="13"/>
        <v/>
      </c>
      <c r="R68" s="47" t="str">
        <f t="shared" si="14"/>
        <v/>
      </c>
      <c r="S68" s="54" t="str">
        <f t="shared" si="15"/>
        <v/>
      </c>
      <c r="T68" s="265"/>
      <c r="U68" s="46"/>
      <c r="V68" s="268"/>
      <c r="W68" s="297" t="str">
        <f t="shared" si="16"/>
        <v/>
      </c>
      <c r="X68" s="345" t="str">
        <f t="shared" si="17"/>
        <v/>
      </c>
      <c r="Y68" s="54" t="str">
        <f t="shared" si="18"/>
        <v/>
      </c>
      <c r="Z68" s="55" t="str">
        <f t="shared" si="19"/>
        <v/>
      </c>
      <c r="AA68" s="274" t="str">
        <f>IFERROR(VLOOKUP(Z68,'Helper(IMPORTANT!)'!$CQ$1:$CR$41,2,TRUE),"")</f>
        <v/>
      </c>
      <c r="AB68" s="170" t="str">
        <f t="array" ref="AB68">IF(AA68="","",_xlfn.IFS(AA68&gt;=90,"A",AA68&gt;=80,"B",AA68&gt;=75,"C",AA68&gt;=65,"D",AA68&gt;=0,"E"))</f>
        <v/>
      </c>
      <c r="AD68" s="39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</row>
    <row r="69" spans="1:48" ht="18" hidden="1" customHeight="1" x14ac:dyDescent="0.3">
      <c r="A69" s="169">
        <v>6</v>
      </c>
      <c r="B69" s="438">
        <f>'INPUT DATA'!O16</f>
        <v>0</v>
      </c>
      <c r="C69" s="438"/>
      <c r="D69" s="438"/>
      <c r="E69" s="439"/>
      <c r="F69" s="52"/>
      <c r="G69" s="49"/>
      <c r="H69" s="49"/>
      <c r="I69" s="49"/>
      <c r="J69" s="49"/>
      <c r="K69" s="48" t="str">
        <f t="shared" si="10"/>
        <v/>
      </c>
      <c r="L69" s="47" t="str">
        <f t="shared" si="11"/>
        <v/>
      </c>
      <c r="M69" s="54" t="str">
        <f t="shared" si="12"/>
        <v/>
      </c>
      <c r="N69" s="52"/>
      <c r="O69" s="49"/>
      <c r="P69" s="49"/>
      <c r="Q69" s="48" t="str">
        <f t="shared" si="13"/>
        <v/>
      </c>
      <c r="R69" s="47" t="str">
        <f t="shared" si="14"/>
        <v/>
      </c>
      <c r="S69" s="54" t="str">
        <f t="shared" si="15"/>
        <v/>
      </c>
      <c r="T69" s="265"/>
      <c r="U69" s="46"/>
      <c r="V69" s="268"/>
      <c r="W69" s="297" t="str">
        <f t="shared" si="16"/>
        <v/>
      </c>
      <c r="X69" s="345" t="str">
        <f t="shared" si="17"/>
        <v/>
      </c>
      <c r="Y69" s="54" t="str">
        <f t="shared" si="18"/>
        <v/>
      </c>
      <c r="Z69" s="55" t="str">
        <f t="shared" si="19"/>
        <v/>
      </c>
      <c r="AA69" s="274" t="str">
        <f>IFERROR(VLOOKUP(Z69,'Helper(IMPORTANT!)'!$CQ$1:$CR$41,2,TRUE),"")</f>
        <v/>
      </c>
      <c r="AB69" s="170" t="str">
        <f t="array" ref="AB69">IF(AA69="","",_xlfn.IFS(AA69&gt;=90,"A",AA69&gt;=80,"B",AA69&gt;=75,"C",AA69&gt;=65,"D",AA69&gt;=0,"E"))</f>
        <v/>
      </c>
      <c r="AD69" s="39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</row>
    <row r="70" spans="1:48" ht="18" hidden="1" customHeight="1" x14ac:dyDescent="0.3">
      <c r="A70" s="169">
        <v>7</v>
      </c>
      <c r="B70" s="438">
        <f>'INPUT DATA'!O17</f>
        <v>0</v>
      </c>
      <c r="C70" s="438"/>
      <c r="D70" s="438"/>
      <c r="E70" s="439"/>
      <c r="F70" s="52"/>
      <c r="G70" s="49"/>
      <c r="H70" s="49"/>
      <c r="I70" s="49"/>
      <c r="J70" s="49"/>
      <c r="K70" s="48" t="str">
        <f t="shared" si="10"/>
        <v/>
      </c>
      <c r="L70" s="47" t="str">
        <f t="shared" si="11"/>
        <v/>
      </c>
      <c r="M70" s="54" t="str">
        <f t="shared" si="12"/>
        <v/>
      </c>
      <c r="N70" s="52"/>
      <c r="O70" s="49"/>
      <c r="P70" s="49"/>
      <c r="Q70" s="48" t="str">
        <f t="shared" si="13"/>
        <v/>
      </c>
      <c r="R70" s="47" t="str">
        <f t="shared" si="14"/>
        <v/>
      </c>
      <c r="S70" s="54" t="str">
        <f t="shared" si="15"/>
        <v/>
      </c>
      <c r="T70" s="265"/>
      <c r="U70" s="46"/>
      <c r="V70" s="268"/>
      <c r="W70" s="297" t="str">
        <f t="shared" si="16"/>
        <v/>
      </c>
      <c r="X70" s="345" t="str">
        <f t="shared" si="17"/>
        <v/>
      </c>
      <c r="Y70" s="54" t="str">
        <f t="shared" si="18"/>
        <v/>
      </c>
      <c r="Z70" s="55" t="str">
        <f t="shared" si="19"/>
        <v/>
      </c>
      <c r="AA70" s="274" t="str">
        <f>IFERROR(VLOOKUP(Z70,'Helper(IMPORTANT!)'!$CQ$1:$CR$41,2,TRUE),"")</f>
        <v/>
      </c>
      <c r="AB70" s="170" t="str">
        <f t="array" ref="AB70">IF(AA70="","",_xlfn.IFS(AA70&gt;=90,"A",AA70&gt;=80,"B",AA70&gt;=75,"C",AA70&gt;=65,"D",AA70&gt;=0,"E"))</f>
        <v/>
      </c>
      <c r="AD70" s="39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</row>
    <row r="71" spans="1:48" ht="18" hidden="1" customHeight="1" x14ac:dyDescent="0.3">
      <c r="A71" s="169">
        <v>8</v>
      </c>
      <c r="B71" s="438">
        <f>'INPUT DATA'!O18</f>
        <v>0</v>
      </c>
      <c r="C71" s="438"/>
      <c r="D71" s="438"/>
      <c r="E71" s="439"/>
      <c r="F71" s="52"/>
      <c r="G71" s="49"/>
      <c r="H71" s="49"/>
      <c r="I71" s="49"/>
      <c r="J71" s="49"/>
      <c r="K71" s="48" t="str">
        <f t="shared" si="10"/>
        <v/>
      </c>
      <c r="L71" s="47" t="str">
        <f t="shared" si="11"/>
        <v/>
      </c>
      <c r="M71" s="54" t="str">
        <f t="shared" si="12"/>
        <v/>
      </c>
      <c r="N71" s="52"/>
      <c r="O71" s="49"/>
      <c r="P71" s="49"/>
      <c r="Q71" s="48" t="str">
        <f t="shared" si="13"/>
        <v/>
      </c>
      <c r="R71" s="47" t="str">
        <f t="shared" si="14"/>
        <v/>
      </c>
      <c r="S71" s="54" t="str">
        <f t="shared" si="15"/>
        <v/>
      </c>
      <c r="T71" s="265"/>
      <c r="U71" s="46"/>
      <c r="V71" s="268"/>
      <c r="W71" s="297" t="str">
        <f t="shared" si="16"/>
        <v/>
      </c>
      <c r="X71" s="345" t="str">
        <f t="shared" si="17"/>
        <v/>
      </c>
      <c r="Y71" s="54" t="str">
        <f t="shared" si="18"/>
        <v/>
      </c>
      <c r="Z71" s="55" t="str">
        <f t="shared" si="19"/>
        <v/>
      </c>
      <c r="AA71" s="274" t="str">
        <f>IFERROR(VLOOKUP(Z71,'Helper(IMPORTANT!)'!$CQ$1:$CR$41,2,TRUE),"")</f>
        <v/>
      </c>
      <c r="AB71" s="170" t="str">
        <f t="array" ref="AB71">IF(AA71="","",_xlfn.IFS(AA71&gt;=90,"A",AA71&gt;=80,"B",AA71&gt;=75,"C",AA71&gt;=65,"D",AA71&gt;=0,"E"))</f>
        <v/>
      </c>
      <c r="AD71" s="39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</row>
    <row r="72" spans="1:48" ht="18" hidden="1" customHeight="1" x14ac:dyDescent="0.3">
      <c r="A72" s="169">
        <v>9</v>
      </c>
      <c r="B72" s="438">
        <f>'INPUT DATA'!O19</f>
        <v>0</v>
      </c>
      <c r="C72" s="438"/>
      <c r="D72" s="438"/>
      <c r="E72" s="439"/>
      <c r="F72" s="52"/>
      <c r="G72" s="49"/>
      <c r="H72" s="49"/>
      <c r="I72" s="49"/>
      <c r="J72" s="49"/>
      <c r="K72" s="48" t="str">
        <f t="shared" si="10"/>
        <v/>
      </c>
      <c r="L72" s="47" t="str">
        <f t="shared" si="11"/>
        <v/>
      </c>
      <c r="M72" s="54" t="str">
        <f t="shared" si="12"/>
        <v/>
      </c>
      <c r="N72" s="52"/>
      <c r="O72" s="49"/>
      <c r="P72" s="49"/>
      <c r="Q72" s="48" t="str">
        <f t="shared" si="13"/>
        <v/>
      </c>
      <c r="R72" s="47" t="str">
        <f t="shared" si="14"/>
        <v/>
      </c>
      <c r="S72" s="54" t="str">
        <f t="shared" si="15"/>
        <v/>
      </c>
      <c r="T72" s="265"/>
      <c r="U72" s="46"/>
      <c r="V72" s="268"/>
      <c r="W72" s="297" t="str">
        <f t="shared" si="16"/>
        <v/>
      </c>
      <c r="X72" s="345" t="str">
        <f t="shared" si="17"/>
        <v/>
      </c>
      <c r="Y72" s="54" t="str">
        <f t="shared" si="18"/>
        <v/>
      </c>
      <c r="Z72" s="55" t="str">
        <f t="shared" si="19"/>
        <v/>
      </c>
      <c r="AA72" s="274" t="str">
        <f>IFERROR(VLOOKUP(Z72,'Helper(IMPORTANT!)'!$CQ$1:$CR$41,2,TRUE),"")</f>
        <v/>
      </c>
      <c r="AB72" s="170" t="str">
        <f t="array" ref="AB72">IF(AA72="","",_xlfn.IFS(AA72&gt;=90,"A",AA72&gt;=80,"B",AA72&gt;=75,"C",AA72&gt;=65,"D",AA72&gt;=0,"E"))</f>
        <v/>
      </c>
      <c r="AD72" s="39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</row>
    <row r="73" spans="1:48" ht="18" hidden="1" customHeight="1" x14ac:dyDescent="0.3">
      <c r="A73" s="169">
        <v>10</v>
      </c>
      <c r="B73" s="438">
        <f>'INPUT DATA'!O20</f>
        <v>0</v>
      </c>
      <c r="C73" s="438"/>
      <c r="D73" s="438"/>
      <c r="E73" s="439"/>
      <c r="F73" s="52"/>
      <c r="G73" s="49"/>
      <c r="H73" s="49"/>
      <c r="I73" s="49"/>
      <c r="J73" s="49"/>
      <c r="K73" s="48" t="str">
        <f t="shared" si="10"/>
        <v/>
      </c>
      <c r="L73" s="47" t="str">
        <f t="shared" si="11"/>
        <v/>
      </c>
      <c r="M73" s="54" t="str">
        <f t="shared" si="12"/>
        <v/>
      </c>
      <c r="N73" s="52"/>
      <c r="O73" s="49"/>
      <c r="P73" s="49"/>
      <c r="Q73" s="48" t="str">
        <f t="shared" si="13"/>
        <v/>
      </c>
      <c r="R73" s="47" t="str">
        <f t="shared" si="14"/>
        <v/>
      </c>
      <c r="S73" s="54" t="str">
        <f t="shared" si="15"/>
        <v/>
      </c>
      <c r="T73" s="265"/>
      <c r="U73" s="46"/>
      <c r="V73" s="268"/>
      <c r="W73" s="297" t="str">
        <f t="shared" si="16"/>
        <v/>
      </c>
      <c r="X73" s="345" t="str">
        <f t="shared" si="17"/>
        <v/>
      </c>
      <c r="Y73" s="54" t="str">
        <f t="shared" si="18"/>
        <v/>
      </c>
      <c r="Z73" s="55" t="str">
        <f t="shared" si="19"/>
        <v/>
      </c>
      <c r="AA73" s="274" t="str">
        <f>IFERROR(VLOOKUP(Z73,'Helper(IMPORTANT!)'!$CQ$1:$CR$41,2,TRUE),"")</f>
        <v/>
      </c>
      <c r="AB73" s="170" t="str">
        <f t="array" ref="AB73">IF(AA73="","",_xlfn.IFS(AA73&gt;=90,"A",AA73&gt;=80,"B",AA73&gt;=75,"C",AA73&gt;=65,"D",AA73&gt;=0,"E"))</f>
        <v/>
      </c>
      <c r="AD73" s="39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</row>
    <row r="74" spans="1:48" ht="18" hidden="1" customHeight="1" x14ac:dyDescent="0.3">
      <c r="A74" s="169">
        <v>11</v>
      </c>
      <c r="B74" s="438">
        <f>'INPUT DATA'!O21</f>
        <v>0</v>
      </c>
      <c r="C74" s="438"/>
      <c r="D74" s="438"/>
      <c r="E74" s="439"/>
      <c r="F74" s="52"/>
      <c r="G74" s="49"/>
      <c r="H74" s="49"/>
      <c r="I74" s="49"/>
      <c r="J74" s="49"/>
      <c r="K74" s="48" t="str">
        <f t="shared" si="10"/>
        <v/>
      </c>
      <c r="L74" s="47" t="str">
        <f t="shared" si="11"/>
        <v/>
      </c>
      <c r="M74" s="54" t="str">
        <f t="shared" si="12"/>
        <v/>
      </c>
      <c r="N74" s="52"/>
      <c r="O74" s="49"/>
      <c r="P74" s="49"/>
      <c r="Q74" s="48" t="str">
        <f t="shared" si="13"/>
        <v/>
      </c>
      <c r="R74" s="47" t="str">
        <f t="shared" si="14"/>
        <v/>
      </c>
      <c r="S74" s="54" t="str">
        <f t="shared" si="15"/>
        <v/>
      </c>
      <c r="T74" s="265"/>
      <c r="U74" s="46"/>
      <c r="V74" s="268"/>
      <c r="W74" s="297" t="str">
        <f t="shared" si="16"/>
        <v/>
      </c>
      <c r="X74" s="345" t="str">
        <f t="shared" si="17"/>
        <v/>
      </c>
      <c r="Y74" s="54" t="str">
        <f t="shared" si="18"/>
        <v/>
      </c>
      <c r="Z74" s="55" t="str">
        <f t="shared" si="19"/>
        <v/>
      </c>
      <c r="AA74" s="274" t="str">
        <f>IFERROR(VLOOKUP(Z74,'Helper(IMPORTANT!)'!$CQ$1:$CR$41,2,TRUE),"")</f>
        <v/>
      </c>
      <c r="AB74" s="170" t="str">
        <f t="array" ref="AB74">IF(AA74="","",_xlfn.IFS(AA74&gt;=90,"A",AA74&gt;=80,"B",AA74&gt;=75,"C",AA74&gt;=65,"D",AA74&gt;=0,"E"))</f>
        <v/>
      </c>
      <c r="AD74" s="39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</row>
    <row r="75" spans="1:48" ht="18" hidden="1" customHeight="1" x14ac:dyDescent="0.3">
      <c r="A75" s="169">
        <v>12</v>
      </c>
      <c r="B75" s="438">
        <f>'INPUT DATA'!O22</f>
        <v>0</v>
      </c>
      <c r="C75" s="438"/>
      <c r="D75" s="438"/>
      <c r="E75" s="439"/>
      <c r="F75" s="52"/>
      <c r="G75" s="49"/>
      <c r="H75" s="49"/>
      <c r="I75" s="49"/>
      <c r="J75" s="49"/>
      <c r="K75" s="48" t="str">
        <f t="shared" si="10"/>
        <v/>
      </c>
      <c r="L75" s="47" t="str">
        <f t="shared" si="11"/>
        <v/>
      </c>
      <c r="M75" s="54" t="str">
        <f t="shared" si="12"/>
        <v/>
      </c>
      <c r="N75" s="52"/>
      <c r="O75" s="49"/>
      <c r="P75" s="49"/>
      <c r="Q75" s="48" t="str">
        <f t="shared" si="13"/>
        <v/>
      </c>
      <c r="R75" s="47" t="str">
        <f t="shared" si="14"/>
        <v/>
      </c>
      <c r="S75" s="54" t="str">
        <f t="shared" si="15"/>
        <v/>
      </c>
      <c r="T75" s="265"/>
      <c r="U75" s="46"/>
      <c r="V75" s="268"/>
      <c r="W75" s="297" t="str">
        <f t="shared" si="16"/>
        <v/>
      </c>
      <c r="X75" s="345" t="str">
        <f t="shared" si="17"/>
        <v/>
      </c>
      <c r="Y75" s="54" t="str">
        <f t="shared" si="18"/>
        <v/>
      </c>
      <c r="Z75" s="55" t="str">
        <f t="shared" si="19"/>
        <v/>
      </c>
      <c r="AA75" s="274" t="str">
        <f>IFERROR(VLOOKUP(Z75,'Helper(IMPORTANT!)'!$CQ$1:$CR$41,2,TRUE),"")</f>
        <v/>
      </c>
      <c r="AB75" s="170" t="str">
        <f t="array" ref="AB75">IF(AA75="","",_xlfn.IFS(AA75&gt;=90,"A",AA75&gt;=80,"B",AA75&gt;=75,"C",AA75&gt;=65,"D",AA75&gt;=0,"E"))</f>
        <v/>
      </c>
      <c r="AD75" s="39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</row>
    <row r="76" spans="1:48" ht="18" hidden="1" customHeight="1" x14ac:dyDescent="0.3">
      <c r="A76" s="169">
        <v>13</v>
      </c>
      <c r="B76" s="438">
        <f>'INPUT DATA'!O23</f>
        <v>0</v>
      </c>
      <c r="C76" s="438"/>
      <c r="D76" s="438"/>
      <c r="E76" s="439"/>
      <c r="F76" s="52"/>
      <c r="G76" s="49"/>
      <c r="H76" s="49"/>
      <c r="I76" s="49"/>
      <c r="J76" s="49"/>
      <c r="K76" s="48" t="str">
        <f t="shared" si="10"/>
        <v/>
      </c>
      <c r="L76" s="47" t="str">
        <f t="shared" si="11"/>
        <v/>
      </c>
      <c r="M76" s="54" t="str">
        <f t="shared" si="12"/>
        <v/>
      </c>
      <c r="N76" s="52"/>
      <c r="O76" s="49"/>
      <c r="P76" s="49"/>
      <c r="Q76" s="48" t="str">
        <f t="shared" si="13"/>
        <v/>
      </c>
      <c r="R76" s="47" t="str">
        <f t="shared" si="14"/>
        <v/>
      </c>
      <c r="S76" s="54" t="str">
        <f t="shared" si="15"/>
        <v/>
      </c>
      <c r="T76" s="265"/>
      <c r="U76" s="46"/>
      <c r="V76" s="268"/>
      <c r="W76" s="297" t="str">
        <f t="shared" si="16"/>
        <v/>
      </c>
      <c r="X76" s="345" t="str">
        <f t="shared" si="17"/>
        <v/>
      </c>
      <c r="Y76" s="54" t="str">
        <f t="shared" si="18"/>
        <v/>
      </c>
      <c r="Z76" s="55" t="str">
        <f t="shared" si="19"/>
        <v/>
      </c>
      <c r="AA76" s="274" t="str">
        <f>IFERROR(VLOOKUP(Z76,'Helper(IMPORTANT!)'!$CQ$1:$CR$41,2,TRUE),"")</f>
        <v/>
      </c>
      <c r="AB76" s="170" t="str">
        <f t="array" ref="AB76">IF(AA76="","",_xlfn.IFS(AA76&gt;=90,"A",AA76&gt;=80,"B",AA76&gt;=75,"C",AA76&gt;=65,"D",AA76&gt;=0,"E"))</f>
        <v/>
      </c>
      <c r="AD76" s="39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</row>
    <row r="77" spans="1:48" ht="18" hidden="1" customHeight="1" x14ac:dyDescent="0.3">
      <c r="A77" s="169">
        <v>14</v>
      </c>
      <c r="B77" s="438">
        <f>'INPUT DATA'!O24</f>
        <v>0</v>
      </c>
      <c r="C77" s="438"/>
      <c r="D77" s="438"/>
      <c r="E77" s="439"/>
      <c r="F77" s="52"/>
      <c r="G77" s="49"/>
      <c r="H77" s="49"/>
      <c r="I77" s="49"/>
      <c r="J77" s="49"/>
      <c r="K77" s="48" t="str">
        <f t="shared" si="10"/>
        <v/>
      </c>
      <c r="L77" s="47" t="str">
        <f t="shared" si="11"/>
        <v/>
      </c>
      <c r="M77" s="54" t="str">
        <f t="shared" si="12"/>
        <v/>
      </c>
      <c r="N77" s="52"/>
      <c r="O77" s="49"/>
      <c r="P77" s="49"/>
      <c r="Q77" s="48" t="str">
        <f t="shared" si="13"/>
        <v/>
      </c>
      <c r="R77" s="47" t="str">
        <f t="shared" si="14"/>
        <v/>
      </c>
      <c r="S77" s="54" t="str">
        <f t="shared" si="15"/>
        <v/>
      </c>
      <c r="T77" s="265"/>
      <c r="U77" s="46"/>
      <c r="V77" s="268"/>
      <c r="W77" s="297" t="str">
        <f t="shared" si="16"/>
        <v/>
      </c>
      <c r="X77" s="345" t="str">
        <f t="shared" si="17"/>
        <v/>
      </c>
      <c r="Y77" s="54" t="str">
        <f t="shared" si="18"/>
        <v/>
      </c>
      <c r="Z77" s="55" t="str">
        <f t="shared" si="19"/>
        <v/>
      </c>
      <c r="AA77" s="274" t="str">
        <f>IFERROR(VLOOKUP(Z77,'Helper(IMPORTANT!)'!$CQ$1:$CR$41,2,TRUE),"")</f>
        <v/>
      </c>
      <c r="AB77" s="170" t="str">
        <f t="array" ref="AB77">IF(AA77="","",_xlfn.IFS(AA77&gt;=90,"A",AA77&gt;=80,"B",AA77&gt;=75,"C",AA77&gt;=65,"D",AA77&gt;=0,"E"))</f>
        <v/>
      </c>
      <c r="AD77" s="39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</row>
    <row r="78" spans="1:48" ht="18" hidden="1" customHeight="1" x14ac:dyDescent="0.3">
      <c r="A78" s="169">
        <v>15</v>
      </c>
      <c r="B78" s="438">
        <f>'INPUT DATA'!O25</f>
        <v>0</v>
      </c>
      <c r="C78" s="438"/>
      <c r="D78" s="438"/>
      <c r="E78" s="439"/>
      <c r="F78" s="52"/>
      <c r="G78" s="49"/>
      <c r="H78" s="49"/>
      <c r="I78" s="49"/>
      <c r="J78" s="49"/>
      <c r="K78" s="48" t="str">
        <f t="shared" si="10"/>
        <v/>
      </c>
      <c r="L78" s="47" t="str">
        <f t="shared" si="11"/>
        <v/>
      </c>
      <c r="M78" s="54" t="str">
        <f t="shared" si="12"/>
        <v/>
      </c>
      <c r="N78" s="52"/>
      <c r="O78" s="49"/>
      <c r="P78" s="49"/>
      <c r="Q78" s="48" t="str">
        <f t="shared" si="13"/>
        <v/>
      </c>
      <c r="R78" s="47" t="str">
        <f t="shared" si="14"/>
        <v/>
      </c>
      <c r="S78" s="54" t="str">
        <f t="shared" si="15"/>
        <v/>
      </c>
      <c r="T78" s="265"/>
      <c r="U78" s="46"/>
      <c r="V78" s="268"/>
      <c r="W78" s="297" t="str">
        <f t="shared" si="16"/>
        <v/>
      </c>
      <c r="X78" s="345" t="str">
        <f t="shared" si="17"/>
        <v/>
      </c>
      <c r="Y78" s="54" t="str">
        <f t="shared" si="18"/>
        <v/>
      </c>
      <c r="Z78" s="55" t="str">
        <f t="shared" si="19"/>
        <v/>
      </c>
      <c r="AA78" s="274" t="str">
        <f>IFERROR(VLOOKUP(Z78,'Helper(IMPORTANT!)'!$CQ$1:$CR$41,2,TRUE),"")</f>
        <v/>
      </c>
      <c r="AB78" s="170" t="str">
        <f t="array" ref="AB78">IF(AA78="","",_xlfn.IFS(AA78&gt;=90,"A",AA78&gt;=80,"B",AA78&gt;=75,"C",AA78&gt;=65,"D",AA78&gt;=0,"E"))</f>
        <v/>
      </c>
      <c r="AD78" s="39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</row>
    <row r="79" spans="1:48" ht="18" hidden="1" customHeight="1" x14ac:dyDescent="0.3">
      <c r="A79" s="169">
        <v>16</v>
      </c>
      <c r="B79" s="438">
        <f>'INPUT DATA'!O26</f>
        <v>0</v>
      </c>
      <c r="C79" s="438"/>
      <c r="D79" s="438"/>
      <c r="E79" s="439"/>
      <c r="F79" s="52"/>
      <c r="G79" s="49"/>
      <c r="H79" s="49"/>
      <c r="I79" s="49"/>
      <c r="J79" s="49"/>
      <c r="K79" s="48" t="str">
        <f t="shared" si="10"/>
        <v/>
      </c>
      <c r="L79" s="47" t="str">
        <f t="shared" si="11"/>
        <v/>
      </c>
      <c r="M79" s="54" t="str">
        <f t="shared" si="12"/>
        <v/>
      </c>
      <c r="N79" s="52"/>
      <c r="O79" s="49"/>
      <c r="P79" s="49"/>
      <c r="Q79" s="48" t="str">
        <f t="shared" si="13"/>
        <v/>
      </c>
      <c r="R79" s="47" t="str">
        <f t="shared" si="14"/>
        <v/>
      </c>
      <c r="S79" s="54" t="str">
        <f t="shared" si="15"/>
        <v/>
      </c>
      <c r="T79" s="265"/>
      <c r="U79" s="46"/>
      <c r="V79" s="268"/>
      <c r="W79" s="297" t="str">
        <f t="shared" si="16"/>
        <v/>
      </c>
      <c r="X79" s="345" t="str">
        <f t="shared" si="17"/>
        <v/>
      </c>
      <c r="Y79" s="54" t="str">
        <f t="shared" si="18"/>
        <v/>
      </c>
      <c r="Z79" s="55" t="str">
        <f t="shared" si="19"/>
        <v/>
      </c>
      <c r="AA79" s="274" t="str">
        <f>IFERROR(VLOOKUP(Z79,'Helper(IMPORTANT!)'!$CQ$1:$CR$41,2,TRUE),"")</f>
        <v/>
      </c>
      <c r="AB79" s="170" t="str">
        <f t="array" ref="AB79">IF(AA79="","",_xlfn.IFS(AA79&gt;=90,"A",AA79&gt;=80,"B",AA79&gt;=75,"C",AA79&gt;=65,"D",AA79&gt;=0,"E"))</f>
        <v/>
      </c>
      <c r="AD79" s="39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</row>
    <row r="80" spans="1:48" ht="18" hidden="1" customHeight="1" x14ac:dyDescent="0.3">
      <c r="A80" s="169">
        <v>17</v>
      </c>
      <c r="B80" s="438">
        <f>'INPUT DATA'!O27</f>
        <v>0</v>
      </c>
      <c r="C80" s="438"/>
      <c r="D80" s="438"/>
      <c r="E80" s="439"/>
      <c r="F80" s="52"/>
      <c r="G80" s="49"/>
      <c r="H80" s="49"/>
      <c r="I80" s="49"/>
      <c r="J80" s="49"/>
      <c r="K80" s="48" t="str">
        <f t="shared" si="10"/>
        <v/>
      </c>
      <c r="L80" s="47" t="str">
        <f t="shared" si="11"/>
        <v/>
      </c>
      <c r="M80" s="54" t="str">
        <f t="shared" si="12"/>
        <v/>
      </c>
      <c r="N80" s="52"/>
      <c r="O80" s="49"/>
      <c r="P80" s="49"/>
      <c r="Q80" s="48" t="str">
        <f t="shared" si="13"/>
        <v/>
      </c>
      <c r="R80" s="47" t="str">
        <f t="shared" si="14"/>
        <v/>
      </c>
      <c r="S80" s="54" t="str">
        <f t="shared" si="15"/>
        <v/>
      </c>
      <c r="T80" s="265"/>
      <c r="U80" s="46"/>
      <c r="V80" s="268"/>
      <c r="W80" s="297" t="str">
        <f t="shared" si="16"/>
        <v/>
      </c>
      <c r="X80" s="345" t="str">
        <f t="shared" si="17"/>
        <v/>
      </c>
      <c r="Y80" s="54" t="str">
        <f t="shared" si="18"/>
        <v/>
      </c>
      <c r="Z80" s="55" t="str">
        <f t="shared" si="19"/>
        <v/>
      </c>
      <c r="AA80" s="274" t="str">
        <f>IFERROR(VLOOKUP(Z80,'Helper(IMPORTANT!)'!$CQ$1:$CR$41,2,TRUE),"")</f>
        <v/>
      </c>
      <c r="AB80" s="170" t="str">
        <f t="array" ref="AB80">IF(AA80="","",_xlfn.IFS(AA80&gt;=90,"A",AA80&gt;=80,"B",AA80&gt;=75,"C",AA80&gt;=65,"D",AA80&gt;=0,"E"))</f>
        <v/>
      </c>
      <c r="AD80" s="39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</row>
    <row r="81" spans="1:48" ht="18" hidden="1" customHeight="1" x14ac:dyDescent="0.3">
      <c r="A81" s="169">
        <v>18</v>
      </c>
      <c r="B81" s="438">
        <f>'INPUT DATA'!O28</f>
        <v>0</v>
      </c>
      <c r="C81" s="438"/>
      <c r="D81" s="438"/>
      <c r="E81" s="439"/>
      <c r="F81" s="52"/>
      <c r="G81" s="49"/>
      <c r="H81" s="49"/>
      <c r="I81" s="49"/>
      <c r="J81" s="49"/>
      <c r="K81" s="48" t="str">
        <f t="shared" si="10"/>
        <v/>
      </c>
      <c r="L81" s="47" t="str">
        <f t="shared" si="11"/>
        <v/>
      </c>
      <c r="M81" s="54" t="str">
        <f t="shared" si="12"/>
        <v/>
      </c>
      <c r="N81" s="52"/>
      <c r="O81" s="49"/>
      <c r="P81" s="49"/>
      <c r="Q81" s="48" t="str">
        <f t="shared" si="13"/>
        <v/>
      </c>
      <c r="R81" s="47" t="str">
        <f t="shared" si="14"/>
        <v/>
      </c>
      <c r="S81" s="54" t="str">
        <f t="shared" si="15"/>
        <v/>
      </c>
      <c r="T81" s="265"/>
      <c r="U81" s="46"/>
      <c r="V81" s="268"/>
      <c r="W81" s="297" t="str">
        <f t="shared" si="16"/>
        <v/>
      </c>
      <c r="X81" s="345" t="str">
        <f t="shared" si="17"/>
        <v/>
      </c>
      <c r="Y81" s="54" t="str">
        <f t="shared" si="18"/>
        <v/>
      </c>
      <c r="Z81" s="55" t="str">
        <f t="shared" si="19"/>
        <v/>
      </c>
      <c r="AA81" s="274" t="str">
        <f>IFERROR(VLOOKUP(Z81,'Helper(IMPORTANT!)'!$CQ$1:$CR$41,2,TRUE),"")</f>
        <v/>
      </c>
      <c r="AB81" s="170" t="str">
        <f t="array" ref="AB81">IF(AA81="","",_xlfn.IFS(AA81&gt;=90,"A",AA81&gt;=80,"B",AA81&gt;=75,"C",AA81&gt;=65,"D",AA81&gt;=0,"E"))</f>
        <v/>
      </c>
      <c r="AD81" s="39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</row>
    <row r="82" spans="1:48" ht="18" hidden="1" customHeight="1" x14ac:dyDescent="0.3">
      <c r="A82" s="169">
        <v>19</v>
      </c>
      <c r="B82" s="438">
        <f>'INPUT DATA'!O29</f>
        <v>0</v>
      </c>
      <c r="C82" s="438"/>
      <c r="D82" s="438"/>
      <c r="E82" s="439"/>
      <c r="F82" s="52"/>
      <c r="G82" s="49"/>
      <c r="H82" s="49"/>
      <c r="I82" s="49"/>
      <c r="J82" s="49"/>
      <c r="K82" s="48" t="str">
        <f t="shared" si="10"/>
        <v/>
      </c>
      <c r="L82" s="47" t="str">
        <f t="shared" si="11"/>
        <v/>
      </c>
      <c r="M82" s="54" t="str">
        <f t="shared" si="12"/>
        <v/>
      </c>
      <c r="N82" s="52"/>
      <c r="O82" s="49"/>
      <c r="P82" s="49"/>
      <c r="Q82" s="48" t="str">
        <f t="shared" si="13"/>
        <v/>
      </c>
      <c r="R82" s="47" t="str">
        <f t="shared" si="14"/>
        <v/>
      </c>
      <c r="S82" s="54" t="str">
        <f t="shared" si="15"/>
        <v/>
      </c>
      <c r="T82" s="265"/>
      <c r="U82" s="46"/>
      <c r="V82" s="268"/>
      <c r="W82" s="297" t="str">
        <f t="shared" si="16"/>
        <v/>
      </c>
      <c r="X82" s="345" t="str">
        <f t="shared" si="17"/>
        <v/>
      </c>
      <c r="Y82" s="54" t="str">
        <f t="shared" si="18"/>
        <v/>
      </c>
      <c r="Z82" s="55" t="str">
        <f t="shared" si="19"/>
        <v/>
      </c>
      <c r="AA82" s="274" t="str">
        <f>IFERROR(VLOOKUP(Z82,'Helper(IMPORTANT!)'!$CQ$1:$CR$41,2,TRUE),"")</f>
        <v/>
      </c>
      <c r="AB82" s="170" t="str">
        <f t="array" ref="AB82">IF(AA82="","",_xlfn.IFS(AA82&gt;=90,"A",AA82&gt;=80,"B",AA82&gt;=75,"C",AA82&gt;=65,"D",AA82&gt;=0,"E"))</f>
        <v/>
      </c>
      <c r="AD82" s="39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</row>
    <row r="83" spans="1:48" ht="18" hidden="1" customHeight="1" x14ac:dyDescent="0.3">
      <c r="A83" s="169">
        <v>20</v>
      </c>
      <c r="B83" s="438">
        <f>'INPUT DATA'!O30</f>
        <v>0</v>
      </c>
      <c r="C83" s="438"/>
      <c r="D83" s="438"/>
      <c r="E83" s="439"/>
      <c r="F83" s="52"/>
      <c r="G83" s="49"/>
      <c r="H83" s="49"/>
      <c r="I83" s="49"/>
      <c r="J83" s="49"/>
      <c r="K83" s="48" t="str">
        <f t="shared" si="10"/>
        <v/>
      </c>
      <c r="L83" s="47" t="str">
        <f t="shared" si="11"/>
        <v/>
      </c>
      <c r="M83" s="54" t="str">
        <f t="shared" si="12"/>
        <v/>
      </c>
      <c r="N83" s="52"/>
      <c r="O83" s="49"/>
      <c r="P83" s="49"/>
      <c r="Q83" s="48" t="str">
        <f t="shared" si="13"/>
        <v/>
      </c>
      <c r="R83" s="47" t="str">
        <f t="shared" si="14"/>
        <v/>
      </c>
      <c r="S83" s="54" t="str">
        <f t="shared" si="15"/>
        <v/>
      </c>
      <c r="T83" s="265"/>
      <c r="U83" s="46"/>
      <c r="V83" s="268"/>
      <c r="W83" s="297" t="str">
        <f t="shared" si="16"/>
        <v/>
      </c>
      <c r="X83" s="345" t="str">
        <f t="shared" si="17"/>
        <v/>
      </c>
      <c r="Y83" s="54" t="str">
        <f t="shared" si="18"/>
        <v/>
      </c>
      <c r="Z83" s="55" t="str">
        <f t="shared" si="19"/>
        <v/>
      </c>
      <c r="AA83" s="274" t="str">
        <f>IFERROR(VLOOKUP(Z83,'Helper(IMPORTANT!)'!$CQ$1:$CR$41,2,TRUE),"")</f>
        <v/>
      </c>
      <c r="AB83" s="170" t="str">
        <f t="array" ref="AB83">IF(AA83="","",_xlfn.IFS(AA83&gt;=90,"A",AA83&gt;=80,"B",AA83&gt;=75,"C",AA83&gt;=65,"D",AA83&gt;=0,"E"))</f>
        <v/>
      </c>
      <c r="AD83" s="39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</row>
    <row r="84" spans="1:48" ht="18" hidden="1" customHeight="1" x14ac:dyDescent="0.3">
      <c r="A84" s="169">
        <v>21</v>
      </c>
      <c r="B84" s="438">
        <f>'INPUT DATA'!O31</f>
        <v>0</v>
      </c>
      <c r="C84" s="438"/>
      <c r="D84" s="438"/>
      <c r="E84" s="439"/>
      <c r="F84" s="52"/>
      <c r="G84" s="49"/>
      <c r="H84" s="49"/>
      <c r="I84" s="49"/>
      <c r="J84" s="49"/>
      <c r="K84" s="48" t="str">
        <f t="shared" si="10"/>
        <v/>
      </c>
      <c r="L84" s="47" t="str">
        <f t="shared" si="11"/>
        <v/>
      </c>
      <c r="M84" s="54" t="str">
        <f t="shared" si="12"/>
        <v/>
      </c>
      <c r="N84" s="52"/>
      <c r="O84" s="49"/>
      <c r="P84" s="49"/>
      <c r="Q84" s="48" t="str">
        <f t="shared" si="13"/>
        <v/>
      </c>
      <c r="R84" s="47" t="str">
        <f t="shared" si="14"/>
        <v/>
      </c>
      <c r="S84" s="54" t="str">
        <f t="shared" si="15"/>
        <v/>
      </c>
      <c r="T84" s="265"/>
      <c r="U84" s="46"/>
      <c r="V84" s="268"/>
      <c r="W84" s="297" t="str">
        <f t="shared" si="16"/>
        <v/>
      </c>
      <c r="X84" s="345" t="str">
        <f t="shared" si="17"/>
        <v/>
      </c>
      <c r="Y84" s="54" t="str">
        <f t="shared" si="18"/>
        <v/>
      </c>
      <c r="Z84" s="55" t="str">
        <f t="shared" si="19"/>
        <v/>
      </c>
      <c r="AA84" s="274" t="str">
        <f>IFERROR(VLOOKUP(Z84,'Helper(IMPORTANT!)'!$CQ$1:$CR$41,2,TRUE),"")</f>
        <v/>
      </c>
      <c r="AB84" s="170" t="str">
        <f t="array" ref="AB84">IF(AA84="","",_xlfn.IFS(AA84&gt;=90,"A",AA84&gt;=80,"B",AA84&gt;=75,"C",AA84&gt;=65,"D",AA84&gt;=0,"E"))</f>
        <v/>
      </c>
      <c r="AD84" s="39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</row>
    <row r="85" spans="1:48" ht="18" hidden="1" customHeight="1" x14ac:dyDescent="0.3">
      <c r="A85" s="169">
        <v>22</v>
      </c>
      <c r="B85" s="438">
        <f>'INPUT DATA'!O32</f>
        <v>0</v>
      </c>
      <c r="C85" s="438"/>
      <c r="D85" s="438"/>
      <c r="E85" s="439"/>
      <c r="F85" s="52"/>
      <c r="G85" s="49"/>
      <c r="H85" s="49"/>
      <c r="I85" s="49"/>
      <c r="J85" s="49"/>
      <c r="K85" s="48" t="str">
        <f t="shared" si="10"/>
        <v/>
      </c>
      <c r="L85" s="47" t="str">
        <f t="shared" si="11"/>
        <v/>
      </c>
      <c r="M85" s="54" t="str">
        <f t="shared" si="12"/>
        <v/>
      </c>
      <c r="N85" s="52"/>
      <c r="O85" s="49"/>
      <c r="P85" s="49"/>
      <c r="Q85" s="48" t="str">
        <f t="shared" si="13"/>
        <v/>
      </c>
      <c r="R85" s="47" t="str">
        <f t="shared" si="14"/>
        <v/>
      </c>
      <c r="S85" s="54" t="str">
        <f t="shared" si="15"/>
        <v/>
      </c>
      <c r="T85" s="265"/>
      <c r="U85" s="46"/>
      <c r="V85" s="268"/>
      <c r="W85" s="297" t="str">
        <f t="shared" si="16"/>
        <v/>
      </c>
      <c r="X85" s="345" t="str">
        <f t="shared" si="17"/>
        <v/>
      </c>
      <c r="Y85" s="54" t="str">
        <f t="shared" si="18"/>
        <v/>
      </c>
      <c r="Z85" s="55" t="str">
        <f t="shared" si="19"/>
        <v/>
      </c>
      <c r="AA85" s="274" t="str">
        <f>IFERROR(VLOOKUP(Z85,'Helper(IMPORTANT!)'!$CQ$1:$CR$41,2,TRUE),"")</f>
        <v/>
      </c>
      <c r="AB85" s="170" t="str">
        <f t="array" ref="AB85">IF(AA85="","",_xlfn.IFS(AA85&gt;=90,"A",AA85&gt;=80,"B",AA85&gt;=75,"C",AA85&gt;=65,"D",AA85&gt;=0,"E"))</f>
        <v/>
      </c>
      <c r="AD85" s="39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</row>
    <row r="86" spans="1:48" ht="18" hidden="1" customHeight="1" x14ac:dyDescent="0.3">
      <c r="A86" s="169">
        <v>23</v>
      </c>
      <c r="B86" s="438">
        <f>'INPUT DATA'!O33</f>
        <v>0</v>
      </c>
      <c r="C86" s="438"/>
      <c r="D86" s="438"/>
      <c r="E86" s="439"/>
      <c r="F86" s="52"/>
      <c r="G86" s="49"/>
      <c r="H86" s="49"/>
      <c r="I86" s="49"/>
      <c r="J86" s="49"/>
      <c r="K86" s="48" t="str">
        <f t="shared" si="10"/>
        <v/>
      </c>
      <c r="L86" s="47" t="str">
        <f t="shared" si="11"/>
        <v/>
      </c>
      <c r="M86" s="54" t="str">
        <f t="shared" si="12"/>
        <v/>
      </c>
      <c r="N86" s="52"/>
      <c r="O86" s="49"/>
      <c r="P86" s="49"/>
      <c r="Q86" s="48" t="str">
        <f t="shared" si="13"/>
        <v/>
      </c>
      <c r="R86" s="47" t="str">
        <f t="shared" si="14"/>
        <v/>
      </c>
      <c r="S86" s="54" t="str">
        <f t="shared" si="15"/>
        <v/>
      </c>
      <c r="T86" s="265"/>
      <c r="U86" s="46"/>
      <c r="V86" s="268"/>
      <c r="W86" s="297" t="str">
        <f t="shared" si="16"/>
        <v/>
      </c>
      <c r="X86" s="345" t="str">
        <f t="shared" si="17"/>
        <v/>
      </c>
      <c r="Y86" s="54" t="str">
        <f t="shared" si="18"/>
        <v/>
      </c>
      <c r="Z86" s="55" t="str">
        <f t="shared" si="19"/>
        <v/>
      </c>
      <c r="AA86" s="274" t="str">
        <f>IFERROR(VLOOKUP(Z86,'Helper(IMPORTANT!)'!$CQ$1:$CR$41,2,TRUE),"")</f>
        <v/>
      </c>
      <c r="AB86" s="170" t="str">
        <f t="array" ref="AB86">IF(AA86="","",_xlfn.IFS(AA86&gt;=90,"A",AA86&gt;=80,"B",AA86&gt;=75,"C",AA86&gt;=65,"D",AA86&gt;=0,"E"))</f>
        <v/>
      </c>
      <c r="AD86" s="39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</row>
    <row r="87" spans="1:48" ht="18" hidden="1" customHeight="1" x14ac:dyDescent="0.3">
      <c r="A87" s="169">
        <v>24</v>
      </c>
      <c r="B87" s="438">
        <f>'INPUT DATA'!O34</f>
        <v>0</v>
      </c>
      <c r="C87" s="438"/>
      <c r="D87" s="438"/>
      <c r="E87" s="439"/>
      <c r="F87" s="52"/>
      <c r="G87" s="49"/>
      <c r="H87" s="49"/>
      <c r="I87" s="49"/>
      <c r="J87" s="49"/>
      <c r="K87" s="48" t="str">
        <f t="shared" si="10"/>
        <v/>
      </c>
      <c r="L87" s="47" t="str">
        <f t="shared" si="11"/>
        <v/>
      </c>
      <c r="M87" s="54" t="str">
        <f t="shared" si="12"/>
        <v/>
      </c>
      <c r="N87" s="52"/>
      <c r="O87" s="49"/>
      <c r="P87" s="49"/>
      <c r="Q87" s="48" t="str">
        <f t="shared" si="13"/>
        <v/>
      </c>
      <c r="R87" s="47" t="str">
        <f t="shared" si="14"/>
        <v/>
      </c>
      <c r="S87" s="54" t="str">
        <f t="shared" si="15"/>
        <v/>
      </c>
      <c r="T87" s="265"/>
      <c r="U87" s="46"/>
      <c r="V87" s="268"/>
      <c r="W87" s="297" t="str">
        <f t="shared" si="16"/>
        <v/>
      </c>
      <c r="X87" s="345" t="str">
        <f t="shared" si="17"/>
        <v/>
      </c>
      <c r="Y87" s="54" t="str">
        <f t="shared" si="18"/>
        <v/>
      </c>
      <c r="Z87" s="55" t="str">
        <f t="shared" si="19"/>
        <v/>
      </c>
      <c r="AA87" s="274" t="str">
        <f>IFERROR(VLOOKUP(Z87,'Helper(IMPORTANT!)'!$CQ$1:$CR$41,2,TRUE),"")</f>
        <v/>
      </c>
      <c r="AB87" s="170" t="str">
        <f t="array" ref="AB87">IF(AA87="","",_xlfn.IFS(AA87&gt;=90,"A",AA87&gt;=80,"B",AA87&gt;=75,"C",AA87&gt;=65,"D",AA87&gt;=0,"E"))</f>
        <v/>
      </c>
      <c r="AD87" s="39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</row>
    <row r="88" spans="1:48" ht="18" hidden="1" customHeight="1" x14ac:dyDescent="0.3">
      <c r="A88" s="169">
        <v>25</v>
      </c>
      <c r="B88" s="438">
        <f>'INPUT DATA'!O35</f>
        <v>0</v>
      </c>
      <c r="C88" s="438"/>
      <c r="D88" s="438"/>
      <c r="E88" s="439"/>
      <c r="F88" s="52"/>
      <c r="G88" s="49"/>
      <c r="H88" s="49"/>
      <c r="I88" s="49"/>
      <c r="J88" s="49"/>
      <c r="K88" s="48" t="str">
        <f t="shared" si="10"/>
        <v/>
      </c>
      <c r="L88" s="47" t="str">
        <f t="shared" si="11"/>
        <v/>
      </c>
      <c r="M88" s="54" t="str">
        <f t="shared" si="12"/>
        <v/>
      </c>
      <c r="N88" s="52"/>
      <c r="O88" s="49"/>
      <c r="P88" s="49"/>
      <c r="Q88" s="48" t="str">
        <f t="shared" si="13"/>
        <v/>
      </c>
      <c r="R88" s="47" t="str">
        <f t="shared" si="14"/>
        <v/>
      </c>
      <c r="S88" s="54" t="str">
        <f t="shared" si="15"/>
        <v/>
      </c>
      <c r="T88" s="265"/>
      <c r="U88" s="46"/>
      <c r="V88" s="268"/>
      <c r="W88" s="297" t="str">
        <f t="shared" si="16"/>
        <v/>
      </c>
      <c r="X88" s="345" t="str">
        <f t="shared" si="17"/>
        <v/>
      </c>
      <c r="Y88" s="54" t="str">
        <f t="shared" si="18"/>
        <v/>
      </c>
      <c r="Z88" s="55" t="str">
        <f t="shared" si="19"/>
        <v/>
      </c>
      <c r="AA88" s="274" t="str">
        <f>IFERROR(VLOOKUP(Z88,'Helper(IMPORTANT!)'!$CQ$1:$CR$41,2,TRUE),"")</f>
        <v/>
      </c>
      <c r="AB88" s="170" t="str">
        <f t="array" ref="AB88">IF(AA88="","",_xlfn.IFS(AA88&gt;=90,"A",AA88&gt;=80,"B",AA88&gt;=75,"C",AA88&gt;=65,"D",AA88&gt;=0,"E"))</f>
        <v/>
      </c>
      <c r="AD88" s="39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</row>
    <row r="89" spans="1:48" ht="18" hidden="1" customHeight="1" x14ac:dyDescent="0.3">
      <c r="A89" s="169">
        <v>26</v>
      </c>
      <c r="B89" s="438">
        <f>'INPUT DATA'!O36</f>
        <v>0</v>
      </c>
      <c r="C89" s="438"/>
      <c r="D89" s="438"/>
      <c r="E89" s="439"/>
      <c r="F89" s="52"/>
      <c r="G89" s="49"/>
      <c r="H89" s="49"/>
      <c r="I89" s="49"/>
      <c r="J89" s="49"/>
      <c r="K89" s="48" t="str">
        <f t="shared" si="10"/>
        <v/>
      </c>
      <c r="L89" s="47" t="str">
        <f t="shared" si="11"/>
        <v/>
      </c>
      <c r="M89" s="54" t="str">
        <f t="shared" si="12"/>
        <v/>
      </c>
      <c r="N89" s="52"/>
      <c r="O89" s="49"/>
      <c r="P89" s="49"/>
      <c r="Q89" s="48" t="str">
        <f t="shared" si="13"/>
        <v/>
      </c>
      <c r="R89" s="47" t="str">
        <f t="shared" si="14"/>
        <v/>
      </c>
      <c r="S89" s="54" t="str">
        <f t="shared" si="15"/>
        <v/>
      </c>
      <c r="T89" s="265"/>
      <c r="U89" s="46"/>
      <c r="V89" s="268"/>
      <c r="W89" s="297" t="str">
        <f t="shared" si="16"/>
        <v/>
      </c>
      <c r="X89" s="345" t="str">
        <f t="shared" si="17"/>
        <v/>
      </c>
      <c r="Y89" s="54" t="str">
        <f t="shared" si="18"/>
        <v/>
      </c>
      <c r="Z89" s="55" t="str">
        <f t="shared" si="19"/>
        <v/>
      </c>
      <c r="AA89" s="274" t="str">
        <f>IFERROR(VLOOKUP(Z89,'Helper(IMPORTANT!)'!$CQ$1:$CR$41,2,TRUE),"")</f>
        <v/>
      </c>
      <c r="AB89" s="170" t="str">
        <f t="array" ref="AB89">IF(AA89="","",_xlfn.IFS(AA89&gt;=90,"A",AA89&gt;=80,"B",AA89&gt;=75,"C",AA89&gt;=65,"D",AA89&gt;=0,"E"))</f>
        <v/>
      </c>
      <c r="AD89" s="39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</row>
    <row r="90" spans="1:48" ht="18" hidden="1" customHeight="1" x14ac:dyDescent="0.3">
      <c r="A90" s="169">
        <v>27</v>
      </c>
      <c r="B90" s="438">
        <f>'INPUT DATA'!O37</f>
        <v>0</v>
      </c>
      <c r="C90" s="438"/>
      <c r="D90" s="438"/>
      <c r="E90" s="439"/>
      <c r="F90" s="52"/>
      <c r="G90" s="49"/>
      <c r="H90" s="49"/>
      <c r="I90" s="49"/>
      <c r="J90" s="49"/>
      <c r="K90" s="48" t="str">
        <f t="shared" si="10"/>
        <v/>
      </c>
      <c r="L90" s="47" t="str">
        <f t="shared" si="11"/>
        <v/>
      </c>
      <c r="M90" s="54" t="str">
        <f t="shared" si="12"/>
        <v/>
      </c>
      <c r="N90" s="52"/>
      <c r="O90" s="49"/>
      <c r="P90" s="49"/>
      <c r="Q90" s="48" t="str">
        <f t="shared" si="13"/>
        <v/>
      </c>
      <c r="R90" s="47" t="str">
        <f t="shared" si="14"/>
        <v/>
      </c>
      <c r="S90" s="54" t="str">
        <f t="shared" si="15"/>
        <v/>
      </c>
      <c r="T90" s="265"/>
      <c r="U90" s="46"/>
      <c r="V90" s="268"/>
      <c r="W90" s="297" t="str">
        <f t="shared" si="16"/>
        <v/>
      </c>
      <c r="X90" s="345" t="str">
        <f t="shared" si="17"/>
        <v/>
      </c>
      <c r="Y90" s="54" t="str">
        <f t="shared" si="18"/>
        <v/>
      </c>
      <c r="Z90" s="55" t="str">
        <f t="shared" si="19"/>
        <v/>
      </c>
      <c r="AA90" s="274" t="str">
        <f>IFERROR(VLOOKUP(Z90,'Helper(IMPORTANT!)'!$CQ$1:$CR$41,2,TRUE),"")</f>
        <v/>
      </c>
      <c r="AB90" s="170" t="str">
        <f t="array" ref="AB90">IF(AA90="","",_xlfn.IFS(AA90&gt;=90,"A",AA90&gt;=80,"B",AA90&gt;=75,"C",AA90&gt;=65,"D",AA90&gt;=0,"E"))</f>
        <v/>
      </c>
      <c r="AD90" s="39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</row>
    <row r="91" spans="1:48" ht="18" hidden="1" customHeight="1" x14ac:dyDescent="0.3">
      <c r="A91" s="169">
        <v>28</v>
      </c>
      <c r="B91" s="438">
        <f>'INPUT DATA'!O38</f>
        <v>0</v>
      </c>
      <c r="C91" s="438"/>
      <c r="D91" s="438"/>
      <c r="E91" s="439"/>
      <c r="F91" s="52"/>
      <c r="G91" s="49"/>
      <c r="H91" s="49"/>
      <c r="I91" s="49"/>
      <c r="J91" s="49"/>
      <c r="K91" s="48" t="str">
        <f t="shared" si="10"/>
        <v/>
      </c>
      <c r="L91" s="47" t="str">
        <f t="shared" si="11"/>
        <v/>
      </c>
      <c r="M91" s="54" t="str">
        <f t="shared" si="12"/>
        <v/>
      </c>
      <c r="N91" s="52"/>
      <c r="O91" s="49"/>
      <c r="P91" s="49"/>
      <c r="Q91" s="48" t="str">
        <f t="shared" si="13"/>
        <v/>
      </c>
      <c r="R91" s="47" t="str">
        <f t="shared" si="14"/>
        <v/>
      </c>
      <c r="S91" s="54" t="str">
        <f t="shared" si="15"/>
        <v/>
      </c>
      <c r="T91" s="265"/>
      <c r="U91" s="46"/>
      <c r="V91" s="268"/>
      <c r="W91" s="297" t="str">
        <f t="shared" si="16"/>
        <v/>
      </c>
      <c r="X91" s="345" t="str">
        <f t="shared" si="17"/>
        <v/>
      </c>
      <c r="Y91" s="54" t="str">
        <f t="shared" si="18"/>
        <v/>
      </c>
      <c r="Z91" s="55" t="str">
        <f t="shared" si="19"/>
        <v/>
      </c>
      <c r="AA91" s="274" t="str">
        <f>IFERROR(VLOOKUP(Z91,'Helper(IMPORTANT!)'!$CQ$1:$CR$41,2,TRUE),"")</f>
        <v/>
      </c>
      <c r="AB91" s="170" t="str">
        <f t="array" ref="AB91">IF(AA91="","",_xlfn.IFS(AA91&gt;=90,"A",AA91&gt;=80,"B",AA91&gt;=75,"C",AA91&gt;=65,"D",AA91&gt;=0,"E"))</f>
        <v/>
      </c>
      <c r="AD91" s="39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</row>
    <row r="92" spans="1:48" ht="18" hidden="1" customHeight="1" x14ac:dyDescent="0.3">
      <c r="A92" s="169">
        <v>29</v>
      </c>
      <c r="B92" s="438">
        <f>'INPUT DATA'!O39</f>
        <v>0</v>
      </c>
      <c r="C92" s="438"/>
      <c r="D92" s="438"/>
      <c r="E92" s="439"/>
      <c r="F92" s="52"/>
      <c r="G92" s="49"/>
      <c r="H92" s="49"/>
      <c r="I92" s="49"/>
      <c r="J92" s="49"/>
      <c r="K92" s="48" t="str">
        <f t="shared" si="10"/>
        <v/>
      </c>
      <c r="L92" s="47" t="str">
        <f t="shared" si="11"/>
        <v/>
      </c>
      <c r="M92" s="54" t="str">
        <f t="shared" si="12"/>
        <v/>
      </c>
      <c r="N92" s="52"/>
      <c r="O92" s="49"/>
      <c r="P92" s="49"/>
      <c r="Q92" s="48" t="str">
        <f t="shared" si="13"/>
        <v/>
      </c>
      <c r="R92" s="47" t="str">
        <f t="shared" si="14"/>
        <v/>
      </c>
      <c r="S92" s="54" t="str">
        <f t="shared" si="15"/>
        <v/>
      </c>
      <c r="T92" s="265"/>
      <c r="U92" s="46"/>
      <c r="V92" s="268"/>
      <c r="W92" s="297" t="str">
        <f t="shared" si="16"/>
        <v/>
      </c>
      <c r="X92" s="345" t="str">
        <f t="shared" si="17"/>
        <v/>
      </c>
      <c r="Y92" s="54" t="str">
        <f t="shared" si="18"/>
        <v/>
      </c>
      <c r="Z92" s="55" t="str">
        <f t="shared" si="19"/>
        <v/>
      </c>
      <c r="AA92" s="274" t="str">
        <f>IFERROR(VLOOKUP(Z92,'Helper(IMPORTANT!)'!$CQ$1:$CR$41,2,TRUE),"")</f>
        <v/>
      </c>
      <c r="AB92" s="170" t="str">
        <f t="array" ref="AB92">IF(AA92="","",_xlfn.IFS(AA92&gt;=90,"A",AA92&gt;=80,"B",AA92&gt;=75,"C",AA92&gt;=65,"D",AA92&gt;=0,"E"))</f>
        <v/>
      </c>
      <c r="AD92" s="39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</row>
    <row r="93" spans="1:48" ht="18" hidden="1" customHeight="1" x14ac:dyDescent="0.3">
      <c r="A93" s="169">
        <v>30</v>
      </c>
      <c r="B93" s="438">
        <f>'INPUT DATA'!O40</f>
        <v>0</v>
      </c>
      <c r="C93" s="438"/>
      <c r="D93" s="438"/>
      <c r="E93" s="439"/>
      <c r="F93" s="52"/>
      <c r="G93" s="49"/>
      <c r="H93" s="49"/>
      <c r="I93" s="49"/>
      <c r="J93" s="49"/>
      <c r="K93" s="48" t="str">
        <f t="shared" si="10"/>
        <v/>
      </c>
      <c r="L93" s="47" t="str">
        <f t="shared" si="11"/>
        <v/>
      </c>
      <c r="M93" s="54" t="str">
        <f t="shared" si="12"/>
        <v/>
      </c>
      <c r="N93" s="52"/>
      <c r="O93" s="49"/>
      <c r="P93" s="49"/>
      <c r="Q93" s="48" t="str">
        <f t="shared" si="13"/>
        <v/>
      </c>
      <c r="R93" s="47" t="str">
        <f t="shared" si="14"/>
        <v/>
      </c>
      <c r="S93" s="54" t="str">
        <f t="shared" si="15"/>
        <v/>
      </c>
      <c r="T93" s="265"/>
      <c r="U93" s="46"/>
      <c r="V93" s="268"/>
      <c r="W93" s="297" t="str">
        <f t="shared" si="16"/>
        <v/>
      </c>
      <c r="X93" s="345" t="str">
        <f t="shared" si="17"/>
        <v/>
      </c>
      <c r="Y93" s="54" t="str">
        <f t="shared" si="18"/>
        <v/>
      </c>
      <c r="Z93" s="55" t="str">
        <f t="shared" si="19"/>
        <v/>
      </c>
      <c r="AA93" s="274" t="str">
        <f>IFERROR(VLOOKUP(Z93,'Helper(IMPORTANT!)'!$CQ$1:$CR$41,2,TRUE),"")</f>
        <v/>
      </c>
      <c r="AB93" s="170" t="str">
        <f t="array" ref="AB93">IF(AA93="","",_xlfn.IFS(AA93&gt;=90,"A",AA93&gt;=80,"B",AA93&gt;=75,"C",AA93&gt;=65,"D",AA93&gt;=0,"E"))</f>
        <v/>
      </c>
      <c r="AD93" s="39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</row>
    <row r="94" spans="1:48" ht="18" hidden="1" customHeight="1" x14ac:dyDescent="0.3">
      <c r="A94" s="169">
        <v>31</v>
      </c>
      <c r="B94" s="438">
        <f>'INPUT DATA'!O41</f>
        <v>0</v>
      </c>
      <c r="C94" s="438"/>
      <c r="D94" s="438"/>
      <c r="E94" s="439"/>
      <c r="F94" s="52"/>
      <c r="G94" s="49"/>
      <c r="H94" s="49"/>
      <c r="I94" s="49"/>
      <c r="J94" s="49"/>
      <c r="K94" s="48" t="str">
        <f t="shared" si="10"/>
        <v/>
      </c>
      <c r="L94" s="47" t="str">
        <f t="shared" si="11"/>
        <v/>
      </c>
      <c r="M94" s="54" t="str">
        <f t="shared" si="12"/>
        <v/>
      </c>
      <c r="N94" s="52"/>
      <c r="O94" s="49"/>
      <c r="P94" s="49"/>
      <c r="Q94" s="48" t="str">
        <f t="shared" si="13"/>
        <v/>
      </c>
      <c r="R94" s="47" t="str">
        <f t="shared" si="14"/>
        <v/>
      </c>
      <c r="S94" s="54" t="str">
        <f t="shared" si="15"/>
        <v/>
      </c>
      <c r="T94" s="265"/>
      <c r="U94" s="46"/>
      <c r="V94" s="268"/>
      <c r="W94" s="297" t="str">
        <f t="shared" si="16"/>
        <v/>
      </c>
      <c r="X94" s="345" t="str">
        <f t="shared" si="17"/>
        <v/>
      </c>
      <c r="Y94" s="54" t="str">
        <f t="shared" si="18"/>
        <v/>
      </c>
      <c r="Z94" s="55" t="str">
        <f t="shared" si="19"/>
        <v/>
      </c>
      <c r="AA94" s="274" t="str">
        <f>IFERROR(VLOOKUP(Z94,'Helper(IMPORTANT!)'!$CQ$1:$CR$41,2,TRUE),"")</f>
        <v/>
      </c>
      <c r="AB94" s="170" t="str">
        <f t="array" ref="AB94">IF(AA94="","",_xlfn.IFS(AA94&gt;=90,"A",AA94&gt;=80,"B",AA94&gt;=75,"C",AA94&gt;=65,"D",AA94&gt;=0,"E"))</f>
        <v/>
      </c>
      <c r="AD94" s="39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</row>
    <row r="95" spans="1:48" ht="18" hidden="1" customHeight="1" x14ac:dyDescent="0.3">
      <c r="A95" s="169">
        <v>32</v>
      </c>
      <c r="B95" s="438">
        <f>'INPUT DATA'!O42</f>
        <v>0</v>
      </c>
      <c r="C95" s="438"/>
      <c r="D95" s="438"/>
      <c r="E95" s="439"/>
      <c r="F95" s="52"/>
      <c r="G95" s="49"/>
      <c r="H95" s="49"/>
      <c r="I95" s="49"/>
      <c r="J95" s="49"/>
      <c r="K95" s="48" t="str">
        <f t="shared" si="10"/>
        <v/>
      </c>
      <c r="L95" s="47" t="str">
        <f t="shared" si="11"/>
        <v/>
      </c>
      <c r="M95" s="54" t="str">
        <f t="shared" si="12"/>
        <v/>
      </c>
      <c r="N95" s="52"/>
      <c r="O95" s="49"/>
      <c r="P95" s="49"/>
      <c r="Q95" s="48" t="str">
        <f t="shared" si="13"/>
        <v/>
      </c>
      <c r="R95" s="47" t="str">
        <f t="shared" si="14"/>
        <v/>
      </c>
      <c r="S95" s="54" t="str">
        <f t="shared" si="15"/>
        <v/>
      </c>
      <c r="T95" s="265"/>
      <c r="U95" s="46"/>
      <c r="V95" s="268"/>
      <c r="W95" s="297" t="str">
        <f t="shared" si="16"/>
        <v/>
      </c>
      <c r="X95" s="345" t="str">
        <f t="shared" si="17"/>
        <v/>
      </c>
      <c r="Y95" s="54" t="str">
        <f t="shared" si="18"/>
        <v/>
      </c>
      <c r="Z95" s="55" t="str">
        <f t="shared" si="19"/>
        <v/>
      </c>
      <c r="AA95" s="274" t="str">
        <f>IFERROR(VLOOKUP(Z95,'Helper(IMPORTANT!)'!$CQ$1:$CR$41,2,TRUE),"")</f>
        <v/>
      </c>
      <c r="AB95" s="170" t="str">
        <f t="array" ref="AB95">IF(AA95="","",_xlfn.IFS(AA95&gt;=90,"A",AA95&gt;=80,"B",AA95&gt;=75,"C",AA95&gt;=65,"D",AA95&gt;=0,"E"))</f>
        <v/>
      </c>
      <c r="AD95" s="39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</row>
    <row r="96" spans="1:48" ht="18" hidden="1" customHeight="1" x14ac:dyDescent="0.3">
      <c r="A96" s="169">
        <v>33</v>
      </c>
      <c r="B96" s="438">
        <f>'INPUT DATA'!O43</f>
        <v>0</v>
      </c>
      <c r="C96" s="438"/>
      <c r="D96" s="438"/>
      <c r="E96" s="439"/>
      <c r="F96" s="52"/>
      <c r="G96" s="49"/>
      <c r="H96" s="49"/>
      <c r="I96" s="49"/>
      <c r="J96" s="49"/>
      <c r="K96" s="48" t="str">
        <f t="shared" si="10"/>
        <v/>
      </c>
      <c r="L96" s="47" t="str">
        <f t="shared" si="11"/>
        <v/>
      </c>
      <c r="M96" s="54" t="str">
        <f t="shared" si="12"/>
        <v/>
      </c>
      <c r="N96" s="52"/>
      <c r="O96" s="49"/>
      <c r="P96" s="49"/>
      <c r="Q96" s="48" t="str">
        <f t="shared" si="13"/>
        <v/>
      </c>
      <c r="R96" s="47" t="str">
        <f t="shared" si="14"/>
        <v/>
      </c>
      <c r="S96" s="54" t="str">
        <f t="shared" si="15"/>
        <v/>
      </c>
      <c r="T96" s="265"/>
      <c r="U96" s="46"/>
      <c r="V96" s="268"/>
      <c r="W96" s="297" t="str">
        <f t="shared" si="16"/>
        <v/>
      </c>
      <c r="X96" s="345" t="str">
        <f t="shared" si="17"/>
        <v/>
      </c>
      <c r="Y96" s="54" t="str">
        <f t="shared" si="18"/>
        <v/>
      </c>
      <c r="Z96" s="55" t="str">
        <f t="shared" si="19"/>
        <v/>
      </c>
      <c r="AA96" s="274" t="str">
        <f>IFERROR(VLOOKUP(Z96,'Helper(IMPORTANT!)'!$CQ$1:$CR$41,2,TRUE),"")</f>
        <v/>
      </c>
      <c r="AB96" s="170" t="str">
        <f t="array" ref="AB96">IF(AA96="","",_xlfn.IFS(AA96&gt;=90,"A",AA96&gt;=80,"B",AA96&gt;=75,"C",AA96&gt;=65,"D",AA96&gt;=0,"E"))</f>
        <v/>
      </c>
      <c r="AD96" s="39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</row>
    <row r="97" spans="1:48" ht="18" hidden="1" customHeight="1" x14ac:dyDescent="0.3">
      <c r="A97" s="169">
        <v>34</v>
      </c>
      <c r="B97" s="438">
        <f>'INPUT DATA'!O44</f>
        <v>0</v>
      </c>
      <c r="C97" s="438"/>
      <c r="D97" s="438"/>
      <c r="E97" s="439"/>
      <c r="F97" s="52"/>
      <c r="G97" s="49"/>
      <c r="H97" s="49"/>
      <c r="I97" s="49"/>
      <c r="J97" s="49"/>
      <c r="K97" s="48" t="str">
        <f t="shared" si="10"/>
        <v/>
      </c>
      <c r="L97" s="47" t="str">
        <f t="shared" si="11"/>
        <v/>
      </c>
      <c r="M97" s="54" t="str">
        <f t="shared" si="12"/>
        <v/>
      </c>
      <c r="N97" s="52"/>
      <c r="O97" s="49"/>
      <c r="P97" s="49"/>
      <c r="Q97" s="48" t="str">
        <f t="shared" si="13"/>
        <v/>
      </c>
      <c r="R97" s="47" t="str">
        <f t="shared" si="14"/>
        <v/>
      </c>
      <c r="S97" s="54" t="str">
        <f t="shared" si="15"/>
        <v/>
      </c>
      <c r="T97" s="265"/>
      <c r="U97" s="46"/>
      <c r="V97" s="268"/>
      <c r="W97" s="297" t="str">
        <f t="shared" si="16"/>
        <v/>
      </c>
      <c r="X97" s="345" t="str">
        <f t="shared" si="17"/>
        <v/>
      </c>
      <c r="Y97" s="54" t="str">
        <f t="shared" si="18"/>
        <v/>
      </c>
      <c r="Z97" s="55" t="str">
        <f t="shared" si="19"/>
        <v/>
      </c>
      <c r="AA97" s="274" t="str">
        <f>IFERROR(VLOOKUP(Z97,'Helper(IMPORTANT!)'!$CQ$1:$CR$41,2,TRUE),"")</f>
        <v/>
      </c>
      <c r="AB97" s="170" t="str">
        <f t="array" ref="AB97">IF(AA97="","",_xlfn.IFS(AA97&gt;=90,"A",AA97&gt;=80,"B",AA97&gt;=75,"C",AA97&gt;=65,"D",AA97&gt;=0,"E"))</f>
        <v/>
      </c>
      <c r="AD97" s="39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</row>
    <row r="98" spans="1:48" ht="18" hidden="1" customHeight="1" x14ac:dyDescent="0.3">
      <c r="A98" s="169">
        <v>35</v>
      </c>
      <c r="B98" s="438">
        <f>'INPUT DATA'!O45</f>
        <v>0</v>
      </c>
      <c r="C98" s="438"/>
      <c r="D98" s="438"/>
      <c r="E98" s="439"/>
      <c r="F98" s="52"/>
      <c r="G98" s="49"/>
      <c r="H98" s="49"/>
      <c r="I98" s="49"/>
      <c r="J98" s="49"/>
      <c r="K98" s="48" t="str">
        <f t="shared" si="10"/>
        <v/>
      </c>
      <c r="L98" s="47" t="str">
        <f t="shared" si="11"/>
        <v/>
      </c>
      <c r="M98" s="54" t="str">
        <f t="shared" si="12"/>
        <v/>
      </c>
      <c r="N98" s="52"/>
      <c r="O98" s="49"/>
      <c r="P98" s="49"/>
      <c r="Q98" s="48" t="str">
        <f t="shared" si="13"/>
        <v/>
      </c>
      <c r="R98" s="47" t="str">
        <f t="shared" si="14"/>
        <v/>
      </c>
      <c r="S98" s="54" t="str">
        <f t="shared" si="15"/>
        <v/>
      </c>
      <c r="T98" s="265"/>
      <c r="U98" s="46"/>
      <c r="V98" s="268"/>
      <c r="W98" s="297" t="str">
        <f t="shared" si="16"/>
        <v/>
      </c>
      <c r="X98" s="345" t="str">
        <f t="shared" si="17"/>
        <v/>
      </c>
      <c r="Y98" s="54" t="str">
        <f t="shared" si="18"/>
        <v/>
      </c>
      <c r="Z98" s="55" t="str">
        <f t="shared" si="19"/>
        <v/>
      </c>
      <c r="AA98" s="274" t="str">
        <f>IFERROR(VLOOKUP(Z98,'Helper(IMPORTANT!)'!$CQ$1:$CR$41,2,TRUE),"")</f>
        <v/>
      </c>
      <c r="AB98" s="170" t="str">
        <f t="array" ref="AB98">IF(AA98="","",_xlfn.IFS(AA98&gt;=90,"A",AA98&gt;=80,"B",AA98&gt;=75,"C",AA98&gt;=65,"D",AA98&gt;=0,"E"))</f>
        <v/>
      </c>
      <c r="AD98" s="39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</row>
    <row r="99" spans="1:48" ht="18" hidden="1" customHeight="1" x14ac:dyDescent="0.3">
      <c r="A99" s="169">
        <v>36</v>
      </c>
      <c r="B99" s="438">
        <f>'INPUT DATA'!O46</f>
        <v>0</v>
      </c>
      <c r="C99" s="438"/>
      <c r="D99" s="438"/>
      <c r="E99" s="439"/>
      <c r="F99" s="52"/>
      <c r="G99" s="49"/>
      <c r="H99" s="49"/>
      <c r="I99" s="49"/>
      <c r="J99" s="49"/>
      <c r="K99" s="48" t="str">
        <f t="shared" si="10"/>
        <v/>
      </c>
      <c r="L99" s="47" t="str">
        <f t="shared" si="11"/>
        <v/>
      </c>
      <c r="M99" s="54" t="str">
        <f t="shared" si="12"/>
        <v/>
      </c>
      <c r="N99" s="52"/>
      <c r="O99" s="49"/>
      <c r="P99" s="49"/>
      <c r="Q99" s="48" t="str">
        <f t="shared" si="13"/>
        <v/>
      </c>
      <c r="R99" s="47" t="str">
        <f t="shared" si="14"/>
        <v/>
      </c>
      <c r="S99" s="54" t="str">
        <f t="shared" si="15"/>
        <v/>
      </c>
      <c r="T99" s="265"/>
      <c r="U99" s="46"/>
      <c r="V99" s="268"/>
      <c r="W99" s="297" t="str">
        <f t="shared" si="16"/>
        <v/>
      </c>
      <c r="X99" s="345" t="str">
        <f t="shared" si="17"/>
        <v/>
      </c>
      <c r="Y99" s="54" t="str">
        <f t="shared" si="18"/>
        <v/>
      </c>
      <c r="Z99" s="55" t="str">
        <f t="shared" si="19"/>
        <v/>
      </c>
      <c r="AA99" s="274" t="str">
        <f>IFERROR(VLOOKUP(Z99,'Helper(IMPORTANT!)'!$CQ$1:$CR$41,2,TRUE),"")</f>
        <v/>
      </c>
      <c r="AB99" s="170" t="str">
        <f t="array" ref="AB99">IF(AA99="","",_xlfn.IFS(AA99&gt;=90,"A",AA99&gt;=80,"B",AA99&gt;=75,"C",AA99&gt;=65,"D",AA99&gt;=0,"E"))</f>
        <v/>
      </c>
      <c r="AD99" s="39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</row>
    <row r="100" spans="1:48" ht="18" hidden="1" customHeight="1" x14ac:dyDescent="0.3">
      <c r="A100" s="169">
        <v>37</v>
      </c>
      <c r="B100" s="438">
        <f>'INPUT DATA'!O47</f>
        <v>0</v>
      </c>
      <c r="C100" s="438"/>
      <c r="D100" s="438"/>
      <c r="E100" s="439"/>
      <c r="F100" s="52"/>
      <c r="G100" s="49"/>
      <c r="H100" s="49"/>
      <c r="I100" s="49"/>
      <c r="J100" s="49"/>
      <c r="K100" s="48" t="str">
        <f t="shared" si="10"/>
        <v/>
      </c>
      <c r="L100" s="47" t="str">
        <f t="shared" si="11"/>
        <v/>
      </c>
      <c r="M100" s="54" t="str">
        <f t="shared" si="12"/>
        <v/>
      </c>
      <c r="N100" s="52"/>
      <c r="O100" s="49"/>
      <c r="P100" s="49"/>
      <c r="Q100" s="48" t="str">
        <f t="shared" si="13"/>
        <v/>
      </c>
      <c r="R100" s="47" t="str">
        <f t="shared" si="14"/>
        <v/>
      </c>
      <c r="S100" s="54" t="str">
        <f t="shared" si="15"/>
        <v/>
      </c>
      <c r="T100" s="265"/>
      <c r="U100" s="46"/>
      <c r="V100" s="268"/>
      <c r="W100" s="297" t="str">
        <f t="shared" si="16"/>
        <v/>
      </c>
      <c r="X100" s="345" t="str">
        <f t="shared" si="17"/>
        <v/>
      </c>
      <c r="Y100" s="54" t="str">
        <f t="shared" si="18"/>
        <v/>
      </c>
      <c r="Z100" s="55" t="str">
        <f t="shared" si="19"/>
        <v/>
      </c>
      <c r="AA100" s="274" t="str">
        <f>IFERROR(VLOOKUP(Z100,'Helper(IMPORTANT!)'!$CQ$1:$CR$41,2,TRUE),"")</f>
        <v/>
      </c>
      <c r="AB100" s="170" t="str">
        <f t="array" ref="AB100">IF(AA100="","",_xlfn.IFS(AA100&gt;=90,"A",AA100&gt;=80,"B",AA100&gt;=75,"C",AA100&gt;=65,"D",AA100&gt;=0,"E"))</f>
        <v/>
      </c>
      <c r="AD100" s="39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</row>
    <row r="101" spans="1:48" ht="18" hidden="1" customHeight="1" x14ac:dyDescent="0.3">
      <c r="A101" s="169">
        <v>38</v>
      </c>
      <c r="B101" s="438">
        <f>'INPUT DATA'!O48</f>
        <v>0</v>
      </c>
      <c r="C101" s="438"/>
      <c r="D101" s="438"/>
      <c r="E101" s="439"/>
      <c r="F101" s="52"/>
      <c r="G101" s="49"/>
      <c r="H101" s="49"/>
      <c r="I101" s="49"/>
      <c r="J101" s="49"/>
      <c r="K101" s="48" t="str">
        <f t="shared" si="10"/>
        <v/>
      </c>
      <c r="L101" s="47" t="str">
        <f t="shared" si="11"/>
        <v/>
      </c>
      <c r="M101" s="54" t="str">
        <f t="shared" si="12"/>
        <v/>
      </c>
      <c r="N101" s="52"/>
      <c r="O101" s="49"/>
      <c r="P101" s="49"/>
      <c r="Q101" s="48" t="str">
        <f t="shared" si="13"/>
        <v/>
      </c>
      <c r="R101" s="47" t="str">
        <f t="shared" si="14"/>
        <v/>
      </c>
      <c r="S101" s="54" t="str">
        <f t="shared" si="15"/>
        <v/>
      </c>
      <c r="T101" s="265"/>
      <c r="U101" s="46"/>
      <c r="V101" s="268"/>
      <c r="W101" s="297" t="str">
        <f t="shared" si="16"/>
        <v/>
      </c>
      <c r="X101" s="345" t="str">
        <f t="shared" si="17"/>
        <v/>
      </c>
      <c r="Y101" s="54" t="str">
        <f t="shared" si="18"/>
        <v/>
      </c>
      <c r="Z101" s="55" t="str">
        <f t="shared" si="19"/>
        <v/>
      </c>
      <c r="AA101" s="274" t="str">
        <f>IFERROR(VLOOKUP(Z101,'Helper(IMPORTANT!)'!$CQ$1:$CR$41,2,TRUE),"")</f>
        <v/>
      </c>
      <c r="AB101" s="170" t="str">
        <f t="array" ref="AB101">IF(AA101="","",_xlfn.IFS(AA101&gt;=90,"A",AA101&gt;=80,"B",AA101&gt;=75,"C",AA101&gt;=65,"D",AA101&gt;=0,"E"))</f>
        <v/>
      </c>
      <c r="AD101" s="39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</row>
    <row r="102" spans="1:48" ht="18" hidden="1" customHeight="1" x14ac:dyDescent="0.3">
      <c r="A102" s="169">
        <v>39</v>
      </c>
      <c r="B102" s="438">
        <f>'INPUT DATA'!O49</f>
        <v>0</v>
      </c>
      <c r="C102" s="438"/>
      <c r="D102" s="438"/>
      <c r="E102" s="439"/>
      <c r="F102" s="52"/>
      <c r="G102" s="49"/>
      <c r="H102" s="49"/>
      <c r="I102" s="49"/>
      <c r="J102" s="49"/>
      <c r="K102" s="48" t="str">
        <f t="shared" si="10"/>
        <v/>
      </c>
      <c r="L102" s="47" t="str">
        <f t="shared" si="11"/>
        <v/>
      </c>
      <c r="M102" s="54" t="str">
        <f t="shared" si="12"/>
        <v/>
      </c>
      <c r="N102" s="52"/>
      <c r="O102" s="49"/>
      <c r="P102" s="49"/>
      <c r="Q102" s="48" t="str">
        <f t="shared" si="13"/>
        <v/>
      </c>
      <c r="R102" s="47" t="str">
        <f t="shared" si="14"/>
        <v/>
      </c>
      <c r="S102" s="54" t="str">
        <f t="shared" si="15"/>
        <v/>
      </c>
      <c r="T102" s="265"/>
      <c r="U102" s="46"/>
      <c r="V102" s="268"/>
      <c r="W102" s="297" t="str">
        <f t="shared" si="16"/>
        <v/>
      </c>
      <c r="X102" s="345" t="str">
        <f t="shared" si="17"/>
        <v/>
      </c>
      <c r="Y102" s="54" t="str">
        <f t="shared" si="18"/>
        <v/>
      </c>
      <c r="Z102" s="55" t="str">
        <f t="shared" si="19"/>
        <v/>
      </c>
      <c r="AA102" s="274" t="str">
        <f>IFERROR(VLOOKUP(Z102,'Helper(IMPORTANT!)'!$CQ$1:$CR$41,2,TRUE),"")</f>
        <v/>
      </c>
      <c r="AB102" s="170" t="str">
        <f t="array" ref="AB102">IF(AA102="","",_xlfn.IFS(AA102&gt;=90,"A",AA102&gt;=80,"B",AA102&gt;=75,"C",AA102&gt;=65,"D",AA102&gt;=0,"E"))</f>
        <v/>
      </c>
      <c r="AD102" s="39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</row>
    <row r="103" spans="1:48" ht="18" hidden="1" customHeight="1" x14ac:dyDescent="0.3">
      <c r="A103" s="169">
        <v>40</v>
      </c>
      <c r="B103" s="438">
        <f>'INPUT DATA'!O50</f>
        <v>0</v>
      </c>
      <c r="C103" s="438"/>
      <c r="D103" s="438"/>
      <c r="E103" s="439"/>
      <c r="F103" s="52"/>
      <c r="G103" s="49"/>
      <c r="H103" s="49"/>
      <c r="I103" s="49"/>
      <c r="J103" s="49"/>
      <c r="K103" s="48" t="str">
        <f t="shared" si="10"/>
        <v/>
      </c>
      <c r="L103" s="47" t="str">
        <f t="shared" si="11"/>
        <v/>
      </c>
      <c r="M103" s="54" t="str">
        <f t="shared" si="12"/>
        <v/>
      </c>
      <c r="N103" s="52"/>
      <c r="O103" s="49"/>
      <c r="P103" s="49"/>
      <c r="Q103" s="48" t="str">
        <f t="shared" si="13"/>
        <v/>
      </c>
      <c r="R103" s="47" t="str">
        <f t="shared" si="14"/>
        <v/>
      </c>
      <c r="S103" s="54" t="str">
        <f t="shared" si="15"/>
        <v/>
      </c>
      <c r="T103" s="265"/>
      <c r="U103" s="46"/>
      <c r="V103" s="268"/>
      <c r="W103" s="297" t="str">
        <f t="shared" si="16"/>
        <v/>
      </c>
      <c r="X103" s="345" t="str">
        <f t="shared" si="17"/>
        <v/>
      </c>
      <c r="Y103" s="54" t="str">
        <f t="shared" si="18"/>
        <v/>
      </c>
      <c r="Z103" s="55" t="str">
        <f t="shared" si="19"/>
        <v/>
      </c>
      <c r="AA103" s="274" t="str">
        <f>IFERROR(VLOOKUP(Z103,'Helper(IMPORTANT!)'!$CQ$1:$CR$41,2,TRUE),"")</f>
        <v/>
      </c>
      <c r="AB103" s="170" t="str">
        <f t="array" ref="AB103">IF(AA103="","",_xlfn.IFS(AA103&gt;=90,"A",AA103&gt;=80,"B",AA103&gt;=75,"C",AA103&gt;=65,"D",AA103&gt;=0,"E"))</f>
        <v/>
      </c>
      <c r="AD103" s="39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</row>
    <row r="104" spans="1:48" ht="18" hidden="1" customHeight="1" x14ac:dyDescent="0.3">
      <c r="A104" s="169">
        <v>41</v>
      </c>
      <c r="B104" s="438">
        <f>'INPUT DATA'!O51</f>
        <v>0</v>
      </c>
      <c r="C104" s="438"/>
      <c r="D104" s="438"/>
      <c r="E104" s="439"/>
      <c r="F104" s="52"/>
      <c r="G104" s="49"/>
      <c r="H104" s="49"/>
      <c r="I104" s="49"/>
      <c r="J104" s="49"/>
      <c r="K104" s="48" t="str">
        <f t="shared" si="10"/>
        <v/>
      </c>
      <c r="L104" s="47" t="str">
        <f t="shared" si="11"/>
        <v/>
      </c>
      <c r="M104" s="54" t="str">
        <f t="shared" si="12"/>
        <v/>
      </c>
      <c r="N104" s="52"/>
      <c r="O104" s="49"/>
      <c r="P104" s="49"/>
      <c r="Q104" s="48" t="str">
        <f t="shared" si="13"/>
        <v/>
      </c>
      <c r="R104" s="47" t="str">
        <f t="shared" si="14"/>
        <v/>
      </c>
      <c r="S104" s="54" t="str">
        <f t="shared" si="15"/>
        <v/>
      </c>
      <c r="T104" s="265"/>
      <c r="U104" s="46"/>
      <c r="V104" s="268"/>
      <c r="W104" s="297" t="str">
        <f t="shared" si="16"/>
        <v/>
      </c>
      <c r="X104" s="345" t="str">
        <f t="shared" si="17"/>
        <v/>
      </c>
      <c r="Y104" s="54" t="str">
        <f t="shared" si="18"/>
        <v/>
      </c>
      <c r="Z104" s="55" t="str">
        <f t="shared" si="19"/>
        <v/>
      </c>
      <c r="AA104" s="274" t="str">
        <f>IFERROR(VLOOKUP(Z104,'Helper(IMPORTANT!)'!$CQ$1:$CR$41,2,TRUE),"")</f>
        <v/>
      </c>
      <c r="AB104" s="170" t="str">
        <f t="array" ref="AB104">IF(AA104="","",_xlfn.IFS(AA104&gt;=90,"A",AA104&gt;=80,"B",AA104&gt;=75,"C",AA104&gt;=65,"D",AA104&gt;=0,"E"))</f>
        <v/>
      </c>
      <c r="AD104" s="39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</row>
    <row r="105" spans="1:48" ht="18" hidden="1" customHeight="1" x14ac:dyDescent="0.3">
      <c r="A105" s="169">
        <v>42</v>
      </c>
      <c r="B105" s="438">
        <f>'INPUT DATA'!O52</f>
        <v>0</v>
      </c>
      <c r="C105" s="438"/>
      <c r="D105" s="438"/>
      <c r="E105" s="439"/>
      <c r="F105" s="52"/>
      <c r="G105" s="49"/>
      <c r="H105" s="49"/>
      <c r="I105" s="49"/>
      <c r="J105" s="49"/>
      <c r="K105" s="48" t="str">
        <f t="shared" si="10"/>
        <v/>
      </c>
      <c r="L105" s="47" t="str">
        <f t="shared" si="11"/>
        <v/>
      </c>
      <c r="M105" s="54" t="str">
        <f t="shared" si="12"/>
        <v/>
      </c>
      <c r="N105" s="52"/>
      <c r="O105" s="49"/>
      <c r="P105" s="49"/>
      <c r="Q105" s="48" t="str">
        <f t="shared" si="13"/>
        <v/>
      </c>
      <c r="R105" s="47" t="str">
        <f t="shared" si="14"/>
        <v/>
      </c>
      <c r="S105" s="54" t="str">
        <f t="shared" si="15"/>
        <v/>
      </c>
      <c r="T105" s="265"/>
      <c r="U105" s="46"/>
      <c r="V105" s="268"/>
      <c r="W105" s="297" t="str">
        <f t="shared" si="16"/>
        <v/>
      </c>
      <c r="X105" s="345" t="str">
        <f t="shared" si="17"/>
        <v/>
      </c>
      <c r="Y105" s="54" t="str">
        <f t="shared" si="18"/>
        <v/>
      </c>
      <c r="Z105" s="55" t="str">
        <f t="shared" si="19"/>
        <v/>
      </c>
      <c r="AA105" s="274" t="str">
        <f>IFERROR(VLOOKUP(Z105,'Helper(IMPORTANT!)'!$CQ$1:$CR$41,2,TRUE),"")</f>
        <v/>
      </c>
      <c r="AB105" s="170" t="str">
        <f t="array" ref="AB105">IF(AA105="","",_xlfn.IFS(AA105&gt;=90,"A",AA105&gt;=80,"B",AA105&gt;=75,"C",AA105&gt;=65,"D",AA105&gt;=0,"E"))</f>
        <v/>
      </c>
      <c r="AD105" s="39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</row>
    <row r="106" spans="1:48" ht="18" hidden="1" customHeight="1" x14ac:dyDescent="0.3">
      <c r="A106" s="169">
        <v>43</v>
      </c>
      <c r="B106" s="438">
        <f>'INPUT DATA'!O53</f>
        <v>0</v>
      </c>
      <c r="C106" s="438"/>
      <c r="D106" s="438"/>
      <c r="E106" s="439"/>
      <c r="F106" s="52"/>
      <c r="G106" s="49"/>
      <c r="H106" s="49"/>
      <c r="I106" s="49"/>
      <c r="J106" s="49"/>
      <c r="K106" s="48" t="str">
        <f t="shared" si="10"/>
        <v/>
      </c>
      <c r="L106" s="47" t="str">
        <f t="shared" si="11"/>
        <v/>
      </c>
      <c r="M106" s="54" t="str">
        <f t="shared" si="12"/>
        <v/>
      </c>
      <c r="N106" s="52"/>
      <c r="O106" s="49"/>
      <c r="P106" s="49"/>
      <c r="Q106" s="48" t="str">
        <f t="shared" si="13"/>
        <v/>
      </c>
      <c r="R106" s="47" t="str">
        <f t="shared" si="14"/>
        <v/>
      </c>
      <c r="S106" s="54" t="str">
        <f t="shared" si="15"/>
        <v/>
      </c>
      <c r="T106" s="265"/>
      <c r="U106" s="46"/>
      <c r="V106" s="268"/>
      <c r="W106" s="297" t="str">
        <f t="shared" si="16"/>
        <v/>
      </c>
      <c r="X106" s="345" t="str">
        <f t="shared" si="17"/>
        <v/>
      </c>
      <c r="Y106" s="54" t="str">
        <f t="shared" si="18"/>
        <v/>
      </c>
      <c r="Z106" s="55" t="str">
        <f t="shared" si="19"/>
        <v/>
      </c>
      <c r="AA106" s="274" t="str">
        <f>IFERROR(VLOOKUP(Z106,'Helper(IMPORTANT!)'!$CQ$1:$CR$41,2,TRUE),"")</f>
        <v/>
      </c>
      <c r="AB106" s="170" t="str">
        <f t="array" ref="AB106">IF(AA106="","",_xlfn.IFS(AA106&gt;=90,"A",AA106&gt;=80,"B",AA106&gt;=75,"C",AA106&gt;=65,"D",AA106&gt;=0,"E"))</f>
        <v/>
      </c>
      <c r="AD106" s="39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</row>
    <row r="107" spans="1:48" ht="18" hidden="1" customHeight="1" x14ac:dyDescent="0.3">
      <c r="A107" s="169">
        <v>44</v>
      </c>
      <c r="B107" s="438">
        <f>'INPUT DATA'!O54</f>
        <v>0</v>
      </c>
      <c r="C107" s="438"/>
      <c r="D107" s="438"/>
      <c r="E107" s="439"/>
      <c r="F107" s="52"/>
      <c r="G107" s="49"/>
      <c r="H107" s="49"/>
      <c r="I107" s="49"/>
      <c r="J107" s="49"/>
      <c r="K107" s="48" t="str">
        <f t="shared" si="10"/>
        <v/>
      </c>
      <c r="L107" s="47" t="str">
        <f t="shared" si="11"/>
        <v/>
      </c>
      <c r="M107" s="54" t="str">
        <f t="shared" si="12"/>
        <v/>
      </c>
      <c r="N107" s="52"/>
      <c r="O107" s="49"/>
      <c r="P107" s="49"/>
      <c r="Q107" s="48" t="str">
        <f t="shared" si="13"/>
        <v/>
      </c>
      <c r="R107" s="47" t="str">
        <f t="shared" si="14"/>
        <v/>
      </c>
      <c r="S107" s="54" t="str">
        <f t="shared" si="15"/>
        <v/>
      </c>
      <c r="T107" s="265"/>
      <c r="U107" s="46"/>
      <c r="V107" s="268"/>
      <c r="W107" s="297" t="str">
        <f t="shared" si="16"/>
        <v/>
      </c>
      <c r="X107" s="345" t="str">
        <f t="shared" si="17"/>
        <v/>
      </c>
      <c r="Y107" s="54" t="str">
        <f t="shared" si="18"/>
        <v/>
      </c>
      <c r="Z107" s="55" t="str">
        <f t="shared" si="19"/>
        <v/>
      </c>
      <c r="AA107" s="274" t="str">
        <f>IFERROR(VLOOKUP(Z107,'Helper(IMPORTANT!)'!$CQ$1:$CR$41,2,TRUE),"")</f>
        <v/>
      </c>
      <c r="AB107" s="170" t="str">
        <f t="array" ref="AB107">IF(AA107="","",_xlfn.IFS(AA107&gt;=90,"A",AA107&gt;=80,"B",AA107&gt;=75,"C",AA107&gt;=65,"D",AA107&gt;=0,"E"))</f>
        <v/>
      </c>
      <c r="AD107" s="39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</row>
    <row r="108" spans="1:48" ht="18" hidden="1" customHeight="1" x14ac:dyDescent="0.3">
      <c r="A108" s="169">
        <v>45</v>
      </c>
      <c r="B108" s="438">
        <f>'INPUT DATA'!O55</f>
        <v>0</v>
      </c>
      <c r="C108" s="438"/>
      <c r="D108" s="438"/>
      <c r="E108" s="439"/>
      <c r="F108" s="52"/>
      <c r="G108" s="49"/>
      <c r="H108" s="49"/>
      <c r="I108" s="49"/>
      <c r="J108" s="49"/>
      <c r="K108" s="48" t="str">
        <f t="shared" si="10"/>
        <v/>
      </c>
      <c r="L108" s="47" t="str">
        <f t="shared" si="11"/>
        <v/>
      </c>
      <c r="M108" s="54" t="str">
        <f t="shared" si="12"/>
        <v/>
      </c>
      <c r="N108" s="52"/>
      <c r="O108" s="49"/>
      <c r="P108" s="49"/>
      <c r="Q108" s="48" t="str">
        <f t="shared" si="13"/>
        <v/>
      </c>
      <c r="R108" s="47" t="str">
        <f t="shared" si="14"/>
        <v/>
      </c>
      <c r="S108" s="54" t="str">
        <f t="shared" si="15"/>
        <v/>
      </c>
      <c r="T108" s="265"/>
      <c r="U108" s="46"/>
      <c r="V108" s="268"/>
      <c r="W108" s="297" t="str">
        <f t="shared" si="16"/>
        <v/>
      </c>
      <c r="X108" s="345" t="str">
        <f t="shared" si="17"/>
        <v/>
      </c>
      <c r="Y108" s="54" t="str">
        <f t="shared" si="18"/>
        <v/>
      </c>
      <c r="Z108" s="55" t="str">
        <f t="shared" si="19"/>
        <v/>
      </c>
      <c r="AA108" s="274" t="str">
        <f>IFERROR(VLOOKUP(Z108,'Helper(IMPORTANT!)'!$CQ$1:$CR$41,2,TRUE),"")</f>
        <v/>
      </c>
      <c r="AB108" s="170" t="str">
        <f t="array" ref="AB108">IF(AA108="","",_xlfn.IFS(AA108&gt;=90,"A",AA108&gt;=80,"B",AA108&gt;=75,"C",AA108&gt;=65,"D",AA108&gt;=0,"E"))</f>
        <v/>
      </c>
      <c r="AD108" s="39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</row>
    <row r="109" spans="1:48" ht="18" hidden="1" customHeight="1" x14ac:dyDescent="0.3">
      <c r="A109" s="169">
        <v>46</v>
      </c>
      <c r="B109" s="438">
        <f>'INPUT DATA'!O56</f>
        <v>0</v>
      </c>
      <c r="C109" s="438"/>
      <c r="D109" s="438"/>
      <c r="E109" s="439"/>
      <c r="F109" s="52"/>
      <c r="G109" s="49"/>
      <c r="H109" s="49"/>
      <c r="I109" s="49"/>
      <c r="J109" s="49"/>
      <c r="K109" s="48" t="str">
        <f t="shared" si="10"/>
        <v/>
      </c>
      <c r="L109" s="47" t="str">
        <f t="shared" si="11"/>
        <v/>
      </c>
      <c r="M109" s="54" t="str">
        <f t="shared" si="12"/>
        <v/>
      </c>
      <c r="N109" s="52"/>
      <c r="O109" s="49"/>
      <c r="P109" s="49"/>
      <c r="Q109" s="48" t="str">
        <f t="shared" si="13"/>
        <v/>
      </c>
      <c r="R109" s="47" t="str">
        <f t="shared" si="14"/>
        <v/>
      </c>
      <c r="S109" s="54" t="str">
        <f t="shared" si="15"/>
        <v/>
      </c>
      <c r="T109" s="265"/>
      <c r="U109" s="46"/>
      <c r="V109" s="268"/>
      <c r="W109" s="297" t="str">
        <f t="shared" si="16"/>
        <v/>
      </c>
      <c r="X109" s="345" t="str">
        <f t="shared" si="17"/>
        <v/>
      </c>
      <c r="Y109" s="54" t="str">
        <f t="shared" si="18"/>
        <v/>
      </c>
      <c r="Z109" s="55" t="str">
        <f t="shared" si="19"/>
        <v/>
      </c>
      <c r="AA109" s="274" t="str">
        <f>IFERROR(VLOOKUP(Z109,'Helper(IMPORTANT!)'!$CQ$1:$CR$41,2,TRUE),"")</f>
        <v/>
      </c>
      <c r="AB109" s="170" t="str">
        <f t="array" ref="AB109">IF(AA109="","",_xlfn.IFS(AA109&gt;=90,"A",AA109&gt;=80,"B",AA109&gt;=75,"C",AA109&gt;=65,"D",AA109&gt;=0,"E"))</f>
        <v/>
      </c>
      <c r="AD109" s="39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</row>
    <row r="110" spans="1:48" ht="18" hidden="1" customHeight="1" x14ac:dyDescent="0.3">
      <c r="A110" s="169">
        <v>47</v>
      </c>
      <c r="B110" s="438">
        <f>'INPUT DATA'!O57</f>
        <v>0</v>
      </c>
      <c r="C110" s="438"/>
      <c r="D110" s="438"/>
      <c r="E110" s="439"/>
      <c r="F110" s="52"/>
      <c r="G110" s="49"/>
      <c r="H110" s="49"/>
      <c r="I110" s="49"/>
      <c r="J110" s="49"/>
      <c r="K110" s="48" t="str">
        <f t="shared" si="10"/>
        <v/>
      </c>
      <c r="L110" s="47" t="str">
        <f t="shared" si="11"/>
        <v/>
      </c>
      <c r="M110" s="54" t="str">
        <f t="shared" si="12"/>
        <v/>
      </c>
      <c r="N110" s="52"/>
      <c r="O110" s="49"/>
      <c r="P110" s="49"/>
      <c r="Q110" s="48" t="str">
        <f t="shared" si="13"/>
        <v/>
      </c>
      <c r="R110" s="47" t="str">
        <f t="shared" si="14"/>
        <v/>
      </c>
      <c r="S110" s="54" t="str">
        <f t="shared" si="15"/>
        <v/>
      </c>
      <c r="T110" s="265"/>
      <c r="U110" s="46"/>
      <c r="V110" s="268"/>
      <c r="W110" s="297" t="str">
        <f t="shared" si="16"/>
        <v/>
      </c>
      <c r="X110" s="345" t="str">
        <f t="shared" si="17"/>
        <v/>
      </c>
      <c r="Y110" s="54" t="str">
        <f t="shared" si="18"/>
        <v/>
      </c>
      <c r="Z110" s="55" t="str">
        <f t="shared" si="19"/>
        <v/>
      </c>
      <c r="AA110" s="274" t="str">
        <f>IFERROR(VLOOKUP(Z110,'Helper(IMPORTANT!)'!$CQ$1:$CR$41,2,TRUE),"")</f>
        <v/>
      </c>
      <c r="AB110" s="170" t="str">
        <f t="array" ref="AB110">IF(AA110="","",_xlfn.IFS(AA110&gt;=90,"A",AA110&gt;=80,"B",AA110&gt;=75,"C",AA110&gt;=65,"D",AA110&gt;=0,"E"))</f>
        <v/>
      </c>
      <c r="AD110" s="39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</row>
    <row r="111" spans="1:48" ht="18" hidden="1" customHeight="1" x14ac:dyDescent="0.3">
      <c r="A111" s="169">
        <v>48</v>
      </c>
      <c r="B111" s="438">
        <f>'INPUT DATA'!O58</f>
        <v>0</v>
      </c>
      <c r="C111" s="438"/>
      <c r="D111" s="438"/>
      <c r="E111" s="439"/>
      <c r="F111" s="52"/>
      <c r="G111" s="49"/>
      <c r="H111" s="49"/>
      <c r="I111" s="49"/>
      <c r="J111" s="49"/>
      <c r="K111" s="48" t="str">
        <f t="shared" si="10"/>
        <v/>
      </c>
      <c r="L111" s="47" t="str">
        <f t="shared" si="11"/>
        <v/>
      </c>
      <c r="M111" s="54" t="str">
        <f t="shared" si="12"/>
        <v/>
      </c>
      <c r="N111" s="52"/>
      <c r="O111" s="49"/>
      <c r="P111" s="49"/>
      <c r="Q111" s="48" t="str">
        <f t="shared" si="13"/>
        <v/>
      </c>
      <c r="R111" s="47" t="str">
        <f t="shared" si="14"/>
        <v/>
      </c>
      <c r="S111" s="54" t="str">
        <f t="shared" si="15"/>
        <v/>
      </c>
      <c r="T111" s="265"/>
      <c r="U111" s="46"/>
      <c r="V111" s="268"/>
      <c r="W111" s="297" t="str">
        <f t="shared" si="16"/>
        <v/>
      </c>
      <c r="X111" s="345" t="str">
        <f t="shared" si="17"/>
        <v/>
      </c>
      <c r="Y111" s="54" t="str">
        <f t="shared" si="18"/>
        <v/>
      </c>
      <c r="Z111" s="55" t="str">
        <f t="shared" si="19"/>
        <v/>
      </c>
      <c r="AA111" s="274" t="str">
        <f>IFERROR(VLOOKUP(Z111,'Helper(IMPORTANT!)'!$CQ$1:$CR$41,2,TRUE),"")</f>
        <v/>
      </c>
      <c r="AB111" s="170" t="str">
        <f t="array" ref="AB111">IF(AA111="","",_xlfn.IFS(AA111&gt;=90,"A",AA111&gt;=80,"B",AA111&gt;=75,"C",AA111&gt;=65,"D",AA111&gt;=0,"E"))</f>
        <v/>
      </c>
      <c r="AD111" s="39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</row>
    <row r="112" spans="1:48" ht="18" hidden="1" customHeight="1" x14ac:dyDescent="0.3">
      <c r="A112" s="169">
        <v>49</v>
      </c>
      <c r="B112" s="438">
        <f>'INPUT DATA'!O59</f>
        <v>0</v>
      </c>
      <c r="C112" s="438"/>
      <c r="D112" s="438"/>
      <c r="E112" s="439"/>
      <c r="F112" s="52"/>
      <c r="G112" s="49"/>
      <c r="H112" s="49"/>
      <c r="I112" s="49"/>
      <c r="J112" s="49"/>
      <c r="K112" s="48" t="str">
        <f t="shared" si="10"/>
        <v/>
      </c>
      <c r="L112" s="47" t="str">
        <f t="shared" si="11"/>
        <v/>
      </c>
      <c r="M112" s="54" t="str">
        <f t="shared" si="12"/>
        <v/>
      </c>
      <c r="N112" s="52"/>
      <c r="O112" s="49"/>
      <c r="P112" s="49"/>
      <c r="Q112" s="48" t="str">
        <f t="shared" si="13"/>
        <v/>
      </c>
      <c r="R112" s="47" t="str">
        <f t="shared" si="14"/>
        <v/>
      </c>
      <c r="S112" s="54" t="str">
        <f t="shared" si="15"/>
        <v/>
      </c>
      <c r="T112" s="265"/>
      <c r="U112" s="46"/>
      <c r="V112" s="268"/>
      <c r="W112" s="297" t="str">
        <f t="shared" si="16"/>
        <v/>
      </c>
      <c r="X112" s="345" t="str">
        <f t="shared" si="17"/>
        <v/>
      </c>
      <c r="Y112" s="54" t="str">
        <f t="shared" si="18"/>
        <v/>
      </c>
      <c r="Z112" s="55" t="str">
        <f t="shared" si="19"/>
        <v/>
      </c>
      <c r="AA112" s="274" t="str">
        <f>IFERROR(VLOOKUP(Z112,'Helper(IMPORTANT!)'!$CQ$1:$CR$41,2,TRUE),"")</f>
        <v/>
      </c>
      <c r="AB112" s="170" t="str">
        <f t="array" ref="AB112">IF(AA112="","",_xlfn.IFS(AA112&gt;=90,"A",AA112&gt;=80,"B",AA112&gt;=75,"C",AA112&gt;=65,"D",AA112&gt;=0,"E"))</f>
        <v/>
      </c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</row>
    <row r="113" spans="1:48" ht="18" hidden="1" customHeight="1" x14ac:dyDescent="0.3">
      <c r="A113" s="172">
        <v>50</v>
      </c>
      <c r="B113" s="453">
        <f>'INPUT DATA'!O60</f>
        <v>0</v>
      </c>
      <c r="C113" s="453"/>
      <c r="D113" s="453"/>
      <c r="E113" s="454"/>
      <c r="F113" s="173"/>
      <c r="G113" s="174"/>
      <c r="H113" s="174"/>
      <c r="I113" s="174"/>
      <c r="J113" s="174"/>
      <c r="K113" s="175" t="str">
        <f t="shared" si="10"/>
        <v/>
      </c>
      <c r="L113" s="176" t="str">
        <f t="shared" si="11"/>
        <v/>
      </c>
      <c r="M113" s="177" t="str">
        <f t="shared" si="12"/>
        <v/>
      </c>
      <c r="N113" s="173"/>
      <c r="O113" s="174"/>
      <c r="P113" s="174"/>
      <c r="Q113" s="175" t="str">
        <f t="shared" si="13"/>
        <v/>
      </c>
      <c r="R113" s="176" t="str">
        <f t="shared" si="14"/>
        <v/>
      </c>
      <c r="S113" s="177" t="str">
        <f t="shared" si="15"/>
        <v/>
      </c>
      <c r="T113" s="266"/>
      <c r="U113" s="284"/>
      <c r="V113" s="269"/>
      <c r="W113" s="298" t="str">
        <f t="shared" si="16"/>
        <v/>
      </c>
      <c r="X113" s="346" t="str">
        <f t="shared" si="17"/>
        <v/>
      </c>
      <c r="Y113" s="177" t="str">
        <f t="shared" si="18"/>
        <v/>
      </c>
      <c r="Z113" s="178" t="str">
        <f t="shared" si="19"/>
        <v/>
      </c>
      <c r="AA113" s="286" t="str">
        <f>IFERROR(VLOOKUP(Z113,'Helper(IMPORTANT!)'!$CQ$1:$CR$41,2,TRUE),"")</f>
        <v/>
      </c>
      <c r="AB113" s="179" t="str">
        <f t="array" ref="AB113">IF(AA113="","",_xlfn.IFS(AA113&gt;=90,"A",AA113&gt;=80,"B",AA113&gt;=75,"C",AA113&gt;=65,"D",AA113&gt;=0,"E"))</f>
        <v/>
      </c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</row>
  </sheetData>
  <sheetProtection sheet="1" objects="1" scenarios="1" autoFilter="0"/>
  <mergeCells count="144">
    <mergeCell ref="B75:E75"/>
    <mergeCell ref="B73:E73"/>
    <mergeCell ref="B72:E72"/>
    <mergeCell ref="B70:E70"/>
    <mergeCell ref="AF10:AX10"/>
    <mergeCell ref="AF20:AX20"/>
    <mergeCell ref="AF14:AX14"/>
    <mergeCell ref="B28:E28"/>
    <mergeCell ref="AF22:AX22"/>
    <mergeCell ref="AF25:AX25"/>
    <mergeCell ref="B89:E89"/>
    <mergeCell ref="B54:E54"/>
    <mergeCell ref="AF24:AX24"/>
    <mergeCell ref="B85:E85"/>
    <mergeCell ref="B71:E71"/>
    <mergeCell ref="B92:E92"/>
    <mergeCell ref="B74:E74"/>
    <mergeCell ref="B80:E80"/>
    <mergeCell ref="B60:E60"/>
    <mergeCell ref="B76:E76"/>
    <mergeCell ref="AF18:AX18"/>
    <mergeCell ref="AF13:AX13"/>
    <mergeCell ref="B29:E29"/>
    <mergeCell ref="AF15:AX15"/>
    <mergeCell ref="AF23:AX23"/>
    <mergeCell ref="AF19:AX19"/>
    <mergeCell ref="AF16:AX16"/>
    <mergeCell ref="B23:E23"/>
    <mergeCell ref="AF17:AX17"/>
    <mergeCell ref="AF26:AX26"/>
    <mergeCell ref="B44:E44"/>
    <mergeCell ref="B105:E105"/>
    <mergeCell ref="B87:E87"/>
    <mergeCell ref="B48:E48"/>
    <mergeCell ref="AF21:AX21"/>
    <mergeCell ref="B101:E101"/>
    <mergeCell ref="B88:E88"/>
    <mergeCell ref="B90:E90"/>
    <mergeCell ref="B93:E93"/>
    <mergeCell ref="B91:E91"/>
    <mergeCell ref="B39:E39"/>
    <mergeCell ref="B30:E30"/>
    <mergeCell ref="B42:E42"/>
    <mergeCell ref="B31:E31"/>
    <mergeCell ref="B36:E36"/>
    <mergeCell ref="B40:E40"/>
    <mergeCell ref="B41:E41"/>
    <mergeCell ref="B56:E56"/>
    <mergeCell ref="B38:E38"/>
    <mergeCell ref="B35:E35"/>
    <mergeCell ref="B26:E26"/>
    <mergeCell ref="B43:E43"/>
    <mergeCell ref="B32:E32"/>
    <mergeCell ref="B52:E52"/>
    <mergeCell ref="B33:E33"/>
    <mergeCell ref="B34:E34"/>
    <mergeCell ref="B37:E37"/>
    <mergeCell ref="B94:E94"/>
    <mergeCell ref="B59:E59"/>
    <mergeCell ref="B46:E46"/>
    <mergeCell ref="B47:E47"/>
    <mergeCell ref="B51:E51"/>
    <mergeCell ref="B53:E53"/>
    <mergeCell ref="B57:E57"/>
    <mergeCell ref="B50:E50"/>
    <mergeCell ref="B83:E83"/>
    <mergeCell ref="B84:E84"/>
    <mergeCell ref="B86:E86"/>
    <mergeCell ref="B66:E66"/>
    <mergeCell ref="B45:E45"/>
    <mergeCell ref="B49:E49"/>
    <mergeCell ref="B65:E65"/>
    <mergeCell ref="B64:E64"/>
    <mergeCell ref="B58:E58"/>
    <mergeCell ref="B55:E55"/>
    <mergeCell ref="B79:E79"/>
    <mergeCell ref="B81:E81"/>
    <mergeCell ref="B95:E95"/>
    <mergeCell ref="A1:AB2"/>
    <mergeCell ref="B69:E69"/>
    <mergeCell ref="A63:AB63"/>
    <mergeCell ref="B62:E62"/>
    <mergeCell ref="B61:E61"/>
    <mergeCell ref="B68:E68"/>
    <mergeCell ref="B67:E67"/>
    <mergeCell ref="B78:E78"/>
    <mergeCell ref="Z9:Z11"/>
    <mergeCell ref="B96:E96"/>
    <mergeCell ref="A3:AB3"/>
    <mergeCell ref="A11:E11"/>
    <mergeCell ref="B82:E82"/>
    <mergeCell ref="A12:AB12"/>
    <mergeCell ref="B110:E110"/>
    <mergeCell ref="B100:E100"/>
    <mergeCell ref="B102:E102"/>
    <mergeCell ref="B104:E104"/>
    <mergeCell ref="B107:E107"/>
    <mergeCell ref="B103:E103"/>
    <mergeCell ref="B112:E112"/>
    <mergeCell ref="B106:E106"/>
    <mergeCell ref="B111:E111"/>
    <mergeCell ref="B109:E109"/>
    <mergeCell ref="B97:E97"/>
    <mergeCell ref="B108:E108"/>
    <mergeCell ref="B98:E98"/>
    <mergeCell ref="B21:E21"/>
    <mergeCell ref="K7:P8"/>
    <mergeCell ref="Q7:R7"/>
    <mergeCell ref="S7:W7"/>
    <mergeCell ref="X7:Y7"/>
    <mergeCell ref="B13:E13"/>
    <mergeCell ref="A9:E10"/>
    <mergeCell ref="T9:Y9"/>
    <mergeCell ref="N9:S9"/>
    <mergeCell ref="F9:M9"/>
    <mergeCell ref="B20:E20"/>
    <mergeCell ref="B19:E19"/>
    <mergeCell ref="B17:E17"/>
    <mergeCell ref="X8:Y8"/>
    <mergeCell ref="B15:E15"/>
    <mergeCell ref="Z8:AB8"/>
    <mergeCell ref="S8:W8"/>
    <mergeCell ref="AA9:AA11"/>
    <mergeCell ref="AB9:AB11"/>
    <mergeCell ref="Z5:AB5"/>
    <mergeCell ref="Z7:AB7"/>
    <mergeCell ref="G4:M4"/>
    <mergeCell ref="B24:E24"/>
    <mergeCell ref="R4:U4"/>
    <mergeCell ref="R5:U5"/>
    <mergeCell ref="W5:Y5"/>
    <mergeCell ref="B22:E22"/>
    <mergeCell ref="Q8:R8"/>
    <mergeCell ref="B16:E16"/>
    <mergeCell ref="B113:E113"/>
    <mergeCell ref="B99:E99"/>
    <mergeCell ref="B77:E77"/>
    <mergeCell ref="B18:E18"/>
    <mergeCell ref="B27:E27"/>
    <mergeCell ref="G5:M5"/>
    <mergeCell ref="A7:E8"/>
    <mergeCell ref="F7:J8"/>
    <mergeCell ref="B14:E14"/>
    <mergeCell ref="B25:E25"/>
  </mergeCells>
  <conditionalFormatting sqref="T11:Y11 T13:W15 W16 T17:W62">
    <cfRule type="expression" dxfId="29" priority="7">
      <formula>$Y$11=0</formula>
    </cfRule>
  </conditionalFormatting>
  <conditionalFormatting sqref="R13:R62">
    <cfRule type="cellIs" dxfId="28" priority="11" operator="lessThan">
      <formula>60</formula>
    </cfRule>
  </conditionalFormatting>
  <conditionalFormatting sqref="L13:L62">
    <cfRule type="cellIs" dxfId="27" priority="13" operator="lessThan">
      <formula>60</formula>
    </cfRule>
  </conditionalFormatting>
  <conditionalFormatting sqref="B13:E62">
    <cfRule type="expression" dxfId="26" priority="15">
      <formula>IF($AB13&lt;75,TRUE,FALSE)</formula>
    </cfRule>
  </conditionalFormatting>
  <conditionalFormatting sqref="X64:X113">
    <cfRule type="cellIs" dxfId="25" priority="1" operator="lessThan">
      <formula>60</formula>
    </cfRule>
    <cfRule type="cellIs" dxfId="24" priority="3" operator="lessThan">
      <formula>60</formula>
    </cfRule>
  </conditionalFormatting>
  <conditionalFormatting sqref="X13:X62">
    <cfRule type="cellIs" dxfId="23" priority="5" operator="lessThan">
      <formula>60</formula>
    </cfRule>
  </conditionalFormatting>
  <conditionalFormatting sqref="T64:Y113">
    <cfRule type="expression" dxfId="22" priority="2">
      <formula>$Y$11=0</formula>
    </cfRule>
  </conditionalFormatting>
  <conditionalFormatting sqref="L64:L113">
    <cfRule type="cellIs" dxfId="21" priority="12" operator="lessThan">
      <formula>60</formula>
    </cfRule>
  </conditionalFormatting>
  <conditionalFormatting sqref="R64:R113">
    <cfRule type="cellIs" dxfId="20" priority="10" operator="lessThan">
      <formula>60</formula>
    </cfRule>
  </conditionalFormatting>
  <conditionalFormatting sqref="X13:Y62">
    <cfRule type="expression" dxfId="19" priority="4">
      <formula>$Y$11=0</formula>
    </cfRule>
  </conditionalFormatting>
  <conditionalFormatting sqref="AB13:AB62 AB64:AB113">
    <cfRule type="cellIs" dxfId="18" priority="8" operator="lessThan">
      <formula>75</formula>
    </cfRule>
  </conditionalFormatting>
  <conditionalFormatting sqref="B64:E113">
    <cfRule type="expression" dxfId="17" priority="14">
      <formula>IF($AB64&lt;75,TRUE,FALSE)</formula>
    </cfRule>
  </conditionalFormatting>
  <dataValidations count="3840">
    <dataValidation allowBlank="1" showInputMessage="1" showErrorMessage="1" prompt="Performance tasks Weighted Score" sqref="IV11" xr:uid="{57D1759F-1E8C-4894-94B6-687B846B6A43}"/>
    <dataValidation allowBlank="1" showInputMessage="1" showErrorMessage="1" prompt="INPUT Quarterly Assessment Highest Possible Score" sqref="IV11" xr:uid="{97434BBE-E8C2-4166-A205-A5B295219AF5}"/>
    <dataValidation allowBlank="1" showInputMessage="1" showErrorMessage="1" prompt="INPUT Quarterly Assessment Highest Possible Score" sqref="IV11" xr:uid="{923BC29F-D46B-4215-891F-C64A2689E7B6}"/>
    <dataValidation allowBlank="1" showInputMessage="1" showErrorMessage="1" prompt="INPUT Quarterly Assessment Highest Possible Score" sqref="IV11" xr:uid="{8ECBC575-2836-4C34-9EE4-611B9D8836EC}"/>
    <dataValidation allowBlank="1" showInputMessage="1" showErrorMessage="1" prompt="Quarterly Assessment Weighted Score" sqref="IV64:IV113" xr:uid="{FECFCB54-3982-4FD0-B7C1-283497537C75}"/>
    <dataValidation allowBlank="1" showInputMessage="1" showErrorMessage="1" prompt="Quarterly Assessment Weighted Score" sqref="IV64:IV113" xr:uid="{80EB66A1-3727-4896-B035-926607D9C2B4}"/>
    <dataValidation allowBlank="1" showInputMessage="1" showErrorMessage="1" prompt="Quarterly Assessment Weighted Score" sqref="IV64:IV113" xr:uid="{C651CECC-5E53-488B-8163-FF22E1C58617}"/>
    <dataValidation allowBlank="1" showInputMessage="1" showErrorMessage="1" prompt="Quarterly Assessment Weighted Score" sqref="IV64:IV113" xr:uid="{95144A6C-176E-4DFC-97F6-D24EEB281966}"/>
    <dataValidation allowBlank="1" showInputMessage="1" showErrorMessage="1" prompt="Quarterly Assessment Weighted Score" sqref="IV64:IV113" xr:uid="{9DB143A8-744C-42DE-9396-3489B7A1FFD0}"/>
    <dataValidation allowBlank="1" showInputMessage="1" showErrorMessage="1" prompt="Quarterly Assessment Weighted Score" sqref="IV64:IV113" xr:uid="{4A400EC5-1268-45B7-ADBA-CDC5892080F2}"/>
    <dataValidation allowBlank="1" showInputMessage="1" showErrorMessage="1" prompt="Quarterly Assessment Percentage Score" sqref="IV64:IV113" xr:uid="{215447C0-F43C-4A35-86CB-C3590D88D384}"/>
    <dataValidation allowBlank="1" showInputMessage="1" showErrorMessage="1" prompt="Quarterly Assessment Percentage Score" sqref="IV64:IV113" xr:uid="{4DAA0644-BCB1-4E66-901E-09C5741A64DC}"/>
    <dataValidation allowBlank="1" showInputMessage="1" showErrorMessage="1" prompt="Quarterly Assessment Percentage Score" sqref="IV64:IV113" xr:uid="{00A67D0E-6BB2-43D6-95FB-1F6CDC77437F}"/>
    <dataValidation allowBlank="1" showInputMessage="1" showErrorMessage="1" prompt="Quarterly Assessment Percentage Score" sqref="IV64:IV113" xr:uid="{B7034B36-A067-4403-80C5-2C517CC6926E}"/>
    <dataValidation allowBlank="1" showInputMessage="1" showErrorMessage="1" prompt="Quarterly Assessment Percentage Score" sqref="IV64:IV113" xr:uid="{39B64A1E-7645-48FD-A66F-6C8C712A4315}"/>
    <dataValidation allowBlank="1" showInputMessage="1" showErrorMessage="1" prompt="Quarterly Assessment Percentage Score" sqref="IV64:IV113" xr:uid="{7BD2ADD7-89DC-4F9D-B618-4DEA2BBEA038}"/>
    <dataValidation allowBlank="1" showInputMessage="1" showErrorMessage="1" prompt="INPUT Quarterly Assessment Highest Possible Score" sqref="IV11" xr:uid="{353800EE-DC67-40D9-94A4-F66B4FF9C74C}"/>
    <dataValidation allowBlank="1" showInputMessage="1" showErrorMessage="1" prompt="INPUT Quarterly Assessment Highest Possible Score" sqref="IV11" xr:uid="{5E70ACB9-A1C9-4F1C-A172-8FCFB19E55B6}"/>
    <dataValidation allowBlank="1" showInputMessage="1" showErrorMessage="1" prompt="INPUT Quarterly Assessment Highest Possible Score" sqref="IV11" xr:uid="{183F3E0C-CD59-4A43-A13C-441EEE213DEC}"/>
    <dataValidation allowBlank="1" showInputMessage="1" showErrorMessage="1" prompt="INPUT Quarterly Assessment Highest Possible Score" sqref="IV11" xr:uid="{BA180AAC-B387-40BB-8EFB-BC2D75FE693C}"/>
    <dataValidation type="whole" operator="lessThanOrEqual" allowBlank="1" showInputMessage="1" showErrorMessage="1" error="INPUT NUMBER LESS THAN OR EQUAL THE HIGHEST POSSIBLE SCORE" prompt="Input Quarterly Assessment Raw Score" sqref="IV64:IV113" xr:uid="{138E404B-A469-4090-A906-1B79734E7172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F589359-6A20-4E81-9439-487A563B72A4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925D16CF-94B2-4D50-8951-30BC23BC8A61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C797660B-655C-467E-8E2B-24811F32B8C9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E2CFAE9D-1A34-421F-8ECA-35F936310E53}">
      <formula1>$T$11</formula1>
    </dataValidation>
    <dataValidation allowBlank="1" showInputMessage="1" showErrorMessage="1" prompt="INPUT Quarterly Assessment Highest Possible Score" sqref="IV11" xr:uid="{E2F6F349-B9CA-43DF-8671-630C0A7B0351}"/>
    <dataValidation allowBlank="1" showInputMessage="1" showErrorMessage="1" prompt="Quarterly Assessment Weighted Score" sqref="IV64:IV113" xr:uid="{277EFC4F-5701-41C6-A2D2-ED63522C963D}"/>
    <dataValidation allowBlank="1" showInputMessage="1" showErrorMessage="1" prompt="Quarterly Assessment Weighted Score" sqref="IV64:IV113" xr:uid="{D10759A1-75A0-4367-B3F8-7AD9B596FCF5}"/>
    <dataValidation allowBlank="1" showInputMessage="1" showErrorMessage="1" prompt="Quarterly Assessment Weighted Score" sqref="IV64:IV113" xr:uid="{58A8C7A0-D358-4794-B27A-B805F167CA7C}"/>
    <dataValidation allowBlank="1" showInputMessage="1" showErrorMessage="1" prompt="Quarterly Assessment Percentage Score" sqref="IV64:IV113" xr:uid="{99437680-995E-4EF3-85D4-D33807413124}"/>
    <dataValidation allowBlank="1" showInputMessage="1" showErrorMessage="1" prompt="Quarterly Assessment Weighted Score" sqref="IV64:IV113" xr:uid="{F5D5B83C-6623-4762-AF5B-3419A834AAEA}"/>
    <dataValidation allowBlank="1" showInputMessage="1" showErrorMessage="1" prompt="Quarterly Assessment Weighted Score" sqref="IV64:IV113" xr:uid="{A9F36306-B306-47A6-AC87-3C8F22FDFD71}"/>
    <dataValidation allowBlank="1" showInputMessage="1" showErrorMessage="1" prompt="Initial Grade" sqref="IV64:IV113" xr:uid="{AC59014D-FF6B-41C1-A3C3-3744CD464F9A}"/>
    <dataValidation allowBlank="1" showInputMessage="1" showErrorMessage="1" prompt="Initial Grade" sqref="IV64:IV113" xr:uid="{2D73FD45-AA89-4F1E-A6FB-5EA7A3D8156D}"/>
    <dataValidation allowBlank="1" showInputMessage="1" showErrorMessage="1" prompt="Quarterly Assessment Percentage Score" sqref="IV64:IV113" xr:uid="{772EE88C-05E5-40F0-BC0C-1DD0B291F0CE}"/>
    <dataValidation allowBlank="1" showInputMessage="1" showErrorMessage="1" prompt="Quarterly Assessment Weighted Score" sqref="IV64:IV113" xr:uid="{2C7E5F7A-B5DB-41F8-9B56-2ADD74FF819E}"/>
    <dataValidation allowBlank="1" showInputMessage="1" showErrorMessage="1" prompt="Quarterly Assessment Weighted Score" sqref="IV64:IV113" xr:uid="{B2F2EA28-ED81-40EB-A984-62DCD7F4B305}"/>
    <dataValidation allowBlank="1" showInputMessage="1" showErrorMessage="1" prompt="Quarterly Assessment Weighted Score" sqref="IV64:IV113" xr:uid="{30BDD061-D912-4EC8-A0F4-CF9C41A6163A}"/>
    <dataValidation allowBlank="1" showInputMessage="1" showErrorMessage="1" prompt="Quarterly Assessment Percentage Score" sqref="IV64:IV113" xr:uid="{47C85891-0323-4F1F-83E8-A440D0AC5DD8}"/>
    <dataValidation allowBlank="1" showInputMessage="1" showErrorMessage="1" prompt="Quarterly Assessment Weighted Score" sqref="IV64:IV113" xr:uid="{4053B2D9-4EF3-4137-A005-51BDA23443EE}"/>
    <dataValidation allowBlank="1" showInputMessage="1" showErrorMessage="1" prompt="Quarterly Assessment Percentage Score" sqref="IV64:IV113" xr:uid="{AECF13F3-1A2E-425C-A178-9F5F9C0C46DD}"/>
    <dataValidation type="whole" operator="lessThanOrEqual" allowBlank="1" showInputMessage="1" showErrorMessage="1" error="INPUT NUMBER LESS THAN OR EQUAL THE HIGHEST POSSIBLE SCORE" prompt="Input Quarterly Assessment Raw Score" sqref="IV64:IV113" xr:uid="{3ABAD2BD-5B1F-49F1-8F9F-6AA81388EA25}">
      <formula1>$T$11</formula1>
    </dataValidation>
    <dataValidation allowBlank="1" showInputMessage="1" showErrorMessage="1" prompt="Quarterly Assessment Weighted Score" sqref="IV64:IV113" xr:uid="{99B27658-828D-4D3F-B221-B85C60138DDF}"/>
    <dataValidation allowBlank="1" showInputMessage="1" showErrorMessage="1" prompt="Quarterly Assessment Weighted Score" sqref="IV64:IV113" xr:uid="{3BC8EC8B-134A-40B3-B6F5-DFF21AB78DD0}"/>
    <dataValidation allowBlank="1" showInputMessage="1" showErrorMessage="1" prompt="Performance tasks Weighted Score" sqref="IV11" xr:uid="{B703F430-3307-414F-9A1D-1BFEDE3B43B6}"/>
    <dataValidation allowBlank="1" showInputMessage="1" showErrorMessage="1" prompt="INPUT Quarterly Assessment Highest Possible Score" sqref="IV11" xr:uid="{8EA6B90E-E0F4-412C-B483-CB460672FA79}"/>
    <dataValidation type="whole" operator="lessThanOrEqual" allowBlank="1" showInputMessage="1" showErrorMessage="1" error="INPUT NUMBER LESS THAN OR EQUAL THE HIGHEST POSSIBLE SCORE" prompt="Input Quarterly Assessment Raw Score" sqref="IV64:IV113" xr:uid="{6D5B8F9B-7A8A-43F6-99EB-0FF32BDEF8A2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C450D5EE-A88A-4A70-A7E7-D7A17C634710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D0136A46-10DA-43E8-A819-6430C20137C2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A0124339-E878-4850-8472-3FC0CF8BA782}">
      <formula1>$T$11</formula1>
    </dataValidation>
    <dataValidation allowBlank="1" showInputMessage="1" showErrorMessage="1" prompt="INPUT Quarterly Assessment Highest Possible Score" sqref="IV11" xr:uid="{C3A3142F-18C3-4E17-A2A8-FD6738791201}"/>
    <dataValidation type="whole" operator="lessThanOrEqual" allowBlank="1" showInputMessage="1" showErrorMessage="1" error="INPUT NUMBER LESS THAN OR EQUAL THE HIGHEST POSSIBLE SCORE" prompt="Input Quarterly Assessment Raw Score" sqref="IV64:IV113" xr:uid="{DCCD3CCE-A790-40E8-A0C7-87576CB55F5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5AC3E2D-992C-42DD-840C-97C0E57473B5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60EA822E-9A71-4399-B7AD-A9A5E400CF80}">
      <formula1>$T$11</formula1>
    </dataValidation>
    <dataValidation allowBlank="1" showInputMessage="1" showErrorMessage="1" prompt="Quarterly Assessment Weighted Score" sqref="IV64:IV113" xr:uid="{A504E6B0-10D8-4086-9880-5A812F20BD15}"/>
    <dataValidation allowBlank="1" showInputMessage="1" showErrorMessage="1" prompt="Initial Grade" sqref="IV64:IV113" xr:uid="{4CCB6660-F087-47E5-BD39-92BF5C5CE307}"/>
    <dataValidation allowBlank="1" showInputMessage="1" showErrorMessage="1" prompt="Quarterly Assessment Weighted Score" sqref="IV64:IV113" xr:uid="{8DA1F186-1B3C-40D7-ABA0-8EA345291DCB}"/>
    <dataValidation allowBlank="1" showInputMessage="1" showErrorMessage="1" prompt="Quarterly Assessment Weighted Score" sqref="IV64:IV113" xr:uid="{112B5FA0-6DD7-4D46-8CF5-A317280BE89A}"/>
    <dataValidation type="whole" operator="lessThanOrEqual" allowBlank="1" showInputMessage="1" showErrorMessage="1" error="INPUT NUMBER LESS THAN OR EQUAL THE HIGHEST POSSIBLE SCORE" prompt="Input Quarterly Assessment Raw Score" sqref="IV64:IV113" xr:uid="{94EA4B7B-00EA-419B-AEB3-A0B1A6F19387}">
      <formula1>$T$11</formula1>
    </dataValidation>
    <dataValidation allowBlank="1" showInputMessage="1" showErrorMessage="1" prompt="Quarterly Assessment Weighted Score" sqref="IV64:IV113" xr:uid="{D74784F7-4770-45EB-BDC2-0F99CA93A6CA}"/>
    <dataValidation allowBlank="1" showInputMessage="1" showErrorMessage="1" prompt="Initial Grade" sqref="IV64:IV113" xr:uid="{5590E453-A5BC-4811-ACC4-EF482101065C}"/>
    <dataValidation allowBlank="1" showInputMessage="1" showErrorMessage="1" prompt="Quarterly Assessment Weighted Score" sqref="IV64:IV113" xr:uid="{AB7A4A14-398B-45D1-A691-85CB8EBB8CF2}"/>
    <dataValidation allowBlank="1" showInputMessage="1" showErrorMessage="1" prompt="Quarterly Assessment Weighted Score" sqref="IV64:IV113" xr:uid="{E006A682-BF8C-482A-85C5-AA671136DC0A}"/>
    <dataValidation allowBlank="1" showInputMessage="1" showErrorMessage="1" prompt="Quarterly Assessment Weighted Score" sqref="IV64:IV113" xr:uid="{F6D331CA-33F6-4856-8FCB-63A9612B348E}"/>
    <dataValidation allowBlank="1" showInputMessage="1" showErrorMessage="1" prompt="Quarterly Assessment Weighted Score" sqref="IV64:IV113" xr:uid="{C2577033-8ED0-4F65-889B-D19DF5ADB7CA}"/>
    <dataValidation allowBlank="1" showInputMessage="1" showErrorMessage="1" prompt="Quarterly Assessment Weighted Score" sqref="IV64:IV113" xr:uid="{722A1390-EDB9-423E-B1A9-93A89F133FD0}"/>
    <dataValidation allowBlank="1" showInputMessage="1" showErrorMessage="1" prompt="Initial Grade" sqref="IV64:IV113" xr:uid="{8A6EA326-C765-4141-A253-282BC80F61A9}"/>
    <dataValidation allowBlank="1" showInputMessage="1" showErrorMessage="1" prompt="Quarterly Assessment Weighted Score" sqref="IV64:IV113" xr:uid="{879EA483-23EB-4E08-8036-B3B57A781464}"/>
    <dataValidation allowBlank="1" showInputMessage="1" showErrorMessage="1" prompt="Quarterly Assessment Weighted Score" sqref="IV64:IV113" xr:uid="{3FE28FFC-21E0-4695-90C4-7DBD8C34A463}"/>
    <dataValidation allowBlank="1" showInputMessage="1" showErrorMessage="1" prompt="Quarterly Assessment Weighted Score" sqref="IV64:IV113" xr:uid="{90EAE143-0F91-495C-93E2-0F1F81D0BD13}"/>
    <dataValidation allowBlank="1" showInputMessage="1" showErrorMessage="1" prompt="Quarterly Assessment Weighted Score" sqref="IV64:IV113" xr:uid="{C211257E-DF08-4561-A08C-71D9E0D33E63}"/>
    <dataValidation allowBlank="1" showInputMessage="1" showErrorMessage="1" prompt="Quarterly Assessment Weighted Score" sqref="IV64:IV113" xr:uid="{4CB9B3A5-BA8E-452C-8FFD-7AB246FE2D10}"/>
    <dataValidation allowBlank="1" showInputMessage="1" showErrorMessage="1" prompt="Quarterly Assessment Weighted Score" sqref="IV64:IV113" xr:uid="{D91FAF00-34F8-4880-980A-E2D2EE763BFC}"/>
    <dataValidation allowBlank="1" showInputMessage="1" showErrorMessage="1" prompt="Quarterly Assessment Weighted Score" sqref="IV64:IV113" xr:uid="{8829977F-757E-4A25-9BF7-B43BA4038FD0}"/>
    <dataValidation allowBlank="1" showInputMessage="1" showErrorMessage="1" prompt="Quarterly Assessment Weighted Score" sqref="IV64:IV113" xr:uid="{273368BC-6E2A-4258-9167-D6002C2264B4}"/>
    <dataValidation allowBlank="1" showInputMessage="1" showErrorMessage="1" prompt="Quarterly Assessment Weighted Score" sqref="IV64:IV113" xr:uid="{1AF71FAD-7535-42AA-9127-C23886EDD138}"/>
    <dataValidation allowBlank="1" showInputMessage="1" showErrorMessage="1" prompt="Quarterly Assessment Weighted Score" sqref="IV64:IV113" xr:uid="{A56806F7-0DE2-4E01-83F5-B1C54320B325}"/>
    <dataValidation allowBlank="1" showInputMessage="1" showErrorMessage="1" prompt="Quarterly Assessment Weighted Score" sqref="IV64:IV113" xr:uid="{F42DD91D-8B40-405D-8D6F-E58BFEFEB595}"/>
    <dataValidation allowBlank="1" showInputMessage="1" showErrorMessage="1" prompt="Quarterly Assessment Weighted Score" sqref="IV64:IV113" xr:uid="{67BAAF8B-58FF-45B9-9762-2BE5E8E18E61}"/>
    <dataValidation allowBlank="1" showInputMessage="1" showErrorMessage="1" prompt="Quarterly Assessment Weighted Score" sqref="IV64:IV113" xr:uid="{8EC1BF98-204D-4868-AABB-21D1EAC046E7}"/>
    <dataValidation allowBlank="1" showInputMessage="1" showErrorMessage="1" prompt="Quarterly Assessment Weighted Score" sqref="IV64:IV113" xr:uid="{5C5953A3-877E-460A-A532-356CF959BC9C}"/>
    <dataValidation allowBlank="1" showInputMessage="1" showErrorMessage="1" prompt="Quarterly Assessment Weighted Score" sqref="IV64:IV113" xr:uid="{A0A891F6-98EE-43D7-92E3-48BB4671C636}"/>
    <dataValidation allowBlank="1" showInputMessage="1" showErrorMessage="1" prompt="Initial Grade" sqref="IV64:IV113" xr:uid="{DFF5B284-3132-415D-A9A4-F2E484EB5ED7}"/>
    <dataValidation allowBlank="1" showInputMessage="1" showErrorMessage="1" prompt="Quarterly Assessment Weighted Score" sqref="IV64:IV113" xr:uid="{AC86282D-2E9B-4201-8BD2-C6ECCB76BDE5}"/>
    <dataValidation allowBlank="1" showInputMessage="1" showErrorMessage="1" prompt="Quarterly Assessment Weighted Score" sqref="IV64:IV113" xr:uid="{5C0996A3-4F09-4ECB-A998-9E9B4142E6E2}"/>
    <dataValidation allowBlank="1" showInputMessage="1" showErrorMessage="1" prompt="Quarterly Assessment Weighted Score" sqref="IV64:IV113" xr:uid="{EBDE189F-DD94-4662-AFED-796E8EF77916}"/>
    <dataValidation allowBlank="1" showInputMessage="1" showErrorMessage="1" prompt="Quarterly Assessment Weighted Score" sqref="IV64:IV113" xr:uid="{E0CAB888-544B-4307-AEAF-549C39164ACA}"/>
    <dataValidation allowBlank="1" showInputMessage="1" showErrorMessage="1" prompt="Quarterly Assessment Weighted Score" sqref="IV64:IV113" xr:uid="{4780FD2F-0992-4164-88E7-BCBCBF20A4C8}"/>
    <dataValidation allowBlank="1" showInputMessage="1" showErrorMessage="1" prompt="Quarterly Grade/Transmuted Grade" sqref="IV64:IV113" xr:uid="{6760C5F5-88FF-42B7-9D39-19DCFF9466C5}"/>
    <dataValidation allowBlank="1" showInputMessage="1" showErrorMessage="1" prompt="Quarterly Assessment Weighted Score" sqref="IV64:IV113" xr:uid="{77D38836-7376-4E6A-817D-79758D7E8102}"/>
    <dataValidation allowBlank="1" showInputMessage="1" showErrorMessage="1" prompt="Quarterly Assessment Percentage Score" sqref="IV64:IV113" xr:uid="{24F70CF5-F334-44FE-8EA5-08981072C38F}"/>
    <dataValidation allowBlank="1" showInputMessage="1" showErrorMessage="1" prompt="Quarterly Assessment Percentage Score" sqref="IV64:IV113" xr:uid="{0BB0E8E0-AE44-43A3-A3EA-7B69EAFF96F8}"/>
    <dataValidation type="whole" operator="lessThanOrEqual" allowBlank="1" showInputMessage="1" showErrorMessage="1" error="INPUT NUMBER LESS THAN OR EQUAL THE HIGHEST POSSIBLE SCORE" prompt="Input Quarterly Assessment Raw Score" sqref="IV64:IV113" xr:uid="{0EBCDA65-ECD4-485C-A3F3-87CD90C7A8B4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12C558C-D304-4C95-AC05-32CA950E9AB1}">
      <formula1>$T$11</formula1>
    </dataValidation>
    <dataValidation allowBlank="1" showInputMessage="1" showErrorMessage="1" prompt="Quarterly Assessment Weighted Score" sqref="IV64:IV113" xr:uid="{4007CF12-5BB1-42C9-B9FF-37CD325114FE}"/>
    <dataValidation allowBlank="1" showInputMessage="1" showErrorMessage="1" prompt="Quarterly Assessment Percentage Score" sqref="IV64:IV113" xr:uid="{3EA3264C-7C4D-4178-B658-8B456B5D99D2}"/>
    <dataValidation allowBlank="1" showInputMessage="1" showErrorMessage="1" prompt="Quarterly Assessment Weighted Score" sqref="IV64:IV113" xr:uid="{DCBD9C65-7AA2-40DA-93F1-526C9E0B0094}"/>
    <dataValidation allowBlank="1" showInputMessage="1" showErrorMessage="1" prompt="Initial Grade" sqref="IV64:IV113" xr:uid="{AFF75205-DFC4-4D0D-86AA-B9B400F98D94}"/>
    <dataValidation allowBlank="1" showInputMessage="1" showErrorMessage="1" prompt="Quarterly Assessment Percentage Score" sqref="IV64:IV113" xr:uid="{2A07BF3E-25CF-43B4-9192-CC561432FD38}"/>
    <dataValidation allowBlank="1" showInputMessage="1" showErrorMessage="1" prompt="Quarterly Assessment Percentage Score" sqref="IV64:IV113" xr:uid="{4D72560B-B1A3-4C35-A080-CCDED1F571C4}"/>
    <dataValidation type="whole" operator="lessThanOrEqual" allowBlank="1" showInputMessage="1" showErrorMessage="1" error="INPUT NUMBER LESS THAN OR EQUAL THE HIGHEST POSSIBLE SCORE" prompt="Input Quarterly Assessment Raw Score" sqref="IV64:IV113" xr:uid="{36A0BDEF-5399-4214-94A4-F514C02B5C39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9F02B403-1466-4A23-9502-07DDE4160D0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3CFA6DCE-2B85-406E-B369-B8A25117213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CD82B1B-E86C-4EDD-801E-7229A5573688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EFCDD62C-E2D6-4BEE-8A5C-61204FE7F450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C2309838-7BDB-411C-A58D-BF1D47E0A842}">
      <formula1>$T$11</formula1>
    </dataValidation>
    <dataValidation allowBlank="1" showInputMessage="1" showErrorMessage="1" prompt="INPUT Quarterly Assessment Highest Possible Score" sqref="IV11" xr:uid="{555506EE-EB19-4B09-97B4-1DE35D1920F4}"/>
    <dataValidation type="whole" operator="lessThanOrEqual" allowBlank="1" showInputMessage="1" showErrorMessage="1" error="INPUT NUMBER LESS THAN OR EQUAL THE HIGHEST POSSIBLE SCORE" prompt="Input Quarterly Assessment Raw Score" sqref="IV64:IV113" xr:uid="{D2EABCDF-334F-433B-B82A-7205EAC580F9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51403571-0CF3-4956-94FA-AE4A60A3678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8ED2BA8C-AA5D-4B0B-8026-A09017EA3DF0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CFC737F6-0411-4AE2-8981-EC2F32F8468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4A688BC2-7635-4C37-B1FC-6DE08583CE9A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6EE29824-2D68-4901-8888-3F859AF78EE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F1651C3F-A01A-4440-9D6D-37DAC16D5112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C7DFA281-6933-4CE6-88D4-A4A679E88505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50D73D39-D869-4E98-8AEF-808CCC3ABDB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2897C8A7-6B6E-4844-B55A-9F73B0985952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64186421-6998-47D7-B5E8-6982CB68A200}">
      <formula1>$T$11</formula1>
    </dataValidation>
    <dataValidation allowBlank="1" showInputMessage="1" showErrorMessage="1" prompt="Quarterly Assessment Percentage Score" sqref="IV64:IV113" xr:uid="{3BD83F27-739C-4648-9E69-C682E0B07012}"/>
    <dataValidation allowBlank="1" showInputMessage="1" showErrorMessage="1" prompt="Quarterly Assessment Weighted Score" sqref="IV64:IV113" xr:uid="{40104570-4B17-4065-B053-E69E7D2DB3C4}"/>
    <dataValidation allowBlank="1" showInputMessage="1" showErrorMessage="1" prompt="Quarterly Assessment Weighted Score" sqref="IV64:IV113" xr:uid="{98154FC2-9942-4596-9CE8-AB0C47D5C065}"/>
    <dataValidation allowBlank="1" showInputMessage="1" showErrorMessage="1" prompt="Initial Grade" sqref="IV64:IV113" xr:uid="{97742F25-01B8-4823-8AD6-14C870A2BE15}"/>
    <dataValidation allowBlank="1" showInputMessage="1" showErrorMessage="1" prompt="Initial Grade" sqref="IV64:IV113" xr:uid="{1BB0F8EC-8E66-432F-B355-4157FF833214}"/>
    <dataValidation allowBlank="1" showInputMessage="1" showErrorMessage="1" prompt="Initial Grade" sqref="IV64:IV113" xr:uid="{2C97C699-FD18-40DB-8F0B-4791A4E030D6}"/>
    <dataValidation allowBlank="1" showInputMessage="1" showErrorMessage="1" prompt="Initial Grade" sqref="IV64:IV113" xr:uid="{8545810F-E747-4273-89B3-B30EEFABA75C}"/>
    <dataValidation allowBlank="1" showInputMessage="1" showErrorMessage="1" prompt="Quarterly Assessment Percentage Score" sqref="IV64:IV113" xr:uid="{FCCB54DF-DA95-49C0-8E29-A2F85661307A}"/>
    <dataValidation type="whole" operator="lessThanOrEqual" allowBlank="1" showInputMessage="1" showErrorMessage="1" error="INPUT NUMBER LESS THAN OR EQUAL THE HIGHEST POSSIBLE SCORE" prompt="Input Quarterly Assessment Raw Score" sqref="IV64:IV113" xr:uid="{68933E8E-AF59-4746-8D55-EE103112C04A}">
      <formula1>$T$11</formula1>
    </dataValidation>
    <dataValidation allowBlank="1" showInputMessage="1" showErrorMessage="1" prompt="Quarterly Assessment Weighted Score" sqref="IV64:IV113" xr:uid="{598B638F-FAA3-4675-BADF-343134167662}"/>
    <dataValidation allowBlank="1" showInputMessage="1" showErrorMessage="1" prompt="Initial Grade" sqref="IV64:IV113" xr:uid="{C44C4018-5F17-42DF-899A-1FAA5AA4B2F6}"/>
    <dataValidation allowBlank="1" showInputMessage="1" showErrorMessage="1" prompt="Quarterly Assessment Percentage Score" sqref="IV64:IV113" xr:uid="{2A1E8108-0D9D-4F12-AA7F-C4FD010B2A82}"/>
    <dataValidation allowBlank="1" showInputMessage="1" showErrorMessage="1" prompt="Initial Grade" sqref="IV64:IV113" xr:uid="{3721BC5F-E2CE-4BC2-A161-B6132222F056}"/>
    <dataValidation allowBlank="1" showInputMessage="1" showErrorMessage="1" prompt="Quarterly Assessment Weighted Score" sqref="IV64:IV113" xr:uid="{559B8FD5-2691-49B8-8094-DCAA1E050F9A}"/>
    <dataValidation allowBlank="1" showInputMessage="1" showErrorMessage="1" prompt="Initial Grade" sqref="IV64:IV113" xr:uid="{66931A42-BDF4-42B5-8E93-EDAA7E185393}"/>
    <dataValidation allowBlank="1" showInputMessage="1" showErrorMessage="1" prompt="Initial Grade" sqref="IV64:IV113" xr:uid="{F5118515-8A52-4B87-AB4E-6639CCB4AB79}"/>
    <dataValidation allowBlank="1" showInputMessage="1" showErrorMessage="1" prompt="Initial Grade" sqref="IV64:IV113" xr:uid="{F25E0678-06D8-41ED-A52D-FB4137978F40}"/>
    <dataValidation allowBlank="1" showInputMessage="1" showErrorMessage="1" prompt="Initial Grade" sqref="IV64:IV113" xr:uid="{853C9356-8221-4794-846A-29E10613912A}"/>
    <dataValidation allowBlank="1" showInputMessage="1" showErrorMessage="1" prompt="Quarterly Assessment Weighted Score" sqref="IV64:IV113" xr:uid="{5DE55376-0ACB-453A-A7DA-DD76A0B46CAD}"/>
    <dataValidation allowBlank="1" showInputMessage="1" showErrorMessage="1" prompt="Quarterly Assessment Weighted Score" sqref="IV64:IV113" xr:uid="{B5CA093C-7BCE-46FA-8E1F-7EFD13F2CA69}"/>
    <dataValidation allowBlank="1" showInputMessage="1" showErrorMessage="1" prompt="Initial Grade" sqref="IV64:IV113" xr:uid="{0F1E1964-E68A-41A2-9E0A-8B68D4F782BC}"/>
    <dataValidation allowBlank="1" showInputMessage="1" showErrorMessage="1" prompt="Initial Grade" sqref="IV64:IV113" xr:uid="{61343B67-DD24-4C06-AED2-888CB9743D21}"/>
    <dataValidation allowBlank="1" showInputMessage="1" showErrorMessage="1" prompt="Initial Grade" sqref="IV64:IV113" xr:uid="{99EB2270-5B1D-4D4E-8FE0-95E8D053B380}"/>
    <dataValidation allowBlank="1" showInputMessage="1" showErrorMessage="1" prompt="Initial Grade" sqref="IV64:IV113" xr:uid="{F5F79288-F06C-447D-B56A-34CEA3138227}"/>
    <dataValidation allowBlank="1" showInputMessage="1" showErrorMessage="1" prompt="Initial Grade" sqref="IV64:IV113" xr:uid="{1B40BF76-7653-45B0-A879-98CDF5CD95E0}"/>
    <dataValidation allowBlank="1" showInputMessage="1" showErrorMessage="1" prompt="Quarterly Assessment Weighted Score" sqref="IV64:IV113" xr:uid="{1CED36D7-EB74-4B13-86F8-E849354F74D9}"/>
    <dataValidation allowBlank="1" showInputMessage="1" showErrorMessage="1" prompt="Initial Grade" sqref="IV64:IV113" xr:uid="{4444E8BA-71AF-48DD-8E2A-A0C96346F1D2}"/>
    <dataValidation allowBlank="1" showInputMessage="1" showErrorMessage="1" prompt="Quarterly Assessment Weighted Score" sqref="IV64:IV113" xr:uid="{8B764174-B68F-42B8-B497-AC3696D7FA44}"/>
    <dataValidation allowBlank="1" showInputMessage="1" showErrorMessage="1" prompt="Quarterly Assessment Weighted Score" sqref="IV64:IV113" xr:uid="{ECCC57C4-970E-4B28-8E3E-61816F21C98A}"/>
    <dataValidation allowBlank="1" showInputMessage="1" showErrorMessage="1" prompt="Quarterly Assessment Weighted Score" sqref="IV64:IV113" xr:uid="{6865130B-A00D-4362-9F06-269D5F85000E}"/>
    <dataValidation allowBlank="1" showInputMessage="1" showErrorMessage="1" prompt="Quarterly Assessment Weighted Score" sqref="IV64:IV113" xr:uid="{6D6555FE-2713-4C5D-B446-C684BEBEE12E}"/>
    <dataValidation allowBlank="1" showInputMessage="1" showErrorMessage="1" prompt="Quarterly Assessment Weighted Score" sqref="IV64:IV113" xr:uid="{A87581CE-67AC-4E23-88CF-7152D6693C23}"/>
    <dataValidation allowBlank="1" showInputMessage="1" showErrorMessage="1" prompt="Quarterly Assessment Percentage Score" sqref="IV64:IV113" xr:uid="{AFEF3F5B-5E92-4730-B004-A265F8A9124B}"/>
    <dataValidation allowBlank="1" showInputMessage="1" showErrorMessage="1" prompt="Quarterly Assessment Percentage Score" sqref="IV64:IV113" xr:uid="{0CE20805-8490-4805-A26B-5B0D356FFB77}"/>
    <dataValidation allowBlank="1" showInputMessage="1" showErrorMessage="1" prompt="Quarterly Assessment Percentage Score" sqref="IV64:IV113" xr:uid="{9261606E-2C77-43D4-BF67-88C58D4ACE29}"/>
    <dataValidation allowBlank="1" showInputMessage="1" showErrorMessage="1" prompt="Quarterly Assessment Percentage Score" sqref="IV64:IV113" xr:uid="{51AF2664-20CA-4721-8FC0-42148146DB66}"/>
    <dataValidation allowBlank="1" showInputMessage="1" showErrorMessage="1" prompt="Quarterly Assessment Percentage Score" sqref="IV64:IV113" xr:uid="{75A55E7D-724B-4F65-A852-8057FE241329}"/>
    <dataValidation allowBlank="1" showInputMessage="1" showErrorMessage="1" prompt="Quarterly Assessment Percentage Score" sqref="IV64:IV113" xr:uid="{8B3A5398-EB86-4B3E-A48B-AD5882E770D8}"/>
    <dataValidation allowBlank="1" showInputMessage="1" showErrorMessage="1" prompt="Initial Grade" sqref="IV64:IV113" xr:uid="{AD423992-3F08-4633-972F-0AB62D78AC46}"/>
    <dataValidation allowBlank="1" showInputMessage="1" showErrorMessage="1" prompt="Initial Grade" sqref="IV64:IV113" xr:uid="{A032F2F3-7728-422B-BC6D-94319942C93B}"/>
    <dataValidation allowBlank="1" showInputMessage="1" showErrorMessage="1" prompt="Initial Grade" sqref="IV64:IV113" xr:uid="{73EC1EF8-5D4D-40B5-962D-27CB1AC82D3D}"/>
    <dataValidation allowBlank="1" showInputMessage="1" showErrorMessage="1" prompt="Quarterly Assessment Percentage Score" sqref="IV64:IV113" xr:uid="{698C9386-9A99-44BB-8E1E-698F744364A7}"/>
    <dataValidation allowBlank="1" showInputMessage="1" showErrorMessage="1" prompt="Initial Grade" sqref="IV64:IV113" xr:uid="{40B1E1A1-194F-4A9A-847F-F5D305979988}"/>
    <dataValidation allowBlank="1" showInputMessage="1" showErrorMessage="1" prompt="Initial Grade" sqref="IV64:IV113" xr:uid="{7B97A154-5604-4681-9359-2BFF66A55E9D}"/>
    <dataValidation allowBlank="1" showInputMessage="1" showErrorMessage="1" prompt="Initial Grade" sqref="IV64:IV113" xr:uid="{4CA586D6-ED19-4FC7-BA24-04091468A6F7}"/>
    <dataValidation allowBlank="1" showInputMessage="1" showErrorMessage="1" prompt="Initial Grade" sqref="IV64:IV113" xr:uid="{E7575D92-96ED-4EE8-9599-A04F28699C5C}"/>
    <dataValidation allowBlank="1" showInputMessage="1" showErrorMessage="1" prompt="Initial Grade" sqref="IV64:IV113" xr:uid="{0BEEA9CE-15E8-4102-9E97-E0CE32C0BF6E}"/>
    <dataValidation allowBlank="1" showInputMessage="1" showErrorMessage="1" prompt="Initial Grade" sqref="IV64:IV113" xr:uid="{763D323D-2E8C-49DF-81A1-7679E3FEB809}"/>
    <dataValidation allowBlank="1" showInputMessage="1" showErrorMessage="1" prompt="Initial Grade" sqref="IV64:IV113" xr:uid="{EF8CB02C-E4BF-404A-BC82-9ED424B375B6}"/>
    <dataValidation type="whole" operator="lessThanOrEqual" allowBlank="1" showInputMessage="1" showErrorMessage="1" error="INPUT NUMBER LESS THAN OR EQUAL THE HIGHEST POSSIBLE SCORE" prompt="Input Quarterly Assessment Raw Score" sqref="IV64:IV113" xr:uid="{F3C5B906-DF32-476A-B124-B0CF6DBAB998}">
      <formula1>$T$11</formula1>
    </dataValidation>
    <dataValidation allowBlank="1" showInputMessage="1" showErrorMessage="1" prompt="Initial Grade" sqref="IV64:IV113" xr:uid="{CC5164B8-1773-43D7-8535-E6F751F8DB4A}"/>
    <dataValidation allowBlank="1" showInputMessage="1" showErrorMessage="1" prompt="Initial Grade" sqref="IV64:IV113" xr:uid="{7CA27173-9CD6-4FF5-A8C3-6912340D8CF2}"/>
    <dataValidation allowBlank="1" showInputMessage="1" showErrorMessage="1" prompt="Initial Grade" sqref="IV64:IV113" xr:uid="{E43CC450-4200-4A95-983E-1DB1EE90F9E1}"/>
    <dataValidation allowBlank="1" showInputMessage="1" showErrorMessage="1" prompt="Initial Grade" sqref="IV64:IV113" xr:uid="{9A97F4BB-E08B-48D7-A745-6666C8E8660C}"/>
    <dataValidation allowBlank="1" showInputMessage="1" showErrorMessage="1" prompt="Initial Grade" sqref="IV64:IV113" xr:uid="{5709F350-6246-43DA-9EBE-9B9134337A79}"/>
    <dataValidation allowBlank="1" showInputMessage="1" showErrorMessage="1" prompt="Initial Grade" sqref="IV64:IV113" xr:uid="{8FC7C433-7538-41BE-92C4-278338E036A9}"/>
    <dataValidation allowBlank="1" showInputMessage="1" showErrorMessage="1" prompt="Quarterly Assessment Weighted Score" sqref="IV64:IV113" xr:uid="{53C2EB39-D17A-4205-A176-003D4FE07F4D}"/>
    <dataValidation allowBlank="1" showInputMessage="1" showErrorMessage="1" prompt="Initial Grade" sqref="IV64:IV113" xr:uid="{45093CC7-8867-44CE-97D8-63146DCC5450}"/>
    <dataValidation allowBlank="1" showInputMessage="1" showErrorMessage="1" prompt="Initial Grade" sqref="IV64:IV113" xr:uid="{39EBC7C4-7994-4665-B19C-9B1BD6146EC1}"/>
    <dataValidation allowBlank="1" showInputMessage="1" showErrorMessage="1" prompt="Initial Grade" sqref="IV64:IV113" xr:uid="{FC5C4471-5015-4B54-B36A-026F186BCBC9}"/>
    <dataValidation allowBlank="1" showInputMessage="1" showErrorMessage="1" prompt="Initial Grade" sqref="IV64:IV113" xr:uid="{EF798D7C-EF6F-4949-8210-5E20BC4C9E55}"/>
    <dataValidation allowBlank="1" showInputMessage="1" showErrorMessage="1" prompt="Initial Grade" sqref="IV64:IV113" xr:uid="{E764A2C3-9A12-4656-A399-1E729E5A11F8}"/>
    <dataValidation allowBlank="1" showInputMessage="1" showErrorMessage="1" prompt="Initial Grade" sqref="IV64:IV113" xr:uid="{C95495C4-2528-4C35-98D5-9C928C2DAA88}"/>
    <dataValidation allowBlank="1" showInputMessage="1" showErrorMessage="1" prompt="Initial Grade" sqref="IV64:IV113" xr:uid="{6359A5A0-18B0-4755-9E9D-46CAB2E39A5F}"/>
    <dataValidation allowBlank="1" showInputMessage="1" showErrorMessage="1" prompt="Initial Grade" sqref="IV64:IV113" xr:uid="{57649A1C-9F94-4969-B3EB-DD89974C7097}"/>
    <dataValidation allowBlank="1" showInputMessage="1" showErrorMessage="1" prompt="Initial Grade" sqref="IV64:IV113" xr:uid="{6BD99FC3-493F-43EA-BC18-A1742778DB03}"/>
    <dataValidation allowBlank="1" showInputMessage="1" showErrorMessage="1" prompt="Initial Grade" sqref="IV64:IV113" xr:uid="{0186DD9C-9572-4B7D-B3E4-D6CB9D1E28B7}"/>
    <dataValidation allowBlank="1" showInputMessage="1" showErrorMessage="1" prompt="Quarterly Assessment Percentage Score" sqref="IV64:IV113" xr:uid="{E48C63D3-D02B-443E-9708-2CAAA7581C5A}"/>
    <dataValidation allowBlank="1" showInputMessage="1" showErrorMessage="1" prompt="Initial Grade" sqref="IV64:IV113" xr:uid="{6A8B122F-1879-44C4-8313-4BF6B0FA57F4}"/>
    <dataValidation allowBlank="1" showInputMessage="1" showErrorMessage="1" prompt="Initial Grade" sqref="IV64:IV113" xr:uid="{C68FE532-5785-4815-9212-4B728AEE608C}"/>
    <dataValidation allowBlank="1" showInputMessage="1" showErrorMessage="1" prompt="Initial Grade" sqref="IV64:IV113" xr:uid="{2125844A-3DB4-41F9-B6D8-63AA7D276CC5}"/>
    <dataValidation allowBlank="1" showInputMessage="1" showErrorMessage="1" prompt="Initial Grade" sqref="IV64:IV113" xr:uid="{52D79E08-F064-4BAF-8D6D-48BA3303B8D7}"/>
    <dataValidation allowBlank="1" showInputMessage="1" showErrorMessage="1" prompt="Initial Grade" sqref="IV64:IV113" xr:uid="{F3611D57-1689-49CC-B2CD-F96082B76CE8}"/>
    <dataValidation allowBlank="1" showInputMessage="1" showErrorMessage="1" prompt="Initial Grade" sqref="IV64:IV113" xr:uid="{2BE68015-CBD1-4858-9504-EEA0ADC44EF9}"/>
    <dataValidation allowBlank="1" showInputMessage="1" showErrorMessage="1" prompt="Initial Grade" sqref="IV64:IV113" xr:uid="{F3A47C40-82FF-47FD-B49F-5BD5EFD026B6}"/>
    <dataValidation allowBlank="1" showInputMessage="1" showErrorMessage="1" prompt="Quarterly Assessment Percentage Score" sqref="IV64:IV113" xr:uid="{AA37DB20-A8EC-4090-A9A4-1C874D97A09B}"/>
    <dataValidation allowBlank="1" showInputMessage="1" showErrorMessage="1" prompt="Initial Grade" sqref="IV64:IV113" xr:uid="{ED6D8901-01F0-47D5-8972-7B8377F261ED}"/>
    <dataValidation allowBlank="1" showInputMessage="1" showErrorMessage="1" prompt="Initial Grade" sqref="IV64:IV113" xr:uid="{32F2BB62-ED43-4EBC-B3B0-50DB78D00BB1}"/>
    <dataValidation allowBlank="1" showInputMessage="1" showErrorMessage="1" prompt="Quarterly Assessment Percentage Score" sqref="IV64:IV113" xr:uid="{BCC0AF2D-6CCB-4F31-AF08-B500029351E5}"/>
    <dataValidation allowBlank="1" showInputMessage="1" showErrorMessage="1" prompt="Quarterly Assessment Percentage Score" sqref="IV64:IV113" xr:uid="{3679A26D-FAD7-41B2-9919-0F0DBA5D0005}"/>
    <dataValidation allowBlank="1" showInputMessage="1" showErrorMessage="1" prompt="Initial Grade" sqref="IV64:IV113" xr:uid="{5C84EE8C-47A6-4FE4-A969-11FEB607E6D6}"/>
    <dataValidation allowBlank="1" showInputMessage="1" showErrorMessage="1" prompt="Quarterly Assessment Percentage Score" sqref="IV64:IV113" xr:uid="{61AF8916-2879-45AE-B61F-AE6849BA9A2D}"/>
    <dataValidation allowBlank="1" showInputMessage="1" showErrorMessage="1" prompt="Quarterly Assessment Percentage Score" sqref="IV64:IV113" xr:uid="{0A4EDCA9-C561-4A75-B4DF-2B96FF13CA1D}"/>
    <dataValidation allowBlank="1" showInputMessage="1" showErrorMessage="1" prompt="Initial Grade" sqref="IV64:IV113" xr:uid="{23B2B1A6-896B-45F6-B0C9-CC830D041668}"/>
    <dataValidation allowBlank="1" showInputMessage="1" showErrorMessage="1" prompt="Quarterly Assessment Percentage Score" sqref="IV64:IV113" xr:uid="{702BF083-75A1-4A8C-9A79-57A8C7866B01}"/>
    <dataValidation allowBlank="1" showInputMessage="1" showErrorMessage="1" prompt="Initial Grade" sqref="IV64:IV113" xr:uid="{4D7D1679-540A-4616-B47A-7DA617B780CA}"/>
    <dataValidation allowBlank="1" showInputMessage="1" showErrorMessage="1" prompt="Quarterly Assessment Percentage Score" sqref="IV11" xr:uid="{79FE87CB-72F0-44E0-9E3C-9B0C7C30E76B}"/>
    <dataValidation allowBlank="1" showInputMessage="1" showErrorMessage="1" prompt="Quarterly Assessment Percentage Score" sqref="IV11" xr:uid="{BEE22B34-8456-499E-AD11-F5BC199E4FCE}"/>
    <dataValidation allowBlank="1" showInputMessage="1" showErrorMessage="1" prompt="Quarterly Assessment Percentage Score" sqref="IV11" xr:uid="{6EB056EC-6253-4CFC-A1B9-881FEF927311}"/>
    <dataValidation allowBlank="1" showInputMessage="1" showErrorMessage="1" prompt="Quarterly Assessment Percentage Score" sqref="IV11" xr:uid="{77315AC5-BABE-4013-83DD-2594E402DFAD}"/>
    <dataValidation allowBlank="1" showInputMessage="1" showErrorMessage="1" prompt="Quarterly Assessment Percentage Score" sqref="IV11" xr:uid="{9CD8C4FE-AEC4-4786-BB47-47041C1794D3}"/>
    <dataValidation allowBlank="1" showInputMessage="1" showErrorMessage="1" prompt="Quarterly Assessment Percentage Score" sqref="IV11" xr:uid="{DB809095-4631-4AD4-B6C4-6D11C67E4E5C}"/>
    <dataValidation allowBlank="1" showInputMessage="1" showErrorMessage="1" prompt="Quarterly Assessment Percentage Score" sqref="IV11" xr:uid="{4A95E611-18D0-465C-95DF-B5E6C0386795}"/>
    <dataValidation allowBlank="1" showInputMessage="1" showErrorMessage="1" prompt="Quarterly Assessment Percentage Score" sqref="IV11" xr:uid="{36B3EC25-73F7-469E-A0A6-A956D54038A4}"/>
    <dataValidation allowBlank="1" showInputMessage="1" showErrorMessage="1" prompt="Quarterly Assessment Percentage Score" sqref="IV13:IV62" xr:uid="{9171F8E2-CA3D-4D6D-A525-B48E13437A97}"/>
    <dataValidation allowBlank="1" showInputMessage="1" showErrorMessage="1" prompt="Quarterly Assessment Percentage Score" sqref="IV11" xr:uid="{C3A4DC56-A2C3-4A65-B7F9-540A3C6C3267}"/>
    <dataValidation allowBlank="1" showInputMessage="1" showErrorMessage="1" prompt="Quarterly Assessment Percentage Score" sqref="IV13:IV62" xr:uid="{3381AA54-B1B3-4EBC-8CB1-97F4141B4480}"/>
    <dataValidation allowBlank="1" showInputMessage="1" showErrorMessage="1" prompt="Quarterly Assessment Percentage Score" sqref="IV11" xr:uid="{D4E003FE-1FE0-4C74-95EE-D57879570116}"/>
    <dataValidation allowBlank="1" showInputMessage="1" showErrorMessage="1" prompt="Quarterly Assessment Percentage Score" sqref="IV11" xr:uid="{7577497A-7D43-4FD5-8BB3-D600B2B25CC6}"/>
    <dataValidation allowBlank="1" showInputMessage="1" showErrorMessage="1" prompt="Quarterly Assessment Percentage Score" sqref="IV11" xr:uid="{E6404F1F-F37C-4358-A004-8CDA906A0838}"/>
    <dataValidation allowBlank="1" showInputMessage="1" showErrorMessage="1" prompt="Quarterly Assessment Percentage Score" sqref="IV11" xr:uid="{1DA08732-9377-46DF-BAAE-C21C3D409A0C}"/>
    <dataValidation allowBlank="1" showInputMessage="1" showErrorMessage="1" prompt="Quarterly Assessment Percentage Score" sqref="IV11" xr:uid="{C34A4D3F-7B24-48EC-A950-6ECB283A1AFC}"/>
    <dataValidation allowBlank="1" showInputMessage="1" showErrorMessage="1" prompt="Quarterly Assessment Percentage Score" sqref="IV11" xr:uid="{DFF81CFA-EA08-4341-820D-BEF454BA604E}"/>
    <dataValidation allowBlank="1" showInputMessage="1" showErrorMessage="1" prompt="Quarterly Assessment Percentage Score" sqref="IV11" xr:uid="{EBA48B7E-C683-472D-9B0D-D3F5F649E26C}"/>
    <dataValidation allowBlank="1" showInputMessage="1" showErrorMessage="1" prompt="Quarterly Assessment Percentage Score" sqref="IV11" xr:uid="{719CF91E-C821-43F3-A2C4-20CF0A6CE926}"/>
    <dataValidation allowBlank="1" showInputMessage="1" showErrorMessage="1" prompt="Quarterly Assessment Percentage Score" sqref="IV11" xr:uid="{5BC59EA8-2AA2-4A3D-A0E0-A6375679D274}"/>
    <dataValidation allowBlank="1" showInputMessage="1" showErrorMessage="1" prompt="Quarterly Assessment Percentage Score" sqref="IV11" xr:uid="{AE43BB03-7F51-4284-81CA-DD401FDE757F}"/>
    <dataValidation allowBlank="1" showInputMessage="1" showErrorMessage="1" prompt="Performance tasks Weighted Score" sqref="IV11" xr:uid="{3EC67462-AF7C-434C-9429-F345323CC14C}"/>
    <dataValidation allowBlank="1" showInputMessage="1" showErrorMessage="1" prompt="Quarterly Assessment Percentage Score" sqref="IV11" xr:uid="{5AC007A4-62F8-43AF-839F-0533F44BD15A}"/>
    <dataValidation allowBlank="1" showInputMessage="1" showErrorMessage="1" prompt="Quarterly Assessment Percentage Score" sqref="IV13:IV62" xr:uid="{FF531380-909E-4C70-912A-C61B7C6FF51C}"/>
    <dataValidation allowBlank="1" showInputMessage="1" showErrorMessage="1" prompt="Quarterly Assessment Percentage Score" sqref="IV13:IV62" xr:uid="{FBBF3D81-A8DC-4901-9B6D-72B7B56D9EEE}"/>
    <dataValidation allowBlank="1" showInputMessage="1" showErrorMessage="1" prompt="Quarterly Assessment Percentage Score" sqref="IV13:IV62" xr:uid="{A2C66AF0-1643-42B0-9FF7-53A2407A9EE6}"/>
    <dataValidation allowBlank="1" showInputMessage="1" showErrorMessage="1" prompt="Quarterly Assessment Percentage Score" sqref="IV13:IV62" xr:uid="{D0A039B1-B01B-4216-A387-1F12AE332474}"/>
    <dataValidation allowBlank="1" showInputMessage="1" showErrorMessage="1" prompt="Quarterly Assessment Percentage Score" sqref="IV13:IV62" xr:uid="{0742CE6D-150B-4065-ABAE-E9A590398CCE}"/>
    <dataValidation allowBlank="1" showInputMessage="1" showErrorMessage="1" prompt="Quarterly Assessment Percentage Score" sqref="IV11" xr:uid="{4DCB0942-27DE-4C32-9DE8-251645404031}"/>
    <dataValidation allowBlank="1" showInputMessage="1" showErrorMessage="1" prompt="Quarterly Assessment Percentage Score" sqref="IV11" xr:uid="{BF81DCAD-A611-4466-84C0-30514E9F1C6F}"/>
    <dataValidation allowBlank="1" showInputMessage="1" showErrorMessage="1" prompt="Quarterly Assessment Percentage Score" sqref="IV11" xr:uid="{EC56164E-B6F5-498F-8D1A-2A3C96A56991}"/>
    <dataValidation allowBlank="1" showInputMessage="1" showErrorMessage="1" prompt="Quarterly Assessment Percentage Score" sqref="IV11" xr:uid="{04065267-405A-433F-8616-FA4B568C5506}"/>
    <dataValidation allowBlank="1" showInputMessage="1" showErrorMessage="1" prompt="Quarterly Assessment Percentage Score" sqref="IV13:IV62" xr:uid="{A04ACC19-D859-4BAD-8772-2EF0ED662D12}"/>
    <dataValidation allowBlank="1" showInputMessage="1" showErrorMessage="1" prompt="Quarterly Assessment Percentage Score" sqref="IV13:IV62" xr:uid="{C0B7EBC1-E4CC-4BA6-B83E-69D800D7D595}"/>
    <dataValidation allowBlank="1" showInputMessage="1" showErrorMessage="1" prompt="Quarterly Assessment Percentage Score" sqref="IV13:IV62" xr:uid="{4FB4D033-46BA-42F3-A4FB-311D8C0205D6}"/>
    <dataValidation allowBlank="1" showInputMessage="1" showErrorMessage="1" prompt="Quarterly Assessment Percentage Score" sqref="IV13:IV62" xr:uid="{DFDB04B0-4431-4A74-9BB8-1B544958EDB6}"/>
    <dataValidation allowBlank="1" showInputMessage="1" showErrorMessage="1" prompt="Quarterly Assessment Percentage Score" sqref="IV13:IV62" xr:uid="{774E8FA1-4CA5-45F2-A351-DCB77BCDD726}"/>
    <dataValidation allowBlank="1" showInputMessage="1" showErrorMessage="1" prompt="Quarterly Assessment Percentage Score" sqref="IV11" xr:uid="{CF6C0C07-38D4-4273-805B-D689695BF918}"/>
    <dataValidation allowBlank="1" showInputMessage="1" showErrorMessage="1" prompt="Quarterly Assessment Percentage Score" sqref="IV11" xr:uid="{B1FA4505-3A5D-4A04-ACA7-8C374442DF41}"/>
    <dataValidation allowBlank="1" showInputMessage="1" showErrorMessage="1" prompt="Quarterly Assessment Percentage Score" sqref="IV11" xr:uid="{75F58A0E-AD91-4920-9BFE-B86D34AA591E}"/>
    <dataValidation allowBlank="1" showInputMessage="1" showErrorMessage="1" prompt="Quarterly Assessment Percentage Score" sqref="IV11" xr:uid="{96196319-F6EA-4CF4-8F31-558C6A392913}"/>
    <dataValidation allowBlank="1" showInputMessage="1" showErrorMessage="1" prompt="Quarterly Assessment Percentage Score" sqref="IV11" xr:uid="{38522666-46A2-4C76-819C-FB2B94098749}"/>
    <dataValidation allowBlank="1" showInputMessage="1" showErrorMessage="1" prompt="Quarterly Assessment Percentage Score" sqref="IV11" xr:uid="{A61C7B4D-A492-4265-B42D-12BA4079A969}"/>
    <dataValidation allowBlank="1" showInputMessage="1" showErrorMessage="1" prompt="Performance tasks Weighted Score" sqref="IV11" xr:uid="{6D5BAECE-EF06-49B6-8C28-7822407AB2A7}"/>
    <dataValidation allowBlank="1" showInputMessage="1" showErrorMessage="1" prompt="Quarterly Assessment Percentage Score" sqref="IV11" xr:uid="{E5709C12-DC6B-44D6-A0B6-880FA27E7F6F}"/>
    <dataValidation allowBlank="1" showInputMessage="1" showErrorMessage="1" prompt="Quarterly Assessment Percentage Score" sqref="IV11" xr:uid="{A055154E-3484-44BA-9BAE-E1D5F603969C}"/>
    <dataValidation allowBlank="1" showInputMessage="1" showErrorMessage="1" prompt="Quarterly Assessment Percentage Score" sqref="IV11" xr:uid="{A08F5ED6-3FFC-442A-8567-AC528765341E}"/>
    <dataValidation allowBlank="1" showInputMessage="1" showErrorMessage="1" prompt="Performance tasks Weighted Score" sqref="IV11" xr:uid="{3B9952E4-5018-4BA7-8D63-2C48B8749BA7}"/>
    <dataValidation allowBlank="1" showInputMessage="1" showErrorMessage="1" prompt="INPUT Quarterly Assessment Highest Possible Score" sqref="IV11" xr:uid="{217A3802-2869-49F8-A922-8F4F0A11F1AD}"/>
    <dataValidation allowBlank="1" showInputMessage="1" showErrorMessage="1" prompt="Quarterly Assessment Percentage Score" sqref="IV11" xr:uid="{088A4F66-82C0-48FF-BF75-5528C94F8F6D}"/>
    <dataValidation allowBlank="1" showInputMessage="1" showErrorMessage="1" prompt="Quarterly Assessment Percentage Score" sqref="IV11" xr:uid="{CF950C5E-1647-4591-8E91-24C14B1C9D79}"/>
    <dataValidation allowBlank="1" showInputMessage="1" showErrorMessage="1" prompt="Quarterly Assessment Percentage Score" sqref="IV11" xr:uid="{FD2BEBA2-0EF1-4788-9F3F-DAE676643725}"/>
    <dataValidation allowBlank="1" showInputMessage="1" showErrorMessage="1" prompt="Performance tasks Weighted Score" sqref="IV11" xr:uid="{91A6FEE0-553B-4EF9-A1D3-301FA621C3DF}"/>
    <dataValidation allowBlank="1" showInputMessage="1" showErrorMessage="1" prompt="Quarterly Assessment Percentage Score" sqref="IV11" xr:uid="{18199EEA-3E65-4FF2-AD87-DB596A622466}"/>
    <dataValidation allowBlank="1" showInputMessage="1" showErrorMessage="1" prompt="Performance tasks Weighted Score" sqref="IV11" xr:uid="{858A45C7-66C8-4935-800D-42B6F0CA4DD0}"/>
    <dataValidation allowBlank="1" showInputMessage="1" showErrorMessage="1" prompt="Performance tasks Weighted Score" sqref="IV11" xr:uid="{3A7C57B3-659C-412B-BAF6-FD9B94A75ABC}"/>
    <dataValidation allowBlank="1" showInputMessage="1" showErrorMessage="1" prompt="Performance tasks Weighted Score" sqref="IV11" xr:uid="{8B52D4F3-4C87-4363-88C3-2DF8916104A4}"/>
    <dataValidation allowBlank="1" showInputMessage="1" showErrorMessage="1" prompt="Performance tasks Weighted Score" sqref="IV11" xr:uid="{F9A369BC-D34A-49C6-8DD3-43A1331B7D37}"/>
    <dataValidation allowBlank="1" showInputMessage="1" showErrorMessage="1" prompt="INPUT Quarterly Assessment Highest Possible Score" sqref="IV11" xr:uid="{A25511F1-268C-48CE-BBE6-3E334C6FA1B8}"/>
    <dataValidation allowBlank="1" showInputMessage="1" showErrorMessage="1" prompt="INPUT Quarterly Assessment Highest Possible Score" sqref="IV11" xr:uid="{7C6B091A-433C-49DF-83BB-8CF0D5FC4FB0}"/>
    <dataValidation allowBlank="1" showInputMessage="1" showErrorMessage="1" prompt="INPUT Quarterly Assessment Highest Possible Score" sqref="IV11" xr:uid="{13F84BA3-BBAF-4362-9701-37A5A678FC70}"/>
    <dataValidation allowBlank="1" showInputMessage="1" showErrorMessage="1" prompt="INPUT Quarterly Assessment Highest Possible Score" sqref="IV11" xr:uid="{E173034B-9D4A-4893-815A-A59552F082C0}"/>
    <dataValidation allowBlank="1" showInputMessage="1" showErrorMessage="1" prompt="INPUT Quarterly Assessment Highest Possible Score" sqref="IV11" xr:uid="{14F9B669-CBE3-4F6F-8F14-F32E89ABD5A2}"/>
    <dataValidation allowBlank="1" showInputMessage="1" showErrorMessage="1" prompt="INPUT Quarterly Assessment Highest Possible Score" sqref="IV11" xr:uid="{4C8C9DE3-E07C-4B5E-982F-FDA5FEF448FC}"/>
    <dataValidation allowBlank="1" showInputMessage="1" showErrorMessage="1" prompt="Performance tasks Weighted Score" sqref="IV11" xr:uid="{EFD2FB68-E932-4AF6-A2F9-135BF24573CC}"/>
    <dataValidation allowBlank="1" showInputMessage="1" showErrorMessage="1" prompt="INPUT Quarterly Assessment Highest Possible Score" sqref="IV11" xr:uid="{FAB1D17C-6B17-4C1A-BA48-8A5217BBF730}"/>
    <dataValidation allowBlank="1" showInputMessage="1" showErrorMessage="1" prompt="INPUT Quarterly Assessment Highest Possible Score" sqref="IV11" xr:uid="{D142CFE0-9E37-4CDD-AE00-096E815AECCE}"/>
    <dataValidation allowBlank="1" showInputMessage="1" showErrorMessage="1" prompt="INPUT Quarterly Assessment Highest Possible Score" sqref="IV11" xr:uid="{54E00995-1F68-435F-BE0F-2E1E23A2E756}"/>
    <dataValidation allowBlank="1" showInputMessage="1" showErrorMessage="1" prompt="Performance tasks Weighted Score" sqref="IV11" xr:uid="{AA3787A8-EEDD-47C9-AF3C-11FD8EF54218}"/>
    <dataValidation allowBlank="1" showInputMessage="1" showErrorMessage="1" prompt="Performance tasks Weighted Score" sqref="IV11" xr:uid="{1F23E2F4-B413-42BC-8526-9420D80FD329}"/>
    <dataValidation allowBlank="1" showInputMessage="1" showErrorMessage="1" prompt="Quarterly Assessment Percentage Score" sqref="IV11" xr:uid="{3B6806FE-BD8D-48C2-9810-705ADB54CF62}"/>
    <dataValidation allowBlank="1" showInputMessage="1" showErrorMessage="1" prompt="Quarterly Assessment Percentage Score" sqref="IV11" xr:uid="{62CF7D10-069B-4754-AB4B-0A68CD483CBA}"/>
    <dataValidation allowBlank="1" showInputMessage="1" showErrorMessage="1" prompt="Quarterly Assessment Percentage Score" sqref="IV11" xr:uid="{E8E25FC7-0AE2-4D8B-8099-472D0E36D765}"/>
    <dataValidation allowBlank="1" showInputMessage="1" showErrorMessage="1" prompt="Quarterly Assessment Percentage Score" sqref="IV11" xr:uid="{544F2CBB-44EA-4BCD-BC6E-051AD51D3920}"/>
    <dataValidation allowBlank="1" showInputMessage="1" showErrorMessage="1" prompt="Quarterly Assessment Percentage Score" sqref="IV11" xr:uid="{9D6FF94D-030A-4065-A3C2-1FCA1F7691AE}"/>
    <dataValidation allowBlank="1" showInputMessage="1" showErrorMessage="1" prompt="Quarterly Assessment Percentage Score" sqref="IV11" xr:uid="{6E5AE461-620A-46D9-8C74-D9C2F1C9627D}"/>
    <dataValidation allowBlank="1" showInputMessage="1" showErrorMessage="1" prompt="Quarterly Assessment Percentage Score" sqref="IV11" xr:uid="{98F6AF37-974B-4ACF-92CC-7AF7753E0076}"/>
    <dataValidation allowBlank="1" showInputMessage="1" showErrorMessage="1" prompt="Quarterly Assessment Percentage Score" sqref="IV11" xr:uid="{D4DBDCE2-A69A-48B6-8D52-21447D61B60A}"/>
    <dataValidation allowBlank="1" showInputMessage="1" showErrorMessage="1" prompt="Quarterly Assessment Percentage Score" sqref="IV11" xr:uid="{6F09B928-E2DB-4BFC-9715-732A054E23BD}"/>
    <dataValidation allowBlank="1" showInputMessage="1" showErrorMessage="1" prompt="Quarterly Assessment Weighted Score" sqref="IV13:IV62" xr:uid="{7DAE3858-BA98-4325-B03C-EAFA144D94FC}"/>
    <dataValidation allowBlank="1" showInputMessage="1" showErrorMessage="1" prompt="Quarterly Assessment Weighted Score" sqref="IV13:IV62" xr:uid="{A41FEFD2-A823-4BAE-A6FC-8E270C97159F}"/>
    <dataValidation allowBlank="1" showInputMessage="1" showErrorMessage="1" prompt="Quarterly Assessment Weighted Score" sqref="IV13:IV62" xr:uid="{941B15E0-15DC-4860-A1EF-01C258A8918B}"/>
    <dataValidation allowBlank="1" showInputMessage="1" showErrorMessage="1" prompt="Quarterly Assessment Weighted Score" sqref="IV13:IV62" xr:uid="{AC0A21A4-15EA-4D5B-9435-A213415B1119}"/>
    <dataValidation allowBlank="1" showInputMessage="1" showErrorMessage="1" prompt="Quarterly Assessment Weighted Score" sqref="IV13:IV62" xr:uid="{600C9568-2F6A-42B2-A569-681874985807}"/>
    <dataValidation allowBlank="1" showInputMessage="1" showErrorMessage="1" prompt="Quarterly Assessment Weighted Score" sqref="IV11" xr:uid="{1165E29B-245A-460D-A82C-06D6A94F777A}"/>
    <dataValidation allowBlank="1" showInputMessage="1" showErrorMessage="1" prompt="Quarterly Assessment Weighted Score" sqref="IV11" xr:uid="{7A07DE75-32BF-4358-8B69-371BCC983D37}"/>
    <dataValidation allowBlank="1" showInputMessage="1" showErrorMessage="1" prompt="Quarterly Assessment Weighted Score" sqref="IV11" xr:uid="{25ECD06F-D094-47E9-B91C-6C388319A77E}"/>
    <dataValidation allowBlank="1" showInputMessage="1" showErrorMessage="1" prompt="Quarterly Assessment Weighted Score" sqref="IV13:IV62" xr:uid="{4B63F410-57BE-403E-A334-58FB981EFC77}"/>
    <dataValidation allowBlank="1" showInputMessage="1" showErrorMessage="1" prompt="Quarterly Assessment Weighted Score" sqref="IV13:IV62" xr:uid="{EB11BD3C-E6D5-4A14-8C0D-E2E43883DC05}"/>
    <dataValidation allowBlank="1" showInputMessage="1" showErrorMessage="1" prompt="Quarterly Assessment Weighted Score" sqref="IV13:IV62" xr:uid="{B71C030D-E48E-4B28-8584-653D03CD7BE4}"/>
    <dataValidation allowBlank="1" showInputMessage="1" showErrorMessage="1" prompt="Quarterly Assessment Weighted Score" sqref="IV13:IV62" xr:uid="{B62A2BC8-95B5-45E1-A9C0-B477AF515CAA}"/>
    <dataValidation allowBlank="1" showInputMessage="1" showErrorMessage="1" prompt="Quarterly Assessment Percentage Score" sqref="IV11" xr:uid="{77DA7047-D233-4A63-AD0E-1AE6DFF79560}"/>
    <dataValidation allowBlank="1" showInputMessage="1" showErrorMessage="1" prompt="Quarterly Assessment Weighted Score" sqref="IV11" xr:uid="{844956D9-A898-4E82-ACA3-EF9FAF60DB83}"/>
    <dataValidation allowBlank="1" showInputMessage="1" showErrorMessage="1" prompt="Quarterly Assessment Percentage Score" sqref="IV11" xr:uid="{AEB3DB35-6932-4C0A-9E73-6A0CDEB638D7}"/>
    <dataValidation allowBlank="1" showInputMessage="1" showErrorMessage="1" prompt="Quarterly Assessment Weighted Score" sqref="IV11" xr:uid="{81FA5397-E539-4507-BA98-D4EFC2FA8F27}"/>
    <dataValidation allowBlank="1" showInputMessage="1" showErrorMessage="1" prompt="Quarterly Assessment Weighted Score" sqref="IV13:IV62" xr:uid="{B4515B0A-6E4A-45C4-8190-79F52D8D4808}"/>
    <dataValidation allowBlank="1" showInputMessage="1" showErrorMessage="1" prompt="Quarterly Assessment Weighted Score" sqref="IV13:IV62" xr:uid="{EEE9A016-9FAA-42D3-AC9F-558E5C951ED8}"/>
    <dataValidation allowBlank="1" showInputMessage="1" showErrorMessage="1" prompt="Quarterly Assessment Weighted Score" sqref="IV13:IV62" xr:uid="{52AB0C76-6D91-4F58-93D4-DAB70FE1BA75}"/>
    <dataValidation allowBlank="1" showInputMessage="1" showErrorMessage="1" prompt="Quarterly Assessment Weighted Score" sqref="IV11" xr:uid="{1658A088-B9EB-493C-90C0-C0FC9B849ECE}"/>
    <dataValidation allowBlank="1" showInputMessage="1" showErrorMessage="1" prompt="Quarterly Assessment Weighted Score" sqref="IV11" xr:uid="{8FB32CF5-D653-473C-BE78-A6DA2A77ED7C}"/>
    <dataValidation allowBlank="1" showInputMessage="1" showErrorMessage="1" prompt="Quarterly Assessment Weighted Score" sqref="IV11" xr:uid="{EB016116-2DB7-4F0E-8C86-EE90314D4C15}"/>
    <dataValidation allowBlank="1" showInputMessage="1" showErrorMessage="1" prompt="Quarterly Assessment Weighted Score" sqref="IV13:IV62" xr:uid="{A0C710E3-1B80-4DD0-8B99-19700F38E0FC}"/>
    <dataValidation allowBlank="1" showInputMessage="1" showErrorMessage="1" prompt="Quarterly Assessment Weighted Score" sqref="IV11" xr:uid="{0FCC5AE2-25E0-4154-B8ED-BA48CAEAC65E}"/>
    <dataValidation allowBlank="1" showInputMessage="1" showErrorMessage="1" prompt="Quarterly Assessment Weighted Score" sqref="IV13:IV62" xr:uid="{51F15F65-468C-41A6-9DC5-170E54F72FA0}"/>
    <dataValidation allowBlank="1" showInputMessage="1" showErrorMessage="1" prompt="Quarterly Assessment Weighted Score" sqref="IV13:IV62" xr:uid="{0F6EF7F9-8CE1-456A-8CB3-010D40E48B89}"/>
    <dataValidation allowBlank="1" showInputMessage="1" showErrorMessage="1" prompt="Quarterly Assessment Weighted Score" sqref="IV13:IV62" xr:uid="{BE4FFDE3-04FD-4A03-9AC7-EABAA9808CF4}"/>
    <dataValidation allowBlank="1" showInputMessage="1" showErrorMessage="1" prompt="Quarterly Assessment Weighted Score" sqref="IV13:IV62" xr:uid="{451B6B4C-B04E-40BE-ADC3-82A8575ACB97}"/>
    <dataValidation allowBlank="1" showInputMessage="1" showErrorMessage="1" prompt="Quarterly Assessment Weighted Score" sqref="IV13:IV62" xr:uid="{7BEEEB55-9E7C-4776-90F9-03F72EE66CD4}"/>
    <dataValidation allowBlank="1" showInputMessage="1" showErrorMessage="1" prompt="Quarterly Assessment Weighted Score" sqref="IV13:IV62" xr:uid="{AEFAF32F-E0B7-4FC6-961F-3601A15EE223}"/>
    <dataValidation allowBlank="1" showInputMessage="1" showErrorMessage="1" prompt="Quarterly Assessment Weighted Score" sqref="IV13:IV62" xr:uid="{B9398377-A2AB-4832-BE50-C509FB9E100F}"/>
    <dataValidation allowBlank="1" showInputMessage="1" showErrorMessage="1" prompt="Quarterly Assessment Weighted Score" sqref="IV13:IV62" xr:uid="{88820B16-A6AA-40FE-B005-DB98E86272A9}"/>
    <dataValidation allowBlank="1" showInputMessage="1" showErrorMessage="1" prompt="Quarterly Assessment Weighted Score" sqref="IV11" xr:uid="{C31205FE-1ACB-40B2-BC73-3718D10CBC8B}"/>
    <dataValidation allowBlank="1" showInputMessage="1" showErrorMessage="1" prompt="Quarterly Assessment Weighted Score" sqref="IV13:IV62" xr:uid="{82824E17-C2AA-4D7B-987B-3D2580A7033D}"/>
    <dataValidation allowBlank="1" showInputMessage="1" showErrorMessage="1" prompt="Quarterly Assessment Weighted Score" sqref="IV13:IV62" xr:uid="{0851A35C-ADDF-4DBD-9CF4-199A9FA67897}"/>
    <dataValidation allowBlank="1" showInputMessage="1" showErrorMessage="1" prompt="Quarterly Assessment Weighted Score" sqref="IV13:IV62" xr:uid="{20DE9617-0B74-4C02-9AF7-3CE4D07139CB}"/>
    <dataValidation allowBlank="1" showInputMessage="1" showErrorMessage="1" prompt="Quarterly Assessment Percentage Score" sqref="IV13:IV62" xr:uid="{DEF834E4-2545-4CFD-9321-06ADC055CF68}"/>
    <dataValidation allowBlank="1" showInputMessage="1" showErrorMessage="1" prompt="Quarterly Assessment Percentage Score" sqref="IV13:IV62" xr:uid="{92937204-F32D-432C-85B9-E23751B30093}"/>
    <dataValidation allowBlank="1" showInputMessage="1" showErrorMessage="1" prompt="Quarterly Assessment Percentage Score" sqref="IV13:IV62" xr:uid="{9DA8642B-5CCA-4BFF-9DB3-1B8C92928CEC}"/>
    <dataValidation allowBlank="1" showInputMessage="1" showErrorMessage="1" prompt="Quarterly Assessment Percentage Score" sqref="IV13:IV62" xr:uid="{B075BD04-B9A7-43EA-B667-EC991AC25176}"/>
    <dataValidation allowBlank="1" showInputMessage="1" showErrorMessage="1" prompt="Quarterly Assessment Percentage Score" sqref="IV13:IV62" xr:uid="{F3063F18-EAFA-4F12-BF88-48714D0147F2}"/>
    <dataValidation allowBlank="1" showInputMessage="1" showErrorMessage="1" prompt="Quarterly Assessment Percentage Score" sqref="IV13:IV62" xr:uid="{412F34FF-BB42-4771-AC37-F631431B8B05}"/>
    <dataValidation allowBlank="1" showInputMessage="1" showErrorMessage="1" prompt="Quarterly Assessment Weighted Score" sqref="IV13:IV62" xr:uid="{D3B9BAAD-12D8-4690-AA73-5AF76CEC7183}"/>
    <dataValidation allowBlank="1" showInputMessage="1" showErrorMessage="1" prompt="Initial Grade" sqref="IV11" xr:uid="{83BF4A99-9EDD-4CE3-A675-E0176D4B1AD3}"/>
    <dataValidation allowBlank="1" showInputMessage="1" showErrorMessage="1" prompt="Quarterly Assessment Percentage Score" sqref="IV13:IV62" xr:uid="{83633949-B830-45BE-97AA-BFCF76E64CB2}"/>
    <dataValidation allowBlank="1" showInputMessage="1" showErrorMessage="1" prompt="Quarterly Assessment Percentage Score" sqref="IV13:IV62" xr:uid="{BD41B87B-2D92-4F72-AF85-A26D9B3873BF}"/>
    <dataValidation allowBlank="1" showInputMessage="1" showErrorMessage="1" prompt="Quarterly Assessment Percentage Score" sqref="IV13:IV62" xr:uid="{F7A634B5-4A50-4FB8-8B97-0C2D7F6E3A70}"/>
    <dataValidation allowBlank="1" showInputMessage="1" showErrorMessage="1" prompt="Quarterly Assessment Percentage Score" sqref="IV13:IV62" xr:uid="{49465657-92BF-450F-9056-9638CAF8343A}"/>
    <dataValidation allowBlank="1" showInputMessage="1" showErrorMessage="1" prompt="Initial Grade" sqref="IV11" xr:uid="{1DBE664F-F276-40AB-8053-873CB15032ED}"/>
    <dataValidation allowBlank="1" showInputMessage="1" showErrorMessage="1" prompt="Initial Grade" sqref="IV11" xr:uid="{0852642B-B87D-4C45-BDA7-EFEEA80BC434}"/>
    <dataValidation allowBlank="1" showInputMessage="1" showErrorMessage="1" prompt="Initial Grade" sqref="IV11" xr:uid="{28324970-C804-40EB-96E5-52DF1286338B}"/>
    <dataValidation allowBlank="1" showInputMessage="1" showErrorMessage="1" prompt="Initial Grade" sqref="IV11" xr:uid="{5641BE9A-60CA-4E63-881E-0A085240AFDF}"/>
    <dataValidation allowBlank="1" showInputMessage="1" showErrorMessage="1" prompt="Quarterly Assessment Percentage Score" sqref="IV11" xr:uid="{EDFA44D6-85E6-4DC7-8E2A-7D0E7BFA6B76}"/>
    <dataValidation allowBlank="1" showInputMessage="1" showErrorMessage="1" prompt="Quarterly Assessment Percentage Score" sqref="IV13:IV62" xr:uid="{D4540E98-AF85-449B-9A31-F646EC1E82A2}"/>
    <dataValidation allowBlank="1" showInputMessage="1" showErrorMessage="1" prompt="Quarterly Assessment Weighted Score" sqref="IV13:IV62" xr:uid="{2F52F6BA-D0FE-423E-8D0A-F361C1340D0A}"/>
    <dataValidation allowBlank="1" showInputMessage="1" showErrorMessage="1" prompt="Initial Grade" sqref="IV11" xr:uid="{A5AA5B22-1D87-4332-8691-674EB2B29814}"/>
    <dataValidation allowBlank="1" showInputMessage="1" showErrorMessage="1" prompt="Quarterly Assessment Percentage Score" sqref="IV13:IV62" xr:uid="{176E9E1A-47AF-40CD-A156-A7E588F071C8}"/>
    <dataValidation allowBlank="1" showInputMessage="1" showErrorMessage="1" prompt="Initial Grade" sqref="IV11" xr:uid="{2BA346F9-823D-4B62-A242-8504381CF185}"/>
    <dataValidation allowBlank="1" showInputMessage="1" showErrorMessage="1" prompt="Initial Grade" sqref="IV11" xr:uid="{85924721-0437-4317-B034-C44E93CF862D}"/>
    <dataValidation allowBlank="1" showInputMessage="1" showErrorMessage="1" prompt="Initial Grade" sqref="IV13:IV62" xr:uid="{D58F9EB5-EE92-4564-B24D-F82C4D3EB069}"/>
    <dataValidation allowBlank="1" showInputMessage="1" showErrorMessage="1" prompt="Initial Grade" sqref="IV11" xr:uid="{E2B4830D-28E6-4429-ADFB-AD19EBF9D97B}"/>
    <dataValidation allowBlank="1" showInputMessage="1" showErrorMessage="1" prompt="Quarterly Assessment Weighted Score" sqref="IV13:IV62" xr:uid="{A4F422F0-98C7-434E-8AA3-D1059A7D3A24}"/>
    <dataValidation allowBlank="1" showInputMessage="1" showErrorMessage="1" prompt="Initial Grade" sqref="IV11" xr:uid="{C9A7829F-CC2B-44CB-ACFE-3013D71C276B}"/>
    <dataValidation allowBlank="1" showInputMessage="1" showErrorMessage="1" prompt="Initial Grade" sqref="IV11" xr:uid="{D6CD50CA-6D38-4F31-BD27-655AD5B475A4}"/>
    <dataValidation allowBlank="1" showInputMessage="1" showErrorMessage="1" prompt="Quarterly Assessment Weighted Score" sqref="IV13:IV62" xr:uid="{AF5B1CD5-8E3F-42E6-8482-8D4C3D3839E1}"/>
    <dataValidation allowBlank="1" showInputMessage="1" showErrorMessage="1" prompt="Quarterly Assessment Weighted Score" sqref="IV13:IV62" xr:uid="{4C583D9F-0B9D-4691-B566-AC23352C264E}"/>
    <dataValidation allowBlank="1" showInputMessage="1" showErrorMessage="1" prompt="Initial Grade" sqref="IV11" xr:uid="{14C66A31-3ADC-4847-9476-76E7AF732998}"/>
    <dataValidation allowBlank="1" showInputMessage="1" showErrorMessage="1" prompt="Initial Grade" sqref="IV11" xr:uid="{4BFA86B6-097D-4C68-868C-2828145C906E}"/>
    <dataValidation allowBlank="1" showInputMessage="1" showErrorMessage="1" prompt="Quarterly Assessment Percentage Score" sqref="IV13:IV62" xr:uid="{592F36E4-F006-4D69-B72A-E9B5C3C89BD1}"/>
    <dataValidation allowBlank="1" showInputMessage="1" showErrorMessage="1" prompt="Quarterly Assessment Percentage Score" sqref="IV13:IV62" xr:uid="{C5997F06-E20E-4B90-96F2-AF89562B12E8}"/>
    <dataValidation allowBlank="1" showInputMessage="1" showErrorMessage="1" prompt="Quarterly Assessment Percentage Score" sqref="IV13:IV62" xr:uid="{1DB78862-C03A-4150-8EF4-6812452F5E98}"/>
    <dataValidation allowBlank="1" showInputMessage="1" showErrorMessage="1" prompt="Quarterly Assessment Percentage Score" sqref="IV13:IV62" xr:uid="{08C44443-6F1A-4DDD-8087-E57E3FA1A793}"/>
    <dataValidation allowBlank="1" showInputMessage="1" showErrorMessage="1" prompt="Quarterly Assessment Percentage Score" sqref="IV13:IV62" xr:uid="{1CF0EBE3-6B9B-48C6-8F61-2895211ABBB1}"/>
    <dataValidation allowBlank="1" showInputMessage="1" showErrorMessage="1" prompt="Quarterly Assessment Percentage Score" sqref="IV13:IV62" xr:uid="{3EABA44B-F93E-4869-A216-5E1288515FB7}"/>
    <dataValidation allowBlank="1" showInputMessage="1" showErrorMessage="1" prompt="Quarterly Assessment Percentage Score" sqref="IV13:IV62" xr:uid="{1BDB083F-9690-4C0B-9A4F-4F4F7320761C}"/>
    <dataValidation allowBlank="1" showInputMessage="1" showErrorMessage="1" prompt="Quarterly Assessment Percentage Score" sqref="IV13:IV62" xr:uid="{6E077C88-7AC7-4A76-824B-360FBBAA2661}"/>
    <dataValidation allowBlank="1" showInputMessage="1" showErrorMessage="1" prompt="Quarterly Assessment Percentage Score" sqref="IV13:IV62" xr:uid="{846DB5EB-76F2-490C-AF83-FCD7F632F1E1}"/>
    <dataValidation allowBlank="1" showInputMessage="1" showErrorMessage="1" prompt="Quarterly Assessment Percentage Score" sqref="IV13:IV62" xr:uid="{2AC87652-BB05-40FD-8A0A-E243BED36382}"/>
    <dataValidation allowBlank="1" showInputMessage="1" showErrorMessage="1" prompt="Quarterly Assessment Percentage Score" sqref="IV13:IV62" xr:uid="{354BF790-51FA-4C9C-88A6-D708448E5D80}"/>
    <dataValidation allowBlank="1" showInputMessage="1" showErrorMessage="1" prompt="Quarterly Assessment Percentage Score" sqref="IV13:IV62" xr:uid="{1E6E4C3C-2D1E-48E0-BF8C-FDBAEEBD17B2}"/>
    <dataValidation allowBlank="1" showInputMessage="1" showErrorMessage="1" prompt="Quarterly Assessment Percentage Score" sqref="IV13:IV62" xr:uid="{C27A62C6-BFDB-4CC0-A91B-FB8E89FA4920}"/>
    <dataValidation allowBlank="1" showInputMessage="1" showErrorMessage="1" prompt="Quarterly Assessment Percentage Score" sqref="IV13:IV62" xr:uid="{CF9CFB84-A68D-4E8F-A7B0-FABAF5A247AF}"/>
    <dataValidation allowBlank="1" showInputMessage="1" showErrorMessage="1" prompt="Quarterly Assessment Percentage Score" sqref="IV13:IV62" xr:uid="{5418A664-2266-4FC5-B719-0DAC3E077B4A}"/>
    <dataValidation allowBlank="1" showInputMessage="1" showErrorMessage="1" prompt="Quarterly Assessment Percentage Score" sqref="IV13:IV62" xr:uid="{EF6A2EA8-E73B-4CB4-82EA-8963494980E2}"/>
    <dataValidation allowBlank="1" showInputMessage="1" showErrorMessage="1" prompt="Quarterly Assessment Percentage Score" sqref="IV13:IV62" xr:uid="{19E1F76D-CC54-44EA-8A25-A8B4F7866079}"/>
    <dataValidation allowBlank="1" showInputMessage="1" showErrorMessage="1" prompt="Quarterly Assessment Percentage Score" sqref="IV13:IV62" xr:uid="{7750EDA4-06B2-443D-BB3D-8785D5900D6D}"/>
    <dataValidation allowBlank="1" showInputMessage="1" showErrorMessage="1" prompt="Quarterly Assessment Percentage Score" sqref="IV13:IV62" xr:uid="{2E963C3E-FFF8-4B2E-B95D-58B6F4AD5265}"/>
    <dataValidation allowBlank="1" showInputMessage="1" showErrorMessage="1" prompt="Quarterly Assessment Percentage Score" sqref="IV13:IV62" xr:uid="{136083A2-7F31-4FAA-BA58-F22E948D7A28}"/>
    <dataValidation allowBlank="1" showInputMessage="1" showErrorMessage="1" prompt="Performance tasks Weighted Score" sqref="IV11" xr:uid="{706CA814-835A-42E6-B60C-1C9DDA7466F1}"/>
    <dataValidation allowBlank="1" showInputMessage="1" showErrorMessage="1" prompt="Performance tasks Weighted Score" sqref="IV11" xr:uid="{C184F7C3-6AB2-4E70-9D55-41D5DE4EFBAD}"/>
    <dataValidation allowBlank="1" showInputMessage="1" showErrorMessage="1" prompt="Performance tasks Weighted Score" sqref="IV11" xr:uid="{33169EEC-7197-4BD5-AC54-91338EA7E61D}"/>
    <dataValidation allowBlank="1" showInputMessage="1" showErrorMessage="1" prompt="Performance tasks Weighted Score" sqref="IV11" xr:uid="{118C7533-8490-45E8-AE12-A60BFF457B45}"/>
    <dataValidation type="whole" operator="lessThanOrEqual" allowBlank="1" showInputMessage="1" showErrorMessage="1" error="INPUT NUMBER LESS THAN OR EQUAL THE HIGHEST POSSIBLE SCORE" prompt="Input Quarterly Assessment Raw Score" sqref="IV13:IV62" xr:uid="{514A4CDD-0C35-400F-88E7-B3B9D3417190}">
      <formula1>$T$11</formula1>
    </dataValidation>
    <dataValidation allowBlank="1" showInputMessage="1" showErrorMessage="1" prompt="Initial Grade" sqref="IV13:IV62" xr:uid="{7454309F-994C-4770-AA78-9560ABDEC318}"/>
    <dataValidation allowBlank="1" showInputMessage="1" showErrorMessage="1" prompt="Quarterly Grade/Transmuted Grade" sqref="IV13:IV62" xr:uid="{2A914285-757A-428D-8C48-8FC4490576C4}"/>
    <dataValidation allowBlank="1" showInputMessage="1" showErrorMessage="1" prompt="Performance tasks Weighted Score" sqref="IV11" xr:uid="{15D0C91A-361B-4D18-8465-39924CE6A8E7}"/>
    <dataValidation allowBlank="1" showInputMessage="1" showErrorMessage="1" prompt="Performance tasks Weighted Score" sqref="IV13:IV62" xr:uid="{F40D162A-A52B-48A2-B756-17A019FCD31A}"/>
    <dataValidation allowBlank="1" showInputMessage="1" showErrorMessage="1" prompt="Performance tasks Weighted Score" sqref="IV11" xr:uid="{E110B50B-48FB-4608-A387-86D975E936CB}"/>
    <dataValidation allowBlank="1" showInputMessage="1" showErrorMessage="1" prompt="Performance tasks Weighted Score" sqref="IV11" xr:uid="{719D5488-88D3-43B5-A475-7E20996790F4}"/>
    <dataValidation allowBlank="1" showInputMessage="1" showErrorMessage="1" prompt="Performance tasks Weighted Score" sqref="IV11" xr:uid="{FB03CED9-D0E4-4F83-9196-9B461BD43327}"/>
    <dataValidation allowBlank="1" showInputMessage="1" showErrorMessage="1" prompt="Quarterly Grade/Transmuted Grade" sqref="IV11" xr:uid="{17081621-74D2-4FCD-982C-872E43D1F549}"/>
    <dataValidation allowBlank="1" showInputMessage="1" showErrorMessage="1" prompt="Percentage" sqref="IV10" xr:uid="{57CA6D85-C867-4256-9F9C-96DFC419DF12}"/>
    <dataValidation allowBlank="1" showInputMessage="1" showErrorMessage="1" prompt="Percentage" sqref="IV10" xr:uid="{21859246-2627-45E9-8EB4-CBEF27E3E9F5}"/>
    <dataValidation allowBlank="1" showInputMessage="1" showErrorMessage="1" prompt="Performance tasks Weighted Score" sqref="IV11" xr:uid="{0C085626-666B-4000-AE87-035412090B03}"/>
    <dataValidation allowBlank="1" showInputMessage="1" showErrorMessage="1" prompt="Performance tasks Weighted Score" sqref="IV11" xr:uid="{002E502B-B77A-43DE-AAEF-AF6C3D4AF13A}"/>
    <dataValidation allowBlank="1" showInputMessage="1" showErrorMessage="1" prompt="Performance tasks Weighted Score" sqref="IV11" xr:uid="{1D782878-3B53-44E0-AC17-82359DF41B5B}"/>
    <dataValidation allowBlank="1" showInputMessage="1" showErrorMessage="1" prompt="Performance tasks Weighted Score" sqref="IV11" xr:uid="{F8AF22FF-5CE6-414B-86D0-394988631D4D}"/>
    <dataValidation allowBlank="1" showInputMessage="1" showErrorMessage="1" prompt="Performance tasks Weighted Score" sqref="IV13:IV62" xr:uid="{9CA8140C-B906-4FCB-A8BA-EF372570B8F5}"/>
    <dataValidation allowBlank="1" showInputMessage="1" showErrorMessage="1" prompt="Performance tasks Weighted Score" sqref="IV13:IV62" xr:uid="{F759E5B5-C148-4D26-9D46-DD7CFD3BA437}"/>
    <dataValidation allowBlank="1" showInputMessage="1" showErrorMessage="1" prompt="Performance tasks Weighted Score" sqref="IV13:IV62" xr:uid="{29FA6D9C-0066-4343-BC28-417FCBE1CCC5}"/>
    <dataValidation allowBlank="1" showInputMessage="1" showErrorMessage="1" prompt="Performance tasks Weighted Score" sqref="IV13:IV62" xr:uid="{42ACEED3-6489-4D29-8BCC-3E9897EF8BB3}"/>
    <dataValidation allowBlank="1" showInputMessage="1" showErrorMessage="1" prompt="Performance tasks Weighted Score" sqref="IV13:IV62" xr:uid="{19774697-22BC-47CF-892C-53FCCDB02081}"/>
    <dataValidation allowBlank="1" showInputMessage="1" showErrorMessage="1" prompt="Performance tasks Weighted Score" sqref="IV13:IV62" xr:uid="{887C9C78-1554-4485-9B0A-4A2B9C365978}"/>
    <dataValidation allowBlank="1" showInputMessage="1" showErrorMessage="1" prompt="Performance tasks Weighted Score" sqref="IV13:IV62" xr:uid="{D5532974-8D57-47E7-8DE0-D6C555142E1A}"/>
    <dataValidation allowBlank="1" showInputMessage="1" showErrorMessage="1" prompt="Performance tasks Weighted Score" sqref="IV13:IV62" xr:uid="{AE093840-4EDA-4B6E-9ACC-1134227776AF}"/>
    <dataValidation allowBlank="1" showInputMessage="1" showErrorMessage="1" prompt="Performance tasks Weighted Score" sqref="IV13:IV62" xr:uid="{4C3982B1-448B-4B0A-9B24-279A84497769}"/>
    <dataValidation allowBlank="1" showInputMessage="1" showErrorMessage="1" prompt="Performance tasks Weighted Score" sqref="IV13:IV62" xr:uid="{74F79560-9C6F-4F7D-B367-AFB92228629A}"/>
    <dataValidation allowBlank="1" showInputMessage="1" showErrorMessage="1" prompt="Performance tasks Weighted Score" sqref="IV13:IV62" xr:uid="{0BA02066-845F-47C9-B8A2-1D1EFF6CAB09}"/>
    <dataValidation allowBlank="1" showInputMessage="1" showErrorMessage="1" prompt="Performance tasks Weighted Score" sqref="IV13:IV62" xr:uid="{E2043BA5-8745-418D-85A3-0A62715EC523}"/>
    <dataValidation allowBlank="1" showInputMessage="1" showErrorMessage="1" prompt="Performance tasks Weighted Score" sqref="IV13:IV62" xr:uid="{2A16A785-8F10-42A8-AA0F-967578170DE0}"/>
    <dataValidation allowBlank="1" showInputMessage="1" showErrorMessage="1" prompt="Performance tasks Weighted Score" sqref="IV13:IV62" xr:uid="{1F313F95-04E0-4613-9601-16671A1CB66B}"/>
    <dataValidation allowBlank="1" showInputMessage="1" showErrorMessage="1" prompt="Performance tasks Weighted Score" sqref="IV13:IV62" xr:uid="{ADA222F4-AAF1-46E5-879D-F54DE588B849}"/>
    <dataValidation allowBlank="1" showInputMessage="1" showErrorMessage="1" prompt="INPUT Quarterly Assessment Highest Possible Score" sqref="IV11" xr:uid="{00B2A57D-B50C-4AF0-998C-5BBE60D068C0}"/>
    <dataValidation allowBlank="1" showInputMessage="1" showErrorMessage="1" prompt="Performance tasks Weighted Score" sqref="IV11" xr:uid="{2DA9C512-00CB-41B6-8425-CC9D4F04EB9F}"/>
    <dataValidation allowBlank="1" showInputMessage="1" showErrorMessage="1" prompt="Quarterly Assessment Percentage Score" sqref="IV11" xr:uid="{95A60EAF-A086-47B9-9BAE-99174710AF22}"/>
    <dataValidation allowBlank="1" showInputMessage="1" showErrorMessage="1" prompt="Quarterly Assessment Percentage Score" sqref="IV11" xr:uid="{E7B80DAB-0A3D-4F77-B689-9F247D841DEB}"/>
    <dataValidation allowBlank="1" showInputMessage="1" showErrorMessage="1" prompt="Quarterly Assessment Weighted Score" sqref="IV11" xr:uid="{39B479CA-C629-4E71-B51B-F2709FD91805}"/>
    <dataValidation allowBlank="1" showInputMessage="1" showErrorMessage="1" prompt="Quarterly Assessment Weighted Score" sqref="IV11" xr:uid="{BD9C3E21-793D-4FE7-BE9F-1B6361A7FBE4}"/>
    <dataValidation allowBlank="1" showInputMessage="1" showErrorMessage="1" prompt="Quarterly Assessment Weighted Score" sqref="IV11" xr:uid="{00D4BE3F-241A-4A2C-A66C-F91C503AF09F}"/>
    <dataValidation allowBlank="1" showInputMessage="1" showErrorMessage="1" prompt="Quarterly Assessment Percentage Score" sqref="IV13:IV62" xr:uid="{28DA913F-07BD-4FD4-B6A7-48406837C760}"/>
    <dataValidation allowBlank="1" showInputMessage="1" showErrorMessage="1" prompt="Quarterly Assessment Percentage Score" sqref="IV11" xr:uid="{3225CB9F-A929-40A1-A56E-99E3E5AEDABF}"/>
    <dataValidation allowBlank="1" showInputMessage="1" showErrorMessage="1" prompt="Quarterly Assessment Percentage Score" sqref="IV13:IV62" xr:uid="{700C72C6-782A-4042-A9AA-683E85600DF8}"/>
    <dataValidation allowBlank="1" showInputMessage="1" showErrorMessage="1" prompt="Quarterly Assessment Percentage Score" sqref="IV13:IV62" xr:uid="{F5C0F16C-E1AF-4818-8A7F-0F9757966AB3}"/>
    <dataValidation allowBlank="1" showInputMessage="1" showErrorMessage="1" prompt="Quarterly Assessment Percentage Score" sqref="IV13:IV62" xr:uid="{9A9EAB6A-6232-4456-9C58-0A7330300047}"/>
    <dataValidation allowBlank="1" showInputMessage="1" showErrorMessage="1" prompt="Quarterly Assessment Percentage Score" sqref="IV13:IV62" xr:uid="{AF1ECD77-B0F5-40BF-9470-10D60FAD4B57}"/>
    <dataValidation type="whole" operator="lessThanOrEqual" allowBlank="1" showInputMessage="1" showErrorMessage="1" error="INPUT NUMBER LESS THAN OR EQUAL THE HIGHEST POSSIBLE SCORE" prompt="Input Raw Score" sqref="IV13:IV62" xr:uid="{CDC1C063-ADDA-4175-B1F5-C8B0AB4743F2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FA013EE1-0CED-4B48-B13A-B38CC1B57DC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E2E6E3F4-93FE-47A3-B627-6F9DB45DF0C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926605A5-B465-43E2-A076-05760B525A1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90A68DF7-A327-42E0-85C5-B9983542D2F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94EA567-E536-4592-8A07-708253BF5BF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B5BEA62C-2942-4F96-9A0E-9AF5C17037DB}">
      <formula1>$H$11</formula1>
    </dataValidation>
    <dataValidation allowBlank="1" showInputMessage="1" showErrorMessage="1" prompt="Performance tasks Weighted Score" sqref="IV13:IV62" xr:uid="{59E6D4F1-7107-4E1D-978B-00E2F4F0319F}"/>
    <dataValidation type="whole" operator="lessThanOrEqual" allowBlank="1" showInputMessage="1" showErrorMessage="1" error="INPUT NUMBER LESS THAN OR EQUAL THE HIGHEST POSSIBLE SCORE" prompt="Input Raw Score" sqref="IV13:IV62" xr:uid="{C2064C55-4642-4A85-95E0-6C8C322C2AB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94D3FCE-C060-407A-B326-9557B4AD9FF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9F7180F0-D7C4-4644-9A6F-A613AA089013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16B814FB-09C6-44D5-B57B-81C252EB43D0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9FF0BCD3-D671-4B5D-8187-A681AD0788F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C54C4EA3-5C97-4D0A-B6CC-DCE1A502BCC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F1D895BF-1545-49CE-A342-156DE8E020B2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D07CAFA1-B58D-4EE6-BAB6-81ED8C1B989C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08FE27CF-6113-4438-9455-88DCFE4A75F2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308E25F-8026-4C96-838E-E2C4379D4545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DF487C3A-6517-4322-8942-0F328D68A9E3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15FEADC9-D4D3-402D-AD3D-6C6B52F1CD7E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D077A688-4BC1-4EE4-83BC-650B06D32D43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004A420C-D722-480E-B7D8-F5DD5755CAF2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A2F29F41-8E93-40A8-AED3-E9439CDB18F1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B13F6B1B-CD51-44F9-A453-983851EF3A0C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F5F3D4C5-48A3-4EC1-8CEB-327B52D49A25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0513A795-6A9F-42B7-906E-2B579F6C6EB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CBD60C1C-71FE-4C7B-A41C-0F6F08C1CCB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9D7C0A1B-0DDA-40A0-B11A-C7001C4AEE1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3C1EE46-3379-478E-9C47-73ED12F347D9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8326EF20-F345-43CA-8C72-8FE47B31B9F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489F2E9E-2AF0-41CE-845D-11C092A74AB3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4EAFD7F0-B863-4011-8012-822CAFE7EB91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E4E673D7-F45E-42A4-93AD-80AD9E6B4FE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C5910AF-0D4C-4842-986A-D5A58CF2F5B5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DCE297C-C591-4C9A-8F91-A3342C527244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DCE36FD5-7D89-46F6-A744-5B65DBBFA3D3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B3AA59A9-3EB0-46E6-AADA-910750D82711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EE48A9A8-53EC-44DE-B513-E7FCF7793C0F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ACD87EB-2A81-42C2-B828-A14F598350D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72890FF4-4C23-47FC-859B-6EC61C04DAF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CF16BCC-638E-4BAF-AE6B-F9ABE421680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13B47863-C4EA-418F-BC2C-22DC13619C57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C1C46D2-27B5-4A2A-8143-FFF69A7742F5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53E8E4A-07C0-4CE0-9E6A-A79E38B1E7F1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37219FA3-E397-4297-8082-A82061790F0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F4E52C0-076A-408F-8A03-F07C2669390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7194AE08-0EFD-4B8C-8081-1279B4F4AA2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2157AD9B-8653-4A4C-8555-5CE3A6E4F42D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EA7C5A5F-AF38-47F3-BF0E-F1678E27250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666896F-12CE-4E93-8639-ADD862FA455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55862A98-D789-4C12-BF19-F2D1F50704C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A63548F4-66A8-4385-BCC4-AA0EBF5E6F1E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C5060705-923B-411B-9977-FB5901CD262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AB3748F-44F8-4F18-9F31-307996291D3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EA1106F-1959-418E-8678-954443C103B7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1ECEAD43-6A91-407E-83D0-08281BC7CD0F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4AA72C7B-31E4-492B-97CC-AE9D20068CA1}">
      <formula1>$H$11</formula1>
    </dataValidation>
    <dataValidation allowBlank="1" showInputMessage="1" showErrorMessage="1" prompt="Performance tasks Weighted Score" sqref="IV13:IV62" xr:uid="{0D881431-42AA-467D-9535-45793F86E445}"/>
    <dataValidation allowBlank="1" showInputMessage="1" showErrorMessage="1" prompt="TYPE IN INPUT INFOS" sqref="IV13:IV62" xr:uid="{222291FE-6BE1-4ACD-AD55-8532D00FF939}"/>
    <dataValidation type="whole" operator="lessThanOrEqual" allowBlank="1" showInputMessage="1" showErrorMessage="1" error="INPUT NUMBER LESS THAN OR EQUAL THE HIGHEST POSSIBLE SCORE" prompt="Input Raw Score" sqref="IV13:IV62" xr:uid="{905F05D6-AF40-4023-BF69-53255580FBB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60A36F8E-54CE-4931-972B-B84AF2BEE153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7435F7A7-B2F5-4161-83D2-487DB07A5642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70B5D2EA-0FE8-4EDD-821F-D1DE33EA2B6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40C4A4BB-45CF-47A1-BA1B-96B421E0645B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0A58DA2C-BDAE-402F-9A33-D4AC719B537A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C1FB9E0-132A-4F68-88D1-4CEE9638A71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956EADA-1F55-461E-A270-481444F5A2A6}">
      <formula1>$I$11</formula1>
    </dataValidation>
    <dataValidation allowBlank="1" showInputMessage="1" prompt="Do not type name of learners here. Go to INPUT DATA sheet." sqref="B13:B62" xr:uid="{BD2FC01A-984F-4B84-85B1-67467703BBC8}"/>
    <dataValidation type="whole" operator="lessThanOrEqual" allowBlank="1" showInputMessage="1" showErrorMessage="1" error="INPUT NUMBER LESS THAN OR EQUAL THE HIGHEST POSSIBLE SCORE" prompt="Input Raw Score" sqref="IV13:IV62" xr:uid="{5BA975B4-8162-4BFE-971B-8F69F300F5D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EAE3ED2A-262C-47C9-A86E-5378C5551A4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002CFD4-9D31-4183-B9F7-E2E156255611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86B82A4C-88F4-4E60-9542-E09D82B25E5C}">
      <formula1>$I$11</formula1>
    </dataValidation>
    <dataValidation allowBlank="1" showInputMessage="1" showErrorMessage="1" prompt="Written Works' Total Raw Score" sqref="K13:K62" xr:uid="{BED44F59-753B-404C-8F3D-6305CE52C84B}"/>
    <dataValidation type="whole" operator="lessThanOrEqual" allowBlank="1" showInputMessage="1" showErrorMessage="1" error="INPUT NUMBER LESS THAN OR EQUAL THE HIGHEST POSSIBLE SCORE" prompt="Input Raw Score" sqref="IV13:IV62" xr:uid="{DB69C3EF-BFC9-4367-A8EE-7BCD643D1E0F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932E4964-28EA-45BD-B054-382C4B83034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4BC9C79D-4D8F-4B8F-977C-9D538B81F290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4F032EA5-C99D-4BB0-9E25-20F3816E9531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C63A0B6E-E4ED-479E-8684-D1BB8D543DFD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6AD4F57-FA3B-41ED-BF26-D437ABDEC277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C7091C69-C6AB-450C-A258-EFA623D7CE93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BDF8C61-2D9D-4B2C-8763-BD77BD612771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1054BE69-6B46-445E-BC0D-5E82D2BD1FA7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D8511B3A-A489-4030-AC15-E712EA669AC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4039B92E-4546-4002-A8C3-553C5AE5DA4F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8B70FAD-FA5C-49D7-97E1-C0D7F59F1C13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1868FFD8-9E06-4D42-A821-E9AE1C9B633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07BB21F9-9CD5-407D-AE03-E3BF8BFAB97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BAC5E257-D19E-40BA-96FA-B70D27B404BD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7A069039-4599-49DC-B6C1-D2B990102828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9EFE0A6-17AA-4B90-AA76-1FDF1A64131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F5AE06F7-BA92-4706-9F03-76BBD0099108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4229B87E-C206-4316-9A79-538349F63D0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15501C0-DD63-450A-9900-51625AE1F6B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05380F60-4643-45BB-8E2F-A05571CA5F72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1E0D4699-6F03-45DC-A3F4-A9A09E8A7692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8ECC990-EA3C-43F7-BD8A-EE90D4DCFE5A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3B9DBBC9-4606-4969-A291-E2E7D0D37D1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4E339086-920F-483B-8109-605F70089E0D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210F654E-5F05-44CD-933C-12D18AEC45A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D54C5A2-3EE1-46B3-8A23-28570E59C042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67540CD7-D239-4080-9E51-31A0D4A7FAC4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2BE77B2-1528-47F8-A5EF-ECB969B817BF}">
      <formula1>$J$11</formula1>
    </dataValidation>
    <dataValidation allowBlank="1" showInputMessage="1" showErrorMessage="1" prompt="Performance Tasks' Total Raw Scores" sqref="Q13:Q62" xr:uid="{44B838AB-D3F7-4571-90D0-EE911E472F8C}"/>
    <dataValidation type="whole" operator="lessThanOrEqual" allowBlank="1" showInputMessage="1" showErrorMessage="1" error="INPUT NUMBER LESS THAN OR EQUAL THE HIGHEST POSSIBLE SCORE" prompt="Input Raw Score" sqref="IV13:IV62" xr:uid="{977510FC-DB8F-4C50-90D6-15DC43394C04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90A70CC9-29F4-45C5-B73C-8542137E212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CA10C4D-58BD-46C7-B420-ABA91563A1A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814C3F7C-281E-4DC4-8490-D80B62C0997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B26C4B11-E8FF-40BB-9DD0-38739F757C88}">
      <formula1>$I$11</formula1>
    </dataValidation>
    <dataValidation allowBlank="1" showInputMessage="1" showErrorMessage="1" promptTitle="Go to INPUT DATA SHEET" prompt="Then select your TRACK from the Drop-down List." sqref="F9:S9" xr:uid="{2BE88C2B-C2DF-42DA-893D-3B91CA94B62F}"/>
    <dataValidation type="whole" operator="lessThanOrEqual" allowBlank="1" showInputMessage="1" showErrorMessage="1" error="INPUT NUMBER LESS THAN OR EQUAL THE HIGHEST POSSIBLE SCORE" prompt="Input Raw Score" sqref="IV13:IV62" xr:uid="{090C2045-9649-48BF-A196-4ED48AAB608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FC20C990-D0AB-4D11-A1BD-EBA2386BF8CE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F74E7A13-C247-425A-AE23-2637C0F444AE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C9CDB32-8DA0-4A8D-B6B7-F81ECE945051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FCE4FD9A-383D-474E-977F-E70429D1A4D5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42400E6E-73DC-4C53-BC4C-25667363E809}">
      <formula1>$G$11</formula1>
    </dataValidation>
    <dataValidation allowBlank="1" showInputMessage="1" showErrorMessage="1" prompt="TYPE IN INPUT INFOS" sqref="IV13:IV62" xr:uid="{0BCD3EEB-46C8-4E12-9688-B2120DCE4F50}"/>
    <dataValidation type="whole" operator="lessThanOrEqual" allowBlank="1" showInputMessage="1" showErrorMessage="1" error="INPUT NUMBER LESS THAN OR EQUAL THE HIGHEST POSSIBLE SCORE" prompt="Input Raw Score" sqref="IV64:IV113" xr:uid="{EAA89B21-55A6-4D73-82B7-5FA7B02DBEA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FC3476B-34AA-473D-A861-608DD7D3A8E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74069E00-6A96-4709-85E5-8AA13D385867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055179A7-5C07-40B8-AC7B-383566553D78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9285194F-3CD6-4D07-8C3F-76F9A8D4831F}">
      <formula1>$G$11</formula1>
    </dataValidation>
    <dataValidation allowBlank="1" showInputMessage="1" showErrorMessage="1" prompt="TYPE IN INPUT INFOS" sqref="IV13:IV62" xr:uid="{2A916B78-05CF-46E9-B21A-E1B286165DC2}"/>
    <dataValidation type="whole" operator="lessThanOrEqual" allowBlank="1" showInputMessage="1" showErrorMessage="1" error="INPUT NUMBER LESS THAN OR EQUAL THE HIGHEST POSSIBLE SCORE" prompt="Input Raw Score" sqref="IV13:IV62" xr:uid="{69F5FD35-DB16-4F3F-A615-687A4A88533E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903D56B1-7AAA-47E2-85C2-E9CB8D3E574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5815237-90DC-4170-849C-405E7785494A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FB71C9BE-69F5-42B1-A17A-D978D1B4AE3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DDD0B828-4417-469B-859F-CEC8A47E6A0A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00D4EE31-4E85-432C-9898-B1CCD70CBA0A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614C045-D2F1-4E68-8BD2-2584026B345A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F23709B4-E1FA-4758-A604-CEF8A7DCC682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95DC970A-E8B2-408C-A423-BEA8428681F2}">
      <formula1>$J$11</formula1>
    </dataValidation>
    <dataValidation allowBlank="1" showInputMessage="1" showErrorMessage="1" prompt="Written Works' Total Raw Score" sqref="K64:K113" xr:uid="{63B3B7EC-8FC0-4264-BCB8-BDBD86583D44}"/>
    <dataValidation allowBlank="1" showInputMessage="1" showErrorMessage="1" prompt="Performance Tasks' Total Raw Scores" sqref="Q64:Q113" xr:uid="{0CB40AF8-95C7-4333-986D-2AA500381E3A}"/>
    <dataValidation allowBlank="1" showInputMessage="1" prompt="Do not type name of learners here. Go to INPUT DATA sheet." sqref="B64:B113" xr:uid="{AB313568-C1FB-4BC1-9681-44BD88454A0B}"/>
    <dataValidation type="whole" operator="lessThanOrEqual" allowBlank="1" showInputMessage="1" showErrorMessage="1" error="INPUT NUMBER LESS THAN OR EQUAL THE HIGHEST POSSIBLE SCORE" prompt="Input Raw Score" sqref="IV64:IV113" xr:uid="{0D3FFA97-3D0C-487F-8769-7334093C541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F0CCC4C-DB3B-45AD-AB97-5CCB634BD124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BA34FFED-6E6D-4613-BBED-CC6832EA280F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B00F64B-D67B-420F-85D3-019F2AD0A8DC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F268CE7-35D6-41A5-8DF1-9143E487C3A5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8EF1CC00-DF59-44E0-B7C0-20F8383C08C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1D552A4-6FFE-44CF-962C-C84ACD18F53F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AC893DD-9AE1-43D4-9776-849B95D10BE2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7D3F3042-EF74-47FD-B252-8535E722050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00F8540F-276E-40D0-B3FF-CE4E7245063A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79F706F-736B-4B8E-99EA-E90ADD3647E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62EB764-6539-47BF-99BE-3E16BF1A9067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DE4F86CA-904C-4CA3-B402-5E472CA7C33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54BEF56-BE95-415A-BB2A-E1842562B536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95F8B0E-E217-4613-93A5-3DF4F28D29D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B1A6DC62-72E7-45CC-A81C-EBCB5CBB483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A2DC7F79-B8DB-498B-9AE4-60F6FCFB588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B3CEB91D-897E-4035-AC8A-C6205B1488B7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4C50A5A-5BCB-4132-947C-C0ECCCD3221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0F3E609C-6996-4F17-8175-03F56D5D7469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E59D95C-CD00-4C0E-A038-6DDBE98EB8D6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44C82B18-BB55-427A-9541-1929DFD674F5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F6032A66-3A18-4774-9993-EE1F604654C7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B3E2106F-B146-4684-B3DE-1BC709E302F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77695D8-933D-4755-8DA4-0D60F67FD958}">
      <formula1>$J$11</formula1>
    </dataValidation>
    <dataValidation allowBlank="1" showInputMessage="1" showErrorMessage="1" prompt="TYPE IN INPUT INFOS" sqref="IV13:IV62" xr:uid="{199068D6-568B-4EE9-8447-1EA59C0BE3E0}"/>
    <dataValidation allowBlank="1" showInputMessage="1" showErrorMessage="1" prompt="Performance tasks Weighted Score" sqref="IV13:IV62" xr:uid="{EA6747B1-6768-487E-8677-CE476AB8DF96}"/>
    <dataValidation type="whole" operator="lessThanOrEqual" allowBlank="1" showInputMessage="1" showErrorMessage="1" error="INPUT NUMBER LESS THAN OR EQUAL THE HIGHEST POSSIBLE SCORE" prompt="Input Raw Score" sqref="IV64:IV113" xr:uid="{E4C20BBA-2189-49B7-8B47-89EFFC8D35E5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6D0CC99-D6B3-49A3-8F94-510ADCA07D9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A6761BA-EA87-4935-9856-B86FF2DAA74E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2376FF0A-A34C-4C0E-91DF-87EDA5CFD2C2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5ACD13EF-1ACC-471D-85B9-7564EA96391F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50804EEA-FCB7-42C6-9F19-A779C6935CDC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42B1BDF5-E39E-4CF5-A686-3FC1F0E7450F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B6B969A3-547B-475E-A26E-F6EA9791959B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9A958162-94DC-4293-8ABF-D740211D88E9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CD6222C0-AB55-4EB6-8F99-5C52B4C90A0D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AAE6F3AE-FA8A-472B-A688-461C7F098437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1B8CC91B-48DF-4920-A1D8-13227849C6E5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4EDF894B-DD06-4241-9B80-9AD43C18475A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09BD742A-4CBB-433E-84B1-9FA2A1B0E04C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B3A9931C-69F3-4A21-AF55-74111C4B90A5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761C0EBD-FAD0-4C44-A57E-76FBFE5F2713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917B5EE7-45D0-44CF-B6FB-82E7B761A5C9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D8CE3006-C991-491A-8725-E679A41F2EC2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57100C32-7DB1-465D-8F43-FA289D4446E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3F4E5EBF-8C5F-4B82-AB5D-82EB4523B39B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3EA7A78D-5640-4563-AF08-EB2CB8AC4277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0C19ACCA-A470-41F4-92EB-D18D264A0DB5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CAE9EC1D-05B0-47C0-8BB2-848205395AE4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73EFC164-CC22-4A84-ADA1-5A5960076F9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386D0A8-1113-4226-8CC1-517518F4F00B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8CA07F4A-BA7A-4593-927F-ABC85905C5B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F41D66B3-2390-491A-8622-5F80ADDD4E97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6501FCFC-FCC8-4D89-9132-BEF2635248C4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D0E3915B-7FB1-4D98-8F55-EFA7CC89EAC1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3F45DCD6-C20E-446C-9E51-2C557A15E85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DCB96E2E-0EFF-4E6C-8AE2-1248C297AA22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FC299B57-E7C4-47A2-8349-8A7EDCE465E7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41998E12-BBD2-48AC-AB00-0C00BCC9405E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D6C2ABBB-7FB0-48AC-89CF-D65AF6E227F9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805A3796-732C-42BC-BD77-6C6F5FE23872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D309B8EA-5DD2-4446-8F6D-4E03412B6F30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5FF26E5D-BFC3-4755-930C-99859FC4981B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975096EA-A575-4293-B13C-BFC56497749F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A47A6DCD-5CCA-41A0-995D-CF4F7DF56DE7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B12833B8-92B8-4396-873B-B7684C886E5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BE5E7FC-71BC-4E5B-9BEC-4667DD5FDF62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D239632-461A-462E-B4A0-E49DF61B435C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89F3E5EC-C086-495B-8E60-099CF10271B6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F5EF2781-E83F-4150-A7E8-C85F77875BA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AD8BF8D3-71DA-4AD7-8171-1523888F5EB4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F932DBB-B132-4E84-9E74-3A06B9507AA9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6730591A-331D-4978-AF60-E81114BA0BEB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4FC06888-976B-439F-8977-263CAA664ECF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D6C922F-6F23-4F6A-8E4C-C38575C868C5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9DF248CF-C16C-4CEB-B054-EE2456E43614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72F9DFA6-D833-48E3-9195-188575BCB4DE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82BBB3E-C868-4BCB-8984-CD5130C416AD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6738FC6A-AFA2-4AE3-952A-B3C1AA06BDC6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C726E636-96B4-46B7-81C8-B9748AD7ECBD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E68FF042-BFF8-42D0-B499-8986CE032370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059A516-BF3F-4C38-92B6-2E999E2D643F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C84A4B4F-845A-4E0F-803C-BDE684281E5D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192D07DB-2843-4707-9524-0E7E3076431A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8CDE017E-5FA8-478D-AFF3-5A32104617B7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3D0852D-FDC3-4BEC-9C72-470D73BA3AD5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023D1397-D14B-4965-89A0-98E39AEC16E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CAB702B-0CA7-4166-8A5E-D920DA50096C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9D76346-546B-46C1-9370-7A419D6CEEB2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9C4F2A4-8376-4A6A-80FF-1E8BE61A2EE0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79BDF11-F8A8-4900-8EAC-5BB946C2A45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D7A867D8-DAED-48AB-8236-D8E62BC7E44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0BC64788-9A45-41B1-BFF1-AFCF33C2E9BA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BC67FA5F-ED01-47B2-B676-6682352CB88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8AF1E26-E1B4-4EBC-989F-FB4B320047D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A456039-8631-498E-AB92-3F769B7EAA23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69AF6BD8-A2A5-42B7-B280-5A2F98DCCE4E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5E4555C2-E7FD-4B84-A9A2-243F827AB4EB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24D7EB6B-3671-4879-A298-5D4CBC9C6634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C0DEA98-C5DD-47A6-9243-6665A50C1D4E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2A8985A1-CFD7-4615-8499-D4315D2D3090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DE5E35DC-9B23-42AD-BDD3-7B2370F9C555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0189A27F-B563-4334-8EAC-BF92FB4946A5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F91EDB70-8E39-4DD6-BB44-6C41F54DF4D4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FAB18B1F-4B54-4717-AD4F-661F9824453B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3DB94A2A-8C10-4166-A69F-F54C23622D15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D352C039-47B2-4C2F-B3E7-4DE513760FBA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EEC68D3B-B94C-4F6F-91BA-991A35255DFC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13085744-9259-4AE3-ADDF-072EC4784E2C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D231C12D-7FCB-4340-A860-10ADAD888986}">
      <formula1>#REF!</formula1>
    </dataValidation>
    <dataValidation allowBlank="1" showInputMessage="1" showErrorMessage="1" prompt="TYPE IN INPUT INFOS" sqref="IV13:IV62" xr:uid="{E059308B-D287-4967-B1E5-8AAC82C2FEE1}"/>
    <dataValidation type="whole" operator="lessThanOrEqual" allowBlank="1" showInputMessage="1" showErrorMessage="1" error="INPUT NUMBER LESS THAN OR EQUAL THE HIGHEST POSSIBLE SCORE" prompt="Input Raw Score" sqref="IV13:IV62" xr:uid="{2062C1FD-54AB-4064-AEF5-54AB86D403C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4EE0307-1195-412D-A4F9-93334BF51CA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1EFF997-081D-45EE-899E-BFB89DFE78D9}">
      <formula1>#REF!</formula1>
    </dataValidation>
    <dataValidation allowBlank="1" showInputMessage="1" showErrorMessage="1" prompt="TYPE IN INPUT INFOS" sqref="IV13:IV62" xr:uid="{EF66E8C8-8D0B-4741-98AD-97BEAE497AC8}"/>
    <dataValidation type="whole" operator="lessThanOrEqual" allowBlank="1" showInputMessage="1" showErrorMessage="1" error="INPUT NUMBER LESS THAN OR EQUAL THE HIGHEST POSSIBLE SCORE" prompt="Input Raw Score" sqref="IV13:IV62" xr:uid="{8EF4C96C-8BB3-49EC-A341-1B6E9310FDD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1F4AC0A-704C-4DDE-9AD8-9D5506BD857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2231ED3-CA6A-4EDB-8570-EED3575894B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3D12EE6F-89E6-4C0B-901A-650F16669529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DE7561E5-1387-4088-B104-83A9C5815B7A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753436F0-B28F-4D56-AFBB-39B9B1F55E3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F99113A-91D0-44CB-A85E-33AF67C1E910}">
      <formula1>$G$11</formula1>
    </dataValidation>
    <dataValidation allowBlank="1" showInputMessage="1" showErrorMessage="1" prompt="Performance tasks Weighted Score" sqref="IV13:IV62" xr:uid="{F63E2650-FA91-4DC1-8229-31F8B419BFD4}"/>
    <dataValidation type="whole" operator="lessThanOrEqual" allowBlank="1" showInputMessage="1" showErrorMessage="1" error="INPUT NUMBER LESS THAN OR EQUAL THE HIGHEST POSSIBLE SCORE" prompt="Input Raw Score" sqref="IV13:IV62" xr:uid="{2CFD4BD4-6E73-43B3-AF9F-B699BB757C26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1A4F4A77-5DFA-4D30-8C66-4A2A7539289B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D27103DC-358B-4981-96A5-4620452154AA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A9175D7-CE02-4CC1-A57A-1025E98F0D2C}">
      <formula1>$J$11</formula1>
    </dataValidation>
    <dataValidation allowBlank="1" showInputMessage="1" showErrorMessage="1" prompt="TYPE IN INPUT INFOS" sqref="IV13:IV62" xr:uid="{392854C9-2279-49C1-87B6-09CA39E22FE5}"/>
    <dataValidation type="whole" operator="lessThanOrEqual" allowBlank="1" showInputMessage="1" showErrorMessage="1" error="INPUT NUMBER LESS THAN OR EQUAL THE HIGHEST POSSIBLE SCORE" prompt="Input Raw Score" sqref="IV64:IV113" xr:uid="{F3DCB7CF-92F4-49F7-88EB-FE4390575527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34617BB-4460-43EB-A998-6BDC9166624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FA9C66B8-24ED-40AB-A0C9-FA24CA6ED59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F416B16-554E-4225-A4B3-FD6D84E12A4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2011AA7-69F5-400A-8013-45DE3BF1C65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AEA16C20-91B8-4C24-956F-854C291A39B7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4E7CB9D4-9927-42FC-8074-78648B34B6D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3554E64-788B-485B-BB3C-6236D860B5F9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D26AB0D-0C94-463F-8075-B84F91B7A5B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3DE6CE6-579A-4B43-9481-A6CB10F63555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783F5D4-0AAE-41EB-A38D-7E7F2772D7E2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D563C18-DBC5-4D89-9D3C-E48C6ABF5C1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8BDFDCDF-B1E7-4381-A6F4-8FFE4828633F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22A505C-934E-431E-8A0C-7FB1F907925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D506D9A-E5C3-4DAA-9CE5-7C38BD1F0D44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E3E0D35-953A-4CA3-A3CA-71C90E4C3DD9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D8F9DCF-2820-4BA3-B674-89F60ECA5F0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78191E5-028C-49FF-BF53-F0ED8F8A6C0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7D060E7-0A18-4D18-9E70-0AF9FE55C46A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9EB87597-6C90-45F5-AB62-11B26B2B7635}">
      <formula1>#REF!</formula1>
    </dataValidation>
    <dataValidation allowBlank="1" showInputMessage="1" showErrorMessage="1" prompt="TYPE IN INPUT INFOS" sqref="IV13:IV62" xr:uid="{DC4D4C58-EB28-4F28-B00F-6DFA71150651}"/>
    <dataValidation allowBlank="1" showInputMessage="1" showErrorMessage="1" prompt="Performance tasks Weighted Score" sqref="IV13:IV62" xr:uid="{A5B3F528-41E6-4023-B612-BA483DA9BA8A}"/>
    <dataValidation allowBlank="1" showInputMessage="1" showErrorMessage="1" prompt="Performance tasks Weighted Score" sqref="IV13:IV62" xr:uid="{50FCAA60-25DA-4C8E-ABCC-453CF2C1EFBF}"/>
    <dataValidation allowBlank="1" showInputMessage="1" showErrorMessage="1" prompt="TYPE IN INPUT INFOS" sqref="IV13:IV62" xr:uid="{1ACB522D-CEDA-470B-AA83-D84EDCE23AD9}"/>
    <dataValidation type="whole" operator="lessThanOrEqual" allowBlank="1" showInputMessage="1" showErrorMessage="1" error="INPUT NUMBER LESS THAN OR EQUAL THE HIGHEST POSSIBLE SCORE" prompt="Input Raw Score" sqref="IV13:IV62" xr:uid="{55FF90E6-A68B-4773-AA5A-2C4AF3DB289C}">
      <formula1>#REF!</formula1>
    </dataValidation>
    <dataValidation allowBlank="1" showInputMessage="1" showErrorMessage="1" prompt="Performance Tasks Percentage Score" sqref="IV11" xr:uid="{55741F6B-C576-40C1-B3B6-36D597D89948}"/>
    <dataValidation type="whole" operator="lessThanOrEqual" allowBlank="1" showInputMessage="1" showErrorMessage="1" error="INPUT NUMBER LESS THAN OR EQUAL THE HIGHEST POSSIBLE SCORE" prompt="Input Raw Score" sqref="IV13:IV62" xr:uid="{8ED413C4-5ED9-445C-8DD5-F10514473E8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F2B4D90-D038-4505-8BA4-2AB43865C9E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05B2730-155A-4D12-94AC-0D880549E82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01DF2F5-E9CC-491A-92FD-4A9E9298D67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9C8CF62-74D8-4B1C-9C26-C1C352A2058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5965BD3-0513-487C-8BBE-87E227D4EE6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F0D0B4B-E269-4E84-86AA-B626C86D343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92F6BC0-40FB-4DE5-893D-BD9949A1F616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1C69E361-8984-4B6A-A11D-2E6E8F6354FD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328A39BC-BB3B-4900-AFA7-F582E36BC3AF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CD91A08E-A822-436D-AFE9-D423E15FCFD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1512560-891E-4C27-A9B6-7EF942C5F37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825E0FA-C350-4BFC-ABFA-0663AE9FDC1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EB49205-B19E-4A60-BA41-3C446CC0D3C7}">
      <formula1>#REF!</formula1>
    </dataValidation>
    <dataValidation allowBlank="1" showInputMessage="1" showErrorMessage="1" prompt="Performance tasks Weighted Score" sqref="IV13:IV62" xr:uid="{78BDD618-43CF-44CD-A60F-BF8A0F812E21}"/>
    <dataValidation type="whole" operator="lessThanOrEqual" allowBlank="1" showInputMessage="1" showErrorMessage="1" error="INPUT NUMBER LESS THAN OR EQUAL THE HIGHEST POSSIBLE SCORE" prompt="Input Raw Score" sqref="IV13:IV62" xr:uid="{B8FE5DF6-8B49-4356-B2EE-5D4521C8ADE9}">
      <formula1>#REF!</formula1>
    </dataValidation>
    <dataValidation allowBlank="1" showInputMessage="1" showErrorMessage="1" prompt="TYPE IN INPUT INFOS" sqref="IV13:IV62" xr:uid="{299B7748-C5C0-4A27-A5C0-79E8303908DC}"/>
    <dataValidation allowBlank="1" showInputMessage="1" showErrorMessage="1" prompt="Performance tasks Weighted Score" sqref="IV13:IV62" xr:uid="{1610D13E-B31B-45D0-8E1A-C6F7D66A65CA}"/>
    <dataValidation type="whole" operator="lessThanOrEqual" allowBlank="1" showInputMessage="1" showErrorMessage="1" error="INPUT NUMBER LESS THAN OR EQUAL THE HIGHEST POSSIBLE SCORE" prompt="Input Raw Score" sqref="IV13:IV62" xr:uid="{3DCA207B-86EA-4ECC-9A28-7FF07F0CF354}">
      <formula1>#REF!</formula1>
    </dataValidation>
    <dataValidation allowBlank="1" showInputMessage="1" showErrorMessage="1" prompt="TYPE IN INPUT INFOS" sqref="IV13:IV62" xr:uid="{90A660CF-BB7D-4613-86AE-32EC3CCD05F4}"/>
    <dataValidation allowBlank="1" showInputMessage="1" showErrorMessage="1" prompt="TYPE IN INPUT INFOS" sqref="IV13:IV62" xr:uid="{DC125BF8-4F49-4E73-B6B6-F97B839665A0}"/>
    <dataValidation type="whole" operator="lessThanOrEqual" allowBlank="1" showInputMessage="1" showErrorMessage="1" error="INPUT NUMBER LESS THAN OR EQUAL THE HIGHEST POSSIBLE SCORE" prompt="Input Raw Score" sqref="IV13:IV62" xr:uid="{740CC35B-A3CB-4D6D-8573-7007DB406B4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6B0383D-FA15-41DA-BECC-5B338CF9454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91A34F2-51FB-4984-A9FB-59442B796528}">
      <formula1>#REF!</formula1>
    </dataValidation>
    <dataValidation allowBlank="1" showInputMessage="1" showErrorMessage="1" prompt="TYPE IN INPUT INFOS" sqref="IV13:IV62" xr:uid="{2ADEA627-BC57-48E3-8010-2E5928E805A7}"/>
    <dataValidation allowBlank="1" showInputMessage="1" showErrorMessage="1" prompt="TYPE IN INPUT INFOS" sqref="IV13:IV62" xr:uid="{BC75435D-9BE4-4687-A828-B465BF02C0A4}"/>
    <dataValidation allowBlank="1" showInputMessage="1" showErrorMessage="1" prompt="TYPE IN INPUT INFOS" sqref="IV13:IV62" xr:uid="{5ABDC241-9E15-4180-98EE-3BE043B6AD08}"/>
    <dataValidation allowBlank="1" showInputMessage="1" showErrorMessage="1" prompt="TYPE IN INPUT INFOS" sqref="IV13:IV62" xr:uid="{A413BA06-8CAA-40CE-8085-8AA8EBC4E186}"/>
    <dataValidation allowBlank="1" showInputMessage="1" showErrorMessage="1" prompt="TYPE IN INPUT INFOS" sqref="IV13:IV62" xr:uid="{C0DD89DC-3920-4510-8B0E-572868875346}"/>
    <dataValidation allowBlank="1" showInputMessage="1" showErrorMessage="1" prompt="TYPE IN INPUT INFOS" sqref="IV13:IV62" xr:uid="{D74FCA00-612F-462A-B588-5E573328B3B6}"/>
    <dataValidation allowBlank="1" showInputMessage="1" showErrorMessage="1" prompt="TYPE IN INPUT INFOS" sqref="IV13:IV62" xr:uid="{BAC430D6-9C00-4A4B-805B-8331A0F36A4A}"/>
    <dataValidation allowBlank="1" showInputMessage="1" showErrorMessage="1" prompt="TYPE IN INPUT INFOS" sqref="IV13:IV62" xr:uid="{504B501D-2871-4460-9321-4389CD788382}"/>
    <dataValidation allowBlank="1" showInputMessage="1" showErrorMessage="1" prompt="TYPE IN INPUT INFOS" sqref="IV13:IV62" xr:uid="{D5D06200-36A7-472D-BCAA-451A3CAC9E4C}"/>
    <dataValidation allowBlank="1" showInputMessage="1" showErrorMessage="1" prompt="TYPE IN INPUT INFOS" sqref="IV13:IV62" xr:uid="{D7E0E825-EF91-418D-B220-321E62C5B09C}"/>
    <dataValidation type="whole" operator="lessThanOrEqual" allowBlank="1" showInputMessage="1" showErrorMessage="1" error="INPUT NUMBER LESS THAN OR EQUAL THE HIGHEST POSSIBLE SCORE" prompt="Input Raw Score" sqref="IV13:IV62" xr:uid="{814A1022-FEC7-4538-809D-46F8D174189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6AFF4C8-703B-4FD5-B762-A6763A1BA379}">
      <formula1>#REF!</formula1>
    </dataValidation>
    <dataValidation allowBlank="1" showInputMessage="1" showErrorMessage="1" prompt="TYPE IN INPUT INFOS" sqref="IV13:IV62" xr:uid="{0FDB0608-2B12-456F-BC1A-6DE8959635A4}"/>
    <dataValidation allowBlank="1" showInputMessage="1" showErrorMessage="1" prompt="Performance tasks Weighted Score" sqref="IV13:IV62" xr:uid="{82B2B138-441D-4AE0-8E70-2908E95F97EE}"/>
    <dataValidation type="whole" operator="lessThanOrEqual" allowBlank="1" showInputMessage="1" showErrorMessage="1" error="INPUT NUMBER LESS THAN OR EQUAL THE HIGHEST POSSIBLE SCORE" prompt="Input Raw Score" sqref="IV13:IV62" xr:uid="{078D9D93-A059-4A04-8F4A-76F303A67A9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1D91ECD-E2C7-40B7-9C17-B6565A0C72B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C289AF6-7344-48AB-872A-3AB9D687C97A}">
      <formula1>#REF!</formula1>
    </dataValidation>
    <dataValidation allowBlank="1" showInputMessage="1" showErrorMessage="1" prompt="Performance tasks Weighted Score" sqref="IV13:IV62" xr:uid="{D1D7C177-7EEB-452C-A8A2-0439D7C5DF8F}"/>
    <dataValidation allowBlank="1" showInputMessage="1" showErrorMessage="1" prompt="TYPE IN INPUT INFOS" sqref="IV13:IV62" xr:uid="{A210E793-B6AF-4094-95D8-BB177A7906AD}"/>
    <dataValidation allowBlank="1" showInputMessage="1" showErrorMessage="1" prompt="Performance tasks Weighted Score" sqref="IV11" xr:uid="{A8D94639-7BC3-48A9-B4E9-6993FE35B1DD}"/>
    <dataValidation allowBlank="1" showInputMessage="1" showErrorMessage="1" prompt="Performance tasks Weighted Score" sqref="IV13:IV62" xr:uid="{47ABF139-B50E-4006-B000-B364E2F24162}"/>
    <dataValidation allowBlank="1" showInputMessage="1" showErrorMessage="1" prompt="Performance tasks Weighted Score" sqref="IV11" xr:uid="{5EAB2273-9A94-483C-8865-36853EF98673}"/>
    <dataValidation allowBlank="1" showInputMessage="1" showErrorMessage="1" prompt="Performance tasks Weighted Score" sqref="IV13:IV62" xr:uid="{22A535A8-92E1-49FD-967E-90B2E54073B4}"/>
    <dataValidation allowBlank="1" showInputMessage="1" showErrorMessage="1" prompt="Performance tasks Weighted Score" sqref="IV11" xr:uid="{1F7B4365-5616-48E2-A8DE-6CD189462B3D}"/>
    <dataValidation allowBlank="1" showInputMessage="1" showErrorMessage="1" prompt="Performance tasks Weighted Score" sqref="IV13:IV62" xr:uid="{6E3FB36E-3870-4DE6-ACDC-663BF589F73C}"/>
    <dataValidation allowBlank="1" showInputMessage="1" showErrorMessage="1" prompt="Performance tasks Weighted Score" sqref="IV13:IV62" xr:uid="{8BA8C17A-8C51-4433-BF83-AAA1D6EDC023}"/>
    <dataValidation allowBlank="1" showInputMessage="1" showErrorMessage="1" prompt="Performance tasks Weighted Score" sqref="IV13:IV62" xr:uid="{F8402DEF-472E-4EF9-9EB8-D515CDC38483}"/>
    <dataValidation allowBlank="1" showInputMessage="1" showErrorMessage="1" prompt="TYPE IN INPUT INFOS" sqref="IV13:IV62" xr:uid="{59CA1739-4AB6-4083-857A-E8DBCCD52A3E}"/>
    <dataValidation type="whole" operator="lessThanOrEqual" allowBlank="1" showInputMessage="1" showErrorMessage="1" error="INPUT NUMBER LESS THAN OR EQUAL THE HIGHEST POSSIBLE SCORE" prompt="Input Raw Score" sqref="IV13:IV62" xr:uid="{A3233594-2ADA-4D21-A156-662546C8E324}">
      <formula1>$G$11</formula1>
    </dataValidation>
    <dataValidation allowBlank="1" showInputMessage="1" showErrorMessage="1" prompt="Performance tasks Weighted Score" sqref="IV13:IV62" xr:uid="{C2FD071A-BBC3-4BAF-8D8F-078E0EA7FE9A}"/>
    <dataValidation allowBlank="1" showInputMessage="1" showErrorMessage="1" prompt="Performance tasks Weighted Score" sqref="IV13:IV62" xr:uid="{F0339E77-368C-4146-9D08-091C9176530F}"/>
    <dataValidation allowBlank="1" showInputMessage="1" showErrorMessage="1" prompt="Performance tasks Weighted Score" sqref="IV13:IV62" xr:uid="{C8A38A0C-78A6-4C74-A665-8F20EC5232EC}"/>
    <dataValidation allowBlank="1" showInputMessage="1" showErrorMessage="1" prompt="Performance tasks Weighted Score" sqref="IV13:IV62" xr:uid="{3B40E0AC-CBEE-4693-B5FA-6CFF425CA4E7}"/>
    <dataValidation allowBlank="1" showInputMessage="1" showErrorMessage="1" prompt="Performance tasks Weighted Score" sqref="IV13:IV62" xr:uid="{B0705D8B-910F-4848-A39E-3CFFA48437E8}"/>
    <dataValidation allowBlank="1" showInputMessage="1" showErrorMessage="1" prompt="Performance tasks Weighted Score" sqref="IV13:IV62" xr:uid="{C44CE214-7BB9-45A1-9B2E-DC2EC210E548}"/>
    <dataValidation allowBlank="1" showInputMessage="1" showErrorMessage="1" prompt="Performance tasks Weighted Score" sqref="IV13:IV62" xr:uid="{6F2709D3-424A-4D88-A47A-FE90BF46DA66}"/>
    <dataValidation allowBlank="1" showInputMessage="1" showErrorMessage="1" prompt="Performance tasks Weighted Score" sqref="IV13:IV62" xr:uid="{76E2012A-B905-405B-AC08-C5D25CC03DF7}"/>
    <dataValidation type="whole" operator="lessThanOrEqual" allowBlank="1" showInputMessage="1" showErrorMessage="1" error="INPUT NUMBER LESS THAN OR EQUAL THE HIGHEST POSSIBLE SCORE" prompt="Input Raw Score" sqref="IV13:IV62" xr:uid="{ADA10934-0606-4C84-AB04-548E65DCB63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83CEC4A-24FD-43A5-8599-1636735C8071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412213D8-7B7A-4351-98E5-450789F949A5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85BBB9E2-587A-4F89-ACB3-A99BAE7D2524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168BCD8D-1F60-4ACB-A4FD-B4A1A4451ABC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B60D6535-7249-48A0-A60F-64878F2EC3D1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89B3DE59-D425-47AD-B503-91A94FADEF94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BCC7AD7B-CEFA-4D04-B208-15412B006426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0AD704E9-2ED8-44E7-9FFE-F376A7A87459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6A40D323-E1F2-4959-A766-75E3693AD79E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313DE5E6-A83D-4BAD-B351-4994A2CA7970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9758A1E9-A2F6-4DEB-A446-504CC3258A3C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4E504087-6907-49FC-873F-A514D2FADEB5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914BBB7C-D4B8-4983-BD78-73CFD270F204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41DE256-B989-45E3-BD86-EA41E14DA5C5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6F3BBD4-F886-40BC-983D-233F998AA1BE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97B960D8-F276-4B6C-BA15-228EC331D142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DDC5911E-E99C-4986-8CCE-25B7A7948E60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38B35FC7-A231-42E5-9C5D-D7D8766861C2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354C207E-AFC9-4CE1-AC07-F8B21C6F26DC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15870CB0-35DF-4A50-90B8-A60F08066FEA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DF834E5F-944A-4578-89E5-AB164CF886D9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567103D8-1635-4F88-8FA7-89DC0BAF7391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A1A0F6C6-6028-470B-91F4-ECEA7E97A878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BD8C47C3-8397-4E65-ADE4-CBDB2DA2DD0E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51358EFC-5F9F-4D45-A186-28546F0881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EA915E2-E3A4-400F-B6D3-D243E9F52764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53552DC1-72C6-4A34-854B-F7843909F76A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369BADC6-573D-410D-86FC-BCF01A51959E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ECE54676-5967-4A5E-ABA7-19BA834A5645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77F36F82-9248-4141-9E87-BAF043335765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F5A43A0D-98DB-434B-8755-FD7A6F448CEB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D650F779-FE7F-4D1F-AB0F-4DDD6516FA9F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4C561A5-EF41-479C-B4F7-7C8FDC06A7A0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D2A55FD8-95F5-4D54-A6D1-641E89454566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ABC8B83D-72AB-4B46-8281-18B143E3F512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4E4CE07A-EB89-40DD-8EB6-1F3868C9D370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CF56DB1B-B03E-49D0-97B9-2DD5ADA241F6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24314B39-843E-46DA-9512-889287259710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1356EC76-EDFE-4E56-99BC-2ECE2FC0B148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F00531AB-499F-4024-80DA-AB1CF29E7E26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8FF239CC-F216-4ED2-9503-7C15335E060C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9EFF0C76-BD23-46AB-92B1-61EA1847363B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093ED972-4393-4BA8-8FC7-6712FFAFF323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8CF0B5B3-F347-4598-A643-B61764A61A9C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21126DF9-BEAE-441D-87CB-9D1AE45EF78D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040DCA6B-AA7E-4D26-AA42-7D78E9DA448B}">
      <formula1>$H$11</formula1>
    </dataValidation>
    <dataValidation allowBlank="1" showInputMessage="1" showErrorMessage="1" prompt="Performance tasks Weighted Score" sqref="IV13:IV62" xr:uid="{100EF6F4-2CB0-491E-9087-476468389F5F}"/>
    <dataValidation allowBlank="1" showInputMessage="1" showErrorMessage="1" prompt="Performance tasks Weighted Score" sqref="IV13:IV62" xr:uid="{28D9C83D-AD97-4094-BFB0-9282D9005FF9}"/>
    <dataValidation allowBlank="1" showInputMessage="1" showErrorMessage="1" prompt="TYPE IN INPUT INFOS" sqref="IV13:IV62" xr:uid="{22F97873-E91D-4C2B-BE69-A136DB31A8F8}"/>
    <dataValidation allowBlank="1" showInputMessage="1" showErrorMessage="1" prompt="Performance tasks Weighted Score" sqref="IV13:IV62" xr:uid="{C25485FF-D231-40C9-80BE-4681D35D0141}"/>
    <dataValidation allowBlank="1" showInputMessage="1" showErrorMessage="1" prompt="TYPE IN INPUT INFOS" sqref="IV13:IV62" xr:uid="{FCF0424A-6C96-4E54-BAAD-49006D417C28}"/>
    <dataValidation allowBlank="1" showInputMessage="1" showErrorMessage="1" prompt="TYPE IN INPUT INFOS" sqref="IV13:IV62" xr:uid="{3A727910-CFD5-423F-9800-04ED0945F824}"/>
    <dataValidation allowBlank="1" showInputMessage="1" showErrorMessage="1" prompt="TYPE IN INPUT INFOS" sqref="IV13:IV62" xr:uid="{241FE987-BE71-417B-989C-4A688A7C8F86}"/>
    <dataValidation allowBlank="1" showInputMessage="1" showErrorMessage="1" prompt="TYPE IN INPUT INFOS" sqref="IV13:IV62" xr:uid="{F0F2D4AF-B536-4C84-AF0F-747DB84B771E}"/>
    <dataValidation allowBlank="1" showInputMessage="1" showErrorMessage="1" prompt="TYPE IN INPUT INFOS" sqref="IV13:IV62" xr:uid="{82FC5DC4-BD3C-4878-AE5E-A79E53D60BCD}"/>
    <dataValidation allowBlank="1" showInputMessage="1" showErrorMessage="1" prompt="TYPE IN INPUT INFOS" sqref="IV13:IV62" xr:uid="{CE8CD334-44AC-4BE3-AFB5-7C9CBABEFC1F}"/>
    <dataValidation allowBlank="1" showInputMessage="1" showErrorMessage="1" prompt="TYPE IN INPUT INFOS" sqref="IV13:IV62" xr:uid="{70D8B09A-9219-4F99-B0CF-FD1254D2345D}"/>
    <dataValidation allowBlank="1" showInputMessage="1" showErrorMessage="1" prompt="TYPE IN INPUT INFOS" sqref="IV13:IV62" xr:uid="{57839E96-9FA1-4E0F-AA8F-3748B9350099}"/>
    <dataValidation allowBlank="1" showInputMessage="1" showErrorMessage="1" prompt="TYPE IN INPUT INFOS" sqref="IV13:IV62" xr:uid="{7B6D4688-8955-4FC8-B93D-1A85CC54BE92}"/>
    <dataValidation allowBlank="1" showInputMessage="1" showErrorMessage="1" prompt="TYPE IN INPUT INFOS" sqref="IV13:IV62" xr:uid="{C86E2F9A-BBC5-4DC3-9355-01CF302951E0}"/>
    <dataValidation allowBlank="1" showInputMessage="1" showErrorMessage="1" prompt="Performance tasks Weighted Score" sqref="IV13:IV62" xr:uid="{6FC8518E-CB91-46DB-BA16-23B78F89928C}"/>
    <dataValidation allowBlank="1" showInputMessage="1" showErrorMessage="1" prompt="TYPE IN INPUT INFOS" sqref="IV13:IV62" xr:uid="{940486BB-551C-450A-8289-D90CF90FEEB0}"/>
    <dataValidation allowBlank="1" showInputMessage="1" showErrorMessage="1" prompt="Performance tasks Weighted Score" sqref="IV13:IV62" xr:uid="{34D42C36-56DC-41B5-A553-D752A77EE24E}"/>
    <dataValidation allowBlank="1" showInputMessage="1" showErrorMessage="1" prompt="TYPE IN INPUT INFOS" sqref="IV13:IV62" xr:uid="{ABAF3137-77EB-41B8-BF4B-55744C39206C}"/>
    <dataValidation allowBlank="1" showInputMessage="1" showErrorMessage="1" prompt="TYPE IN INPUT INFOS" sqref="IV13:IV62" xr:uid="{BD4D3D07-E2E0-4D2F-AAA9-CC37D71D47F5}"/>
    <dataValidation allowBlank="1" showInputMessage="1" showErrorMessage="1" prompt="TYPE IN INPUT INFOS" sqref="IV13:IV62" xr:uid="{AF5485D4-E7D7-4256-837C-23979AA9BAF4}"/>
    <dataValidation allowBlank="1" showInputMessage="1" showErrorMessage="1" prompt="Performance tasks Weighted Score" sqref="IV13:IV62" xr:uid="{F9D2028F-6B1F-4AFB-82F0-17D4FA78AA5F}"/>
    <dataValidation allowBlank="1" showInputMessage="1" showErrorMessage="1" prompt="TYPE IN INPUT INFOS" sqref="IV13:IV62" xr:uid="{172FD76F-7056-4A65-999D-BF3582B4B628}"/>
    <dataValidation allowBlank="1" showInputMessage="1" showErrorMessage="1" prompt="Performance tasks Weighted Score" sqref="IV13:IV62" xr:uid="{061FD9BA-98B9-4E9D-AF41-D53A23B750B9}"/>
    <dataValidation allowBlank="1" showInputMessage="1" showErrorMessage="1" prompt="TYPE IN INPUT INFOS" sqref="IV13:IV62" xr:uid="{B2268D6D-36AE-4B84-A822-A93851994587}"/>
    <dataValidation allowBlank="1" showInputMessage="1" showErrorMessage="1" prompt="Performance tasks Weighted Score" sqref="IV13:IV62" xr:uid="{AA824CCB-21D4-45CE-8697-00812A9C2959}"/>
    <dataValidation allowBlank="1" showInputMessage="1" showErrorMessage="1" prompt="TYPE IN INPUT INFOS" sqref="IV13:IV62" xr:uid="{F113A43D-96E3-4958-A748-7D9A745ACDD7}"/>
    <dataValidation allowBlank="1" showInputMessage="1" showErrorMessage="1" prompt="TYPE IN INPUT INFOS" sqref="IV13:IV62" xr:uid="{30041A96-1587-4CC1-8161-2C2751EDD080}"/>
    <dataValidation allowBlank="1" showInputMessage="1" showErrorMessage="1" prompt="TYPE IN INPUT INFOS" sqref="IV13:IV62" xr:uid="{7BFE7FD0-8EE4-4873-AE72-203C36D4B7DB}"/>
    <dataValidation allowBlank="1" showInputMessage="1" showErrorMessage="1" prompt="TYPE IN INPUT INFOS" sqref="IV13:IV62" xr:uid="{4E1CB469-90CD-4747-85EA-7C7427921EDD}"/>
    <dataValidation allowBlank="1" showInputMessage="1" showErrorMessage="1" prompt="TYPE IN INPUT INFOS" sqref="IV13:IV62" xr:uid="{AE8CA742-2AA1-49C4-B8C3-0469543F3296}"/>
    <dataValidation allowBlank="1" showInputMessage="1" showErrorMessage="1" prompt="TYPE IN INPUT INFOS" sqref="IV13:IV62" xr:uid="{EC0912D5-0FA3-4040-BA17-1AF2FAB12B40}"/>
    <dataValidation allowBlank="1" showInputMessage="1" showErrorMessage="1" prompt="TYPE IN INPUT INFOS" sqref="IV13:IV62" xr:uid="{6E3D5ED7-4FDC-4D03-B06C-4B4B16DBBC39}"/>
    <dataValidation type="whole" operator="lessThanOrEqual" allowBlank="1" showInputMessage="1" showErrorMessage="1" error="INPUT NUMBER LESS THAN OR EQUAL THE HIGHEST POSSIBLE SCORE" prompt="Input Raw Score" sqref="IV64:IV113" xr:uid="{060E8B40-C479-4800-A287-E225511DC70A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5111F41-B9F7-4642-94C6-F1AAC4FB9A4C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6259DD22-7979-477D-9CB0-8C8B67B1832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B0B5BA46-00BD-4499-AD08-38FF3C7629C7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54D99A11-6ADC-4BF9-AD21-690C58D9AA80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4C906DB1-765D-4402-8329-E949B8E2F5C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E8076460-DFA9-4914-8C27-0EB7617DB599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47517EC0-9E90-4DF5-93F2-61992E8FB9B4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245A6148-29E1-46FA-89C7-2D11B339B638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421040E1-5E0B-4225-BE51-8E724BAE584E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730B2577-1D65-4775-8712-BD88A1BE98B9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D2813BB2-8813-425C-84CC-CBBEF37A7277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43B476D6-C1EF-40A4-8BA0-AC8479C26C3E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33271EBD-D65E-4506-8634-472C98AD7A1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9B6EE2A6-B9DE-4895-965C-ACE2C6E6E8BA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AA65894-9D39-4118-98DA-D228433E24FC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B5DF59F8-764A-4681-BB79-C3286A9FB8B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A7855CC-FCD4-48B1-97B9-EEFCF75DD2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7657D65-AAC2-4980-9893-3557A94F8068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17D005E8-5266-489D-AC60-D85EC55E978B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652B32C-090F-48CC-B971-C4B5E9826C51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9533784-B865-43BC-95B8-A83EF3EB3BD4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A6EA539-64D2-44CF-B22F-86FDAB01BF7A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34584149-67F0-4E15-BBA0-9FB00755CFDD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14E579FB-920B-48DC-9101-23AE5633949F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5DFA131B-1F99-44B0-B050-F2A35C0D4026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64997830-AD97-49E6-A618-310E2132725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451A6941-2167-4168-9B5D-1C48987AB3F4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ADF2B602-7493-44CA-BEEB-180FD5113512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7411F6C-7895-4947-B5D6-FE0414E4CEA7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5799DB1-2DD4-44E7-B471-6D0F5DA3F616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4E0F3D7-9D4A-4331-994F-BA0B7464FCC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4E4B53FF-93F7-4AAE-B27A-17A286191848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573BEAD2-39D9-4CC6-A86D-63BE17981B91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9B3B89DB-6156-46CD-97F7-47162AEAE55C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D6CE6E28-2C5D-41E4-ADD0-BDA8F449FF96}">
      <formula1>$J$11</formula1>
    </dataValidation>
    <dataValidation allowBlank="1" showInputMessage="1" showErrorMessage="1" prompt="Written Work Percentage Score" sqref="IV11" xr:uid="{EC2FC3F9-91AD-4D3E-8ABC-CA59498388DE}"/>
    <dataValidation allowBlank="1" showInputMessage="1" showErrorMessage="1" prompt="Written Work Percentage Score" sqref="IV11" xr:uid="{073524F5-55CC-46FB-AD39-457760E7286F}"/>
    <dataValidation allowBlank="1" showInputMessage="1" showErrorMessage="1" prompt="Written Work Percentage Score" sqref="IV13:IV62" xr:uid="{B303988A-32EC-4518-817C-517A127222FE}"/>
    <dataValidation allowBlank="1" showInputMessage="1" prompt="Written Works' Weighted Score" sqref="M13:M62" xr:uid="{9363E2FE-8939-4C34-A898-DAC4DED29C51}"/>
    <dataValidation allowBlank="1" showInputMessage="1" prompt="Written Works' Percentage Score" sqref="L13:L62" xr:uid="{E910BE1E-C0DD-40A8-9AF3-B9320DA39A23}"/>
    <dataValidation allowBlank="1" showInputMessage="1" showErrorMessage="1" prompt="Written Work Percentage Score" sqref="IV13:IV62" xr:uid="{52E15C56-7250-4950-AC87-14F2F19D5408}"/>
    <dataValidation allowBlank="1" showInputMessage="1" prompt="INITIAL GRADE" sqref="Z13:AA62" xr:uid="{DD9EA960-6DAC-451D-955E-5848696B6296}"/>
    <dataValidation allowBlank="1" showInputMessage="1" prompt="Performance Tasks' Weighted Score" sqref="Y13:Y62" xr:uid="{9E0B5435-5BFB-490B-8060-317E4CA31521}"/>
    <dataValidation allowBlank="1" showInputMessage="1" prompt="Performance Tasks' Weighted Score" sqref="S13:S62" xr:uid="{FC6EADC3-948E-48C7-8F7F-C710045B9DAF}"/>
    <dataValidation allowBlank="1" showInputMessage="1" prompt="Performance Tasks' Percentage Score" sqref="X13:X62" xr:uid="{03CBE726-7E76-451C-A7C4-44372E26E501}"/>
    <dataValidation allowBlank="1" showInputMessage="1" prompt="Performance Tasks' Percentage Score" sqref="R13:R62" xr:uid="{F7D9D1FE-9E42-4718-82C5-6417E6DE368C}"/>
    <dataValidation allowBlank="1" showInputMessage="1" showErrorMessage="1" prompt="Written Work Percentage Score" sqref="IV11" xr:uid="{1E973450-E88C-4E23-BE76-5ED54EE9825B}"/>
    <dataValidation allowBlank="1" showInputMessage="1" showErrorMessage="1" prompt="Written Work Weighted Score" sqref="IV11" xr:uid="{62C6C3F3-0A9D-4369-83EA-870A847281D0}"/>
    <dataValidation allowBlank="1" showInputMessage="1" showErrorMessage="1" prompt="Written Work Percentage Score" sqref="IV11" xr:uid="{EFCFA5F8-FAE0-4160-8950-01350AEDF13E}"/>
    <dataValidation allowBlank="1" showInputMessage="1" showErrorMessage="1" prompt="Written Work Percentage Score" sqref="IV11" xr:uid="{0C73B097-8976-4C02-8CD8-4DC64DA9C918}"/>
    <dataValidation allowBlank="1" showInputMessage="1" showErrorMessage="1" prompt="Written Works' Total Highest Possible Score" sqref="K11" xr:uid="{A1C0B067-8478-434B-8099-1E34405B1819}"/>
    <dataValidation allowBlank="1" showInputMessage="1" prompt="Quarterly Assessment's Percentage Score" sqref="X11" xr:uid="{F54E7C45-03BB-4A9B-899F-E542E9C0873E}"/>
    <dataValidation allowBlank="1" showInputMessage="1" showErrorMessage="1" prompt="Written Work Weighted Score" sqref="IV11" xr:uid="{6113F292-06D8-405E-BEFD-2D68C121385E}"/>
    <dataValidation allowBlank="1" showInputMessage="1" showErrorMessage="1" prompt="Written Work Weighted Score" sqref="IV11" xr:uid="{0DC3E444-B01F-4CAA-B5A2-6ED8CAAB02C4}"/>
    <dataValidation allowBlank="1" showInputMessage="1" showErrorMessage="1" prompt="Performance Tasks' Total Highest Possible Score" sqref="Q11" xr:uid="{DEF91F24-A051-464B-AF3D-FDD26FEF9F53}"/>
    <dataValidation allowBlank="1" showInputMessage="1" prompt="Quarterly Assessment's Weighted Score" sqref="Y11" xr:uid="{2069748D-06CA-4FF4-81D1-6CAA822B09AC}"/>
    <dataValidation allowBlank="1" showInputMessage="1" showErrorMessage="1" prompt="Performance Tasks' Weighted Score" sqref="S11" xr:uid="{7FD4D0B6-308D-408B-B4FE-0C192C2376DE}"/>
    <dataValidation allowBlank="1" showInputMessage="1" showErrorMessage="1" prompt="Performance Tasks' Percentage Score" sqref="R11" xr:uid="{22DA2ED1-D6F1-4F55-83A7-33C705CC547A}"/>
    <dataValidation allowBlank="1" showInputMessage="1" showErrorMessage="1" promptTitle="Go to INPUT DATA sheet" prompt="Then select your TRACK from the Drop-down List." sqref="T9:Y9" xr:uid="{BFA1B5E4-8CF0-42A4-AAF7-12B7128F8777}"/>
    <dataValidation allowBlank="1" showInputMessage="1" showErrorMessage="1" prompt="Written Work Weighted Score" sqref="IV11" xr:uid="{9014EE88-48C6-4612-B5F9-12720BA22EA3}"/>
    <dataValidation allowBlank="1" showInputMessage="1" showErrorMessage="1" prompt="Written Work Weighted Score" sqref="IV11" xr:uid="{D8C61960-78F7-4714-A8AE-406FAD17F9DF}"/>
    <dataValidation allowBlank="1" showInputMessage="1" showErrorMessage="1" prompt="Written Work Weighted Score" sqref="IV11" xr:uid="{A08536E3-B634-4F99-9585-177E7F15B0E4}"/>
    <dataValidation allowBlank="1" showInputMessage="1" showErrorMessage="1" prompt="Written Work Weighted Score" sqref="IV11" xr:uid="{3A5CBBEB-7219-4774-98E5-864A8DFAE3EF}"/>
    <dataValidation allowBlank="1" showInputMessage="1" showErrorMessage="1" prompt="Written Work Weighted Score" sqref="IV11" xr:uid="{AEBFBC33-D4F7-44E8-A858-062380AA9A2B}"/>
    <dataValidation allowBlank="1" showInputMessage="1" showErrorMessage="1" prompt="Written Works' Weighted Score" sqref="M11" xr:uid="{2862D898-5E35-448E-8D32-AB14DF329E27}"/>
    <dataValidation allowBlank="1" showInputMessage="1" showErrorMessage="1" prompt="Written Work Weighted Score" sqref="IV11" xr:uid="{97FF5E39-4805-4D82-82B5-F3A483ADAD84}"/>
    <dataValidation allowBlank="1" showInputMessage="1" showErrorMessage="1" prompt="Written Work Weighted Score" sqref="IV11" xr:uid="{538588C9-9762-4421-A3D2-E2880F5FC7CF}"/>
    <dataValidation allowBlank="1" showInputMessage="1" showErrorMessage="1" prompt="Written Work Weighted Score" sqref="IV11" xr:uid="{72B45E44-44FC-4F9C-8BE8-9409689C2CBE}"/>
    <dataValidation allowBlank="1" showInputMessage="1" showErrorMessage="1" prompt="Written Work Weighted Score" sqref="IV11" xr:uid="{11B981B0-C21E-4445-8E94-958310951187}"/>
    <dataValidation allowBlank="1" showInputMessage="1" showErrorMessage="1" prompt="Written Work Weighted Score" sqref="IV11" xr:uid="{E79AC0C3-B9E2-4D69-93F0-07FCA77DBF69}"/>
    <dataValidation allowBlank="1" showInputMessage="1" showErrorMessage="1" prompt="Written Work Weighted Score" sqref="IV11" xr:uid="{9C67D905-9519-48BD-A0AA-3A888BA946CA}"/>
    <dataValidation allowBlank="1" showInputMessage="1" showErrorMessage="1" prompt="Written Work Weighted Score" sqref="IV11" xr:uid="{77BB96F3-505C-4186-A319-D5D0FF2FB12C}"/>
    <dataValidation allowBlank="1" showInputMessage="1" showErrorMessage="1" prompt="Written Work Weighted Score" sqref="IV11" xr:uid="{90E6DB54-CF0B-4086-9DDA-C81A30FA6A77}"/>
    <dataValidation allowBlank="1" showInputMessage="1" showErrorMessage="1" prompt="Written Work Weighted Score" sqref="IV11" xr:uid="{0E8CD397-BF87-42BB-94EB-EF7E7972AF3B}"/>
    <dataValidation allowBlank="1" showInputMessage="1" showErrorMessage="1" prompt="Written Work Weighted Score" sqref="IV11" xr:uid="{60B7A8A8-3A22-44ED-9DD0-2E769798E11B}"/>
    <dataValidation allowBlank="1" showInputMessage="1" showErrorMessage="1" prompt="Written Work Weighted Score" sqref="IV11" xr:uid="{62AF6B66-B0A7-4033-8FCF-A670D1EB724B}"/>
    <dataValidation allowBlank="1" showInputMessage="1" showErrorMessage="1" prompt="Written Work Weighted Score" sqref="IV11" xr:uid="{449194B7-BC23-456B-A635-6B650DEA37EF}"/>
    <dataValidation allowBlank="1" showInputMessage="1" showErrorMessage="1" prompt="Written Work Weighted Score" sqref="IV11" xr:uid="{4CAFE974-C0F6-4D95-B638-A64AA25D4163}"/>
    <dataValidation allowBlank="1" showInputMessage="1" showErrorMessage="1" prompt="Written Work Weighted Score" sqref="IV11" xr:uid="{9DF0572D-5F0A-4E39-A1B0-9DA258E36336}"/>
    <dataValidation allowBlank="1" showInputMessage="1" showErrorMessage="1" prompt="Written Work Weighted Score" sqref="IV11" xr:uid="{FF9E127E-48E3-4F38-B706-381410E3AB14}"/>
    <dataValidation allowBlank="1" showInputMessage="1" showErrorMessage="1" prompt="Written Work Weighted Score" sqref="IV11" xr:uid="{1FE0CD02-87DB-4EA1-B36F-5C32671F89BD}"/>
    <dataValidation allowBlank="1" showInputMessage="1" showErrorMessage="1" prompt="Written Work Weighted Score" sqref="IV11" xr:uid="{95A5AC28-9C27-4A44-8BF6-5EE98773F6F4}"/>
    <dataValidation allowBlank="1" showInputMessage="1" showErrorMessage="1" prompt="Written Work Weighted Score" sqref="IV11" xr:uid="{723A5B82-212A-48E9-8D9E-05CC5A8CE530}"/>
    <dataValidation allowBlank="1" showInputMessage="1" showErrorMessage="1" prompt="Written Work Weighted Score" sqref="IV11" xr:uid="{BCD2F686-79B6-4695-941A-A21A471116B1}"/>
    <dataValidation allowBlank="1" showInputMessage="1" showErrorMessage="1" prompt="Written Work Weighted Score" sqref="IV11" xr:uid="{795D0CBB-DDDF-47FA-8B71-8DE583ED40A8}"/>
    <dataValidation allowBlank="1" showInputMessage="1" showErrorMessage="1" prompt="Written Work Weighted Score" sqref="IV11" xr:uid="{F07BC018-EDD6-4765-B625-674974A9FC23}"/>
    <dataValidation allowBlank="1" showInputMessage="1" showErrorMessage="1" prompt="Written Work Weighted Score" sqref="IV11" xr:uid="{7E88CCCA-4827-4AA3-AABB-583EF53219E9}"/>
    <dataValidation allowBlank="1" showInputMessage="1" showErrorMessage="1" prompt="Quarterly Assessment's Weighted Score" sqref="Y11" xr:uid="{562B5AF6-F7C3-4EC7-95A1-7ADCE59A5318}"/>
    <dataValidation allowBlank="1" showInputMessage="1" prompt="Performance Tasks' Highest Possible Score" sqref="Q11" xr:uid="{327794CB-38B5-49B4-8D64-6406D4762AB6}"/>
    <dataValidation allowBlank="1" showInputMessage="1" prompt="Performance Tasks' Weighted Score" sqref="S11" xr:uid="{B975128E-A05A-42F0-A51A-0A39838A5024}"/>
    <dataValidation allowBlank="1" showInputMessage="1" prompt="Performance Tasks' Percentage Score" sqref="R11" xr:uid="{82A36649-2F57-42A3-9F7A-428019B24186}"/>
    <dataValidation allowBlank="1" showInputMessage="1" showErrorMessage="1" prompt="Quarterly Assessment's Percentage Score" sqref="X11" xr:uid="{4276C11B-5CD7-40B9-BEA0-CA9BBDC464BA}"/>
    <dataValidation allowBlank="1" showInputMessage="1" showErrorMessage="1" prompt="Written Work Weighted Score" sqref="IV11" xr:uid="{3E03C72C-87D1-4C5D-BE9A-F2E38107057D}"/>
    <dataValidation allowBlank="1" showInputMessage="1" prompt="Written Works' Weighted Score" sqref="M11" xr:uid="{71A12C99-7F25-4E46-AD95-EAF395B163B9}"/>
    <dataValidation allowBlank="1" showInputMessage="1" showErrorMessage="1" prompt="Written work total raw score" sqref="IV64:IV113" xr:uid="{5F8A83B5-1AD1-4EDB-A7AB-53C92A745F68}"/>
    <dataValidation allowBlank="1" showInputMessage="1" prompt="Written Works' Weighted Score" sqref="M64:M113" xr:uid="{F354E30E-C934-461C-ABA7-593A42339390}"/>
    <dataValidation allowBlank="1" showInputMessage="1" showErrorMessage="1" prompt="Written work total raw score" sqref="IV64:IV113" xr:uid="{E36A163A-57F8-4E3D-889C-CCF822C7D153}"/>
    <dataValidation allowBlank="1" showInputMessage="1" showErrorMessage="1" prompt="Written work total raw score" sqref="IV64:IV113" xr:uid="{986F0D79-25FE-4D1F-BA16-52BC569F363A}"/>
    <dataValidation allowBlank="1" showInputMessage="1" showErrorMessage="1" prompt="Written work total raw score" sqref="IV64:IV113" xr:uid="{2C01D344-526C-455A-B580-2582967EAC61}"/>
    <dataValidation allowBlank="1" showInputMessage="1" showErrorMessage="1" prompt="Written work total raw score" sqref="IV64:IV113" xr:uid="{9CC32B70-D6E3-4ADE-950B-713E4E16CA3B}"/>
    <dataValidation allowBlank="1" showInputMessage="1" showErrorMessage="1" prompt="Written work total raw score" sqref="IV64:IV113" xr:uid="{45EA2944-9293-4170-AC8C-AB62C63A1D80}"/>
    <dataValidation allowBlank="1" showInputMessage="1" showErrorMessage="1" prompt="Written work total raw score" sqref="IV64:IV113" xr:uid="{72F8BCAC-35D1-4ADE-A7D6-DEC7B5491BD5}"/>
    <dataValidation allowBlank="1" showInputMessage="1" showErrorMessage="1" prompt="Written work total raw score" sqref="IV64:IV113" xr:uid="{3D065E3A-D62A-46AE-9B9B-45ED01C5620B}"/>
    <dataValidation allowBlank="1" showInputMessage="1" showErrorMessage="1" prompt="Written work total raw score" sqref="IV64:IV113" xr:uid="{200A3A29-F04A-4E2B-82B8-C2F180741A7E}"/>
    <dataValidation allowBlank="1" showInputMessage="1" prompt="QUARTERLY GRADE (TRANSMUTED GRADE)" sqref="AB13:AB62" xr:uid="{0F295B49-7040-4B8C-A8E0-8B6A3F4E5531}"/>
    <dataValidation allowBlank="1" showInputMessage="1" showErrorMessage="1" prompt="Written work total raw score" sqref="IV64:IV113" xr:uid="{20DD6A24-01CF-4C9A-BFCD-75115612CC7A}"/>
    <dataValidation allowBlank="1" showInputMessage="1" showErrorMessage="1" prompt="Written work total raw score" sqref="IV64:IV113" xr:uid="{FAF1141B-0B7B-4AE7-BB33-87A59C887836}"/>
    <dataValidation allowBlank="1" showInputMessage="1" showErrorMessage="1" prompt="Written work total raw score" sqref="IV64:IV113" xr:uid="{428BAC84-0F12-4ACA-86C6-85BA6F5C0098}"/>
    <dataValidation allowBlank="1" showInputMessage="1" showErrorMessage="1" prompt="Written work total raw score" sqref="IV64:IV113" xr:uid="{423E5BD3-D308-4CDA-9FA4-66B6838B4AC9}"/>
    <dataValidation allowBlank="1" showInputMessage="1" showErrorMessage="1" prompt="Written work total raw score" sqref="IV64:IV113" xr:uid="{7F4D90CD-2418-4AC2-8944-154B6242FED9}"/>
    <dataValidation allowBlank="1" showInputMessage="1" showErrorMessage="1" prompt="Written work total raw score" sqref="IV64:IV113" xr:uid="{EE1FFFAA-0F3D-463E-9C70-BB47BF1E511F}"/>
    <dataValidation allowBlank="1" showInputMessage="1" showErrorMessage="1" prompt="Written work total raw score" sqref="IV64:IV113" xr:uid="{011D8280-D701-41DD-8A5D-E936EE8E84CE}"/>
    <dataValidation allowBlank="1" showInputMessage="1" showErrorMessage="1" prompt="Written work total raw score" sqref="IV64:IV113" xr:uid="{84E9A37A-151F-45F8-94FA-5AEF0ED1B91C}"/>
    <dataValidation allowBlank="1" showInputMessage="1" showErrorMessage="1" prompt="Written work total raw score" sqref="IV64:IV113" xr:uid="{31A32BE9-5922-4CA4-96D7-D46FFEED45B8}"/>
    <dataValidation allowBlank="1" showInputMessage="1" prompt="Written Works' Percentage Score" sqref="L64:L113" xr:uid="{F5BBEB0E-4D6F-494C-B98A-24A9693D4A66}"/>
    <dataValidation allowBlank="1" showInputMessage="1" prompt="QUARTERLY GRADE (TRANSMUTED GRADE)" sqref="AB64:AB113" xr:uid="{374646C9-2B20-4F4D-93AA-06C22138A33C}"/>
    <dataValidation allowBlank="1" showInputMessage="1" prompt="INITIAL GRADE" sqref="Z64:AA113" xr:uid="{8DEF91F1-9245-4C29-98E0-FF337C01FFA7}"/>
    <dataValidation allowBlank="1" showInputMessage="1" prompt="Performance Tasks' Weighted Score" sqref="Y64:Y113" xr:uid="{FD412A36-A20F-46BE-8408-B37E0989A243}"/>
    <dataValidation allowBlank="1" showInputMessage="1" prompt="Performance Tasks' Weighted Score" sqref="S64:S113" xr:uid="{A2353375-6574-4972-B677-9FFF2B34490F}"/>
    <dataValidation allowBlank="1" showInputMessage="1" prompt="Performance Tasks' Percentage Score" sqref="X64:X113" xr:uid="{DCE58491-A2E9-4056-8332-7132EFF8D92C}"/>
    <dataValidation allowBlank="1" showInputMessage="1" prompt="Performance Tasks' Percentage Score" sqref="R64:R113" xr:uid="{1F5B11D1-6F56-444B-9C24-837A02962FCE}"/>
    <dataValidation allowBlank="1" showInputMessage="1" showErrorMessage="1" prompt="Written work total raw score" sqref="IV13:IV62" xr:uid="{758DF16F-6493-48F4-84A6-209E3B8E6BB4}"/>
    <dataValidation allowBlank="1" showInputMessage="1" showErrorMessage="1" prompt="Written work total raw score" sqref="IV13:IV62" xr:uid="{771CCE00-D6B8-41DB-AB66-EC89286135C7}"/>
    <dataValidation allowBlank="1" showInputMessage="1" showErrorMessage="1" prompt="Written work total raw score" sqref="IV13:IV62" xr:uid="{8E5EF78B-8E55-4AE4-B993-0799796244AF}"/>
    <dataValidation allowBlank="1" showInputMessage="1" showErrorMessage="1" prompt="Written work total raw score" sqref="IV13:IV62" xr:uid="{6FE1D7EF-85F3-47E4-B961-D1754FBF332B}"/>
    <dataValidation allowBlank="1" showInputMessage="1" showErrorMessage="1" prompt="Written work total raw score" sqref="IV13:IV62" xr:uid="{BDD83051-FB6B-450B-877D-059E201D5AE9}"/>
    <dataValidation allowBlank="1" showInputMessage="1" showErrorMessage="1" prompt="Written work total raw score" sqref="IV13:IV62" xr:uid="{F5C5A7C6-25C3-47CD-96D8-AF64CF39E8C3}"/>
    <dataValidation allowBlank="1" showInputMessage="1" showErrorMessage="1" prompt="Written work total raw score" sqref="IV13:IV62" xr:uid="{BDEAA7B5-F1D7-4A39-BA0D-2027B09EE3B3}"/>
    <dataValidation allowBlank="1" showInputMessage="1" showErrorMessage="1" prompt="Written work total raw score" sqref="IV13:IV62" xr:uid="{93A5F683-71FE-45C4-AD5D-E12DB1860535}"/>
    <dataValidation allowBlank="1" showInputMessage="1" showErrorMessage="1" prompt="Written work total raw score" sqref="IV13:IV62" xr:uid="{422E36AE-623A-41A5-8966-1589A22892DF}"/>
    <dataValidation allowBlank="1" showInputMessage="1" showErrorMessage="1" prompt="EITHER WRITE YOUR OWN HPS OR EMPTY" sqref="IV11" xr:uid="{5F1CC701-DA80-4A73-9097-D71052859E09}"/>
    <dataValidation allowBlank="1" showInputMessage="1" showErrorMessage="1" prompt="Written work total raw score" sqref="IV13:IV62" xr:uid="{238C1754-91C3-4FB3-9C8B-5174814FB89E}"/>
    <dataValidation allowBlank="1" showInputMessage="1" showErrorMessage="1" prompt="Written work total raw score" sqref="IV13:IV62" xr:uid="{29965A1C-6FE4-40AF-A6AE-CA82534B611C}"/>
    <dataValidation allowBlank="1" showInputMessage="1" showErrorMessage="1" prompt="Written work total raw score" sqref="IV13:IV62" xr:uid="{0F08FC25-C651-4402-848C-C14027693E30}"/>
    <dataValidation allowBlank="1" showInputMessage="1" showErrorMessage="1" prompt="Written work total raw score" sqref="IV13:IV62" xr:uid="{31C06898-9077-49DB-A4E7-6A3F0E48A762}"/>
    <dataValidation allowBlank="1" showInputMessage="1" showErrorMessage="1" prompt="Written work total raw score" sqref="IV13:IV62" xr:uid="{3EAC909F-ECDE-4D43-882D-BF6692D7BF4F}"/>
    <dataValidation allowBlank="1" showInputMessage="1" showErrorMessage="1" prompt="Written work total raw score" sqref="IV13:IV62" xr:uid="{9298C4C5-FC1B-4622-A0A7-15402EAC1533}"/>
    <dataValidation allowBlank="1" showInputMessage="1" showErrorMessage="1" prompt="Written work total raw score" sqref="IV13:IV62" xr:uid="{1CA4F736-8BEC-42EF-A50A-F90FB2CEBE53}"/>
    <dataValidation allowBlank="1" showInputMessage="1" showErrorMessage="1" prompt="Written work total raw score" sqref="IV13:IV62" xr:uid="{BD6E3836-0811-4DB6-A747-2E6CF59E05DC}"/>
    <dataValidation allowBlank="1" showInputMessage="1" showErrorMessage="1" prompt="Written work total raw score" sqref="IV13:IV62" xr:uid="{E1AAC8E4-3402-47CB-91EA-7FBD1BAF13AC}"/>
    <dataValidation allowBlank="1" showInputMessage="1" showErrorMessage="1" prompt="Written work total raw score" sqref="IV13:IV62" xr:uid="{76F63C6A-C0A0-43CE-8E23-36599285F847}"/>
    <dataValidation allowBlank="1" showInputMessage="1" showErrorMessage="1" prompt="Written work total raw score" sqref="IV13:IV62" xr:uid="{972F0540-85D2-4C38-9277-BADEAA15EFD2}"/>
    <dataValidation allowBlank="1" showInputMessage="1" showErrorMessage="1" prompt="Written work total raw score" sqref="IV13:IV62" xr:uid="{124FA478-F212-4C8D-83D9-D06822CA4898}"/>
    <dataValidation allowBlank="1" showInputMessage="1" showErrorMessage="1" prompt="Written work total raw score" sqref="IV64:IV113" xr:uid="{05A09BFE-94FB-4899-A297-94E7DE47BE7A}"/>
    <dataValidation allowBlank="1" showInputMessage="1" showErrorMessage="1" prompt="Written work total raw score" sqref="IV64:IV113" xr:uid="{F9DCBCBA-32B0-4FB2-AF2C-932DC2258A69}"/>
    <dataValidation allowBlank="1" showInputMessage="1" showErrorMessage="1" prompt="Written work total raw score" sqref="IV64:IV113" xr:uid="{155EEEE1-D1C1-48C3-B6BF-E254D0603F99}"/>
    <dataValidation allowBlank="1" showInputMessage="1" showErrorMessage="1" prompt="Written work total raw score" sqref="IV64:IV113" xr:uid="{9AF22555-B9AE-4DFA-A018-BE9D24C1DB1A}"/>
    <dataValidation allowBlank="1" showInputMessage="1" showErrorMessage="1" prompt="Written work total raw score" sqref="IV64:IV113" xr:uid="{0DA6F48F-A907-47C1-9452-1B626529026A}"/>
    <dataValidation allowBlank="1" showInputMessage="1" showErrorMessage="1" prompt="Written work total raw score" sqref="IV64:IV113" xr:uid="{2CFBA2C7-051B-48E3-B8B2-32412133C137}"/>
    <dataValidation allowBlank="1" showInputMessage="1" showErrorMessage="1" prompt="Written work total raw score" sqref="IV64:IV113" xr:uid="{62F88E06-569A-43E8-A2E8-E4D35AF0C376}"/>
    <dataValidation allowBlank="1" showInputMessage="1" showErrorMessage="1" prompt="Written work total raw score" sqref="IV64:IV113" xr:uid="{4D0039A0-7AD4-4F6E-9A27-AD19CD023DF9}"/>
    <dataValidation allowBlank="1" showInputMessage="1" showErrorMessage="1" prompt="Written work total raw score" sqref="IV64:IV113" xr:uid="{1C353B28-4069-4780-8915-D9CE6DF74778}"/>
    <dataValidation allowBlank="1" showInputMessage="1" showErrorMessage="1" prompt="Written work total raw score" sqref="IV64:IV113" xr:uid="{B1F49180-04A2-4AE5-99D1-E3CF96D07787}"/>
    <dataValidation allowBlank="1" showInputMessage="1" showErrorMessage="1" prompt="Written work total raw score" sqref="IV64:IV113" xr:uid="{12A46C91-F1FE-49B2-93DC-D02AF39FFF26}"/>
    <dataValidation allowBlank="1" showInputMessage="1" showErrorMessage="1" prompt="Written work total raw score" sqref="IV64:IV113" xr:uid="{19E9ACD7-A54E-4B45-8B41-3E494F70C041}"/>
    <dataValidation allowBlank="1" showInputMessage="1" showErrorMessage="1" prompt="Written work total raw score" sqref="IV64:IV113" xr:uid="{589D842A-198D-4D42-876F-7E633CAB367E}"/>
    <dataValidation allowBlank="1" showInputMessage="1" showErrorMessage="1" prompt="Written work total raw score" sqref="IV64:IV113" xr:uid="{1E290799-6F3A-4F96-8E04-18C634CFEF33}"/>
    <dataValidation allowBlank="1" showInputMessage="1" showErrorMessage="1" prompt="Written work total raw score" sqref="IV64:IV113" xr:uid="{5313F348-E6F0-4088-8437-155BA864E694}"/>
    <dataValidation allowBlank="1" showInputMessage="1" showErrorMessage="1" prompt="Written work total raw score" sqref="IV64:IV113" xr:uid="{8E01F5E9-87E7-44AF-97D9-862D758030A0}"/>
    <dataValidation allowBlank="1" showInputMessage="1" showErrorMessage="1" prompt="Written work total raw score" sqref="IV64:IV113" xr:uid="{144F9551-22FB-494D-8166-D09B01083CA9}"/>
    <dataValidation allowBlank="1" showInputMessage="1" showErrorMessage="1" prompt="Written work total raw score" sqref="IV64:IV113" xr:uid="{5D70D173-7161-4ED9-B5A7-442490DBA1DA}"/>
    <dataValidation allowBlank="1" showInputMessage="1" showErrorMessage="1" prompt="Written work total raw score" sqref="IV64:IV113" xr:uid="{8521AFD8-DC6C-4F00-A119-B109A55DF624}"/>
    <dataValidation allowBlank="1" showInputMessage="1" showErrorMessage="1" prompt="Written work total raw score" sqref="IV64:IV113" xr:uid="{229C3630-0CA7-4237-B555-1A624886FFA0}"/>
    <dataValidation allowBlank="1" showInputMessage="1" showErrorMessage="1" prompt="Written work total raw score" sqref="IV64:IV113" xr:uid="{FADE3750-44E3-4D4C-8757-7374F723E7A0}"/>
    <dataValidation allowBlank="1" showInputMessage="1" showErrorMessage="1" prompt="Written work total raw score" sqref="IV64:IV113" xr:uid="{D681EEC3-0055-4270-B105-3160F37FC5A6}"/>
    <dataValidation allowBlank="1" showInputMessage="1" showErrorMessage="1" prompt="Written work total raw score" sqref="IV64:IV113" xr:uid="{F1E26B6D-EAB5-4EDE-85C4-0AA0A3639F0B}"/>
    <dataValidation allowBlank="1" showInputMessage="1" showErrorMessage="1" prompt="Written Work Percentage Score" sqref="IV64:IV113" xr:uid="{41D4E017-ACEF-4DDE-B635-9C00872BA2A2}"/>
    <dataValidation allowBlank="1" showInputMessage="1" showErrorMessage="1" prompt="Written Work Percentage Score" sqref="IV64:IV113" xr:uid="{C476D991-B62C-4F1E-B6D4-944F2675AB58}"/>
    <dataValidation allowBlank="1" showInputMessage="1" showErrorMessage="1" prompt="Written Work Percentage Score" sqref="IV64:IV113" xr:uid="{BE4F08AD-1AC6-4B24-A752-39FAFD685B60}"/>
    <dataValidation allowBlank="1" showInputMessage="1" showErrorMessage="1" prompt="Written Work Percentage Score" sqref="IV64:IV113" xr:uid="{DFEE29E4-5E3F-4093-B01A-0FB7253C2652}"/>
    <dataValidation allowBlank="1" showInputMessage="1" showErrorMessage="1" prompt="Written Work Percentage Score" sqref="IV64:IV113" xr:uid="{0CA1BA7C-F856-4EA6-9210-0B6B38171F9F}"/>
    <dataValidation allowBlank="1" showInputMessage="1" showErrorMessage="1" prompt="Written Work Percentage Score" sqref="IV64:IV113" xr:uid="{A9E8180C-6122-41FF-B844-0E292DF7B6D5}"/>
    <dataValidation allowBlank="1" showInputMessage="1" showErrorMessage="1" prompt="Written Work Percentage Score" sqref="IV64:IV113" xr:uid="{12A07C57-406E-4CF5-B3C6-04F68BBBD315}"/>
    <dataValidation allowBlank="1" showInputMessage="1" showErrorMessage="1" prompt="Written Work Percentage Score" sqref="IV64:IV113" xr:uid="{90F5C42C-05B2-4810-ACD3-304DC71DC01A}"/>
    <dataValidation allowBlank="1" showInputMessage="1" showErrorMessage="1" prompt="Written Work Percentage Score" sqref="IV64:IV113" xr:uid="{2D77F4E2-ECD2-475E-9486-E28632A6F8D4}"/>
    <dataValidation allowBlank="1" showInputMessage="1" showErrorMessage="1" prompt="Written Work Percentage Score" sqref="IV64:IV113" xr:uid="{4F81F4B4-C462-4173-8616-171C5BEF521D}"/>
    <dataValidation allowBlank="1" showInputMessage="1" showErrorMessage="1" prompt="Written Work Percentage Score" sqref="IV64:IV113" xr:uid="{81582C3B-27B4-4912-A6E2-CDD4209F11BB}"/>
    <dataValidation allowBlank="1" showInputMessage="1" showErrorMessage="1" prompt="Written Work Percentage Score" sqref="IV64:IV113" xr:uid="{FFAAFEAA-4AAD-4E9D-9A69-599CE4E5C2CD}"/>
    <dataValidation allowBlank="1" showInputMessage="1" showErrorMessage="1" prompt="Written Work Percentage Score" sqref="IV64:IV113" xr:uid="{0A6ECA58-4E33-4D67-8A7C-421AD84B9D5B}"/>
    <dataValidation allowBlank="1" showInputMessage="1" showErrorMessage="1" prompt="Written Work Percentage Score" sqref="IV64:IV113" xr:uid="{1022C7EC-6BAC-4EF4-9022-7161EAE169A8}"/>
    <dataValidation allowBlank="1" showInputMessage="1" showErrorMessage="1" prompt="Written Work Weighted Score" sqref="IV64:IV113" xr:uid="{1759BBE8-6A02-49B0-AC81-A9F6DF3B6E27}"/>
    <dataValidation allowBlank="1" showInputMessage="1" showErrorMessage="1" prompt="Written Work Percentage Score" sqref="IV64:IV113" xr:uid="{6F18F6F2-0360-4669-A058-9E3991C5D2A6}"/>
    <dataValidation allowBlank="1" showInputMessage="1" showErrorMessage="1" prompt="Written Work Weighted Score" sqref="IV64:IV113" xr:uid="{8A360218-61D5-4B68-9463-C6574517EFBB}"/>
    <dataValidation allowBlank="1" showInputMessage="1" showErrorMessage="1" prompt="Written Work Percentage Score" sqref="IV64:IV113" xr:uid="{7BB0DA02-2F60-490C-B84B-09B48CCAB0CE}"/>
    <dataValidation allowBlank="1" showInputMessage="1" showErrorMessage="1" prompt="Written Work Percentage Score" sqref="IV64:IV113" xr:uid="{41E4467C-A30F-41AB-B730-24F57E8D2FA0}"/>
    <dataValidation allowBlank="1" showInputMessage="1" showErrorMessage="1" prompt="Written Work Percentage Score" sqref="IV64:IV113" xr:uid="{55479943-19DC-436C-B80B-F2D3BF9D440A}"/>
    <dataValidation allowBlank="1" showInputMessage="1" showErrorMessage="1" prompt="Written Work Percentage Score" sqref="IV64:IV113" xr:uid="{258B91DA-F526-4390-A7EB-FF01482A2130}"/>
    <dataValidation allowBlank="1" showInputMessage="1" showErrorMessage="1" prompt="Written work total raw score" sqref="IV13:IV62" xr:uid="{A488DC76-96A7-4B77-B74B-EA82A241C28E}"/>
    <dataValidation allowBlank="1" showInputMessage="1" showErrorMessage="1" prompt="EITHER WRITE YOUR OWN HPS OR EMPTY" sqref="IV11" xr:uid="{36AD6142-6CA8-4422-A187-91363E38CEE6}"/>
    <dataValidation allowBlank="1" showInputMessage="1" showErrorMessage="1" prompt="Written work total raw score" sqref="IV13:IV62" xr:uid="{62E36B98-F638-49E0-970A-6B50FC994876}"/>
    <dataValidation allowBlank="1" showInputMessage="1" showErrorMessage="1" prompt="Written work total raw score" sqref="IV13:IV62" xr:uid="{798A5A49-6060-4ECD-8D3E-FC502227AFE1}"/>
    <dataValidation allowBlank="1" showInputMessage="1" showErrorMessage="1" prompt="Written work total raw score" sqref="IV13:IV62" xr:uid="{FDE83229-C885-44DB-BCA1-693225A71EA2}"/>
    <dataValidation allowBlank="1" showInputMessage="1" showErrorMessage="1" prompt="Written work total raw score" sqref="IV13:IV62" xr:uid="{68E32976-477A-450B-BF8B-0448851B53C3}"/>
    <dataValidation allowBlank="1" showInputMessage="1" showErrorMessage="1" prompt="Written work total raw score" sqref="IV13:IV62" xr:uid="{F85A762C-2008-4728-B0F1-00262E63A7E8}"/>
    <dataValidation allowBlank="1" showInputMessage="1" showErrorMessage="1" prompt="Written Work TOTAL Highest Possible Score" sqref="IV11" xr:uid="{4FEF0906-471E-43AB-A6F1-494AAFE437AA}"/>
    <dataValidation allowBlank="1" showInputMessage="1" showErrorMessage="1" prompt="Written Work TOTAL Highest Possible Score" sqref="IV11" xr:uid="{D06BA8F5-C2B6-4B9F-AC21-A602821A4626}"/>
    <dataValidation allowBlank="1" showInputMessage="1" showErrorMessage="1" prompt="Written Work TOTAL Highest Possible Score" sqref="IV11" xr:uid="{524F3764-7CA7-45AE-9B81-8A6F2C35EB7A}"/>
    <dataValidation allowBlank="1" showInputMessage="1" showErrorMessage="1" prompt="Written Work TOTAL Highest Possible Score" sqref="IV11" xr:uid="{F4F2F7B0-EC1C-4F56-B7BB-CE96AE2C8541}"/>
    <dataValidation allowBlank="1" showInputMessage="1" showErrorMessage="1" prompt="Written Work TOTAL Highest Possible Score" sqref="IV11" xr:uid="{645B8709-2CCE-449F-8403-245991522CC7}"/>
    <dataValidation allowBlank="1" showInputMessage="1" showErrorMessage="1" prompt="Written Work TOTAL Highest Possible Score" sqref="IV11" xr:uid="{D498D808-9FD3-41F5-89CD-B859261A44D7}"/>
    <dataValidation allowBlank="1" showInputMessage="1" showErrorMessage="1" prompt="Written Work TOTAL Highest Possible Score" sqref="IV11" xr:uid="{1ACAE170-0028-4B72-8B1C-0293ACA39F24}"/>
    <dataValidation allowBlank="1" showInputMessage="1" showErrorMessage="1" prompt="Written Work Percentage Score" sqref="IV11" xr:uid="{6B2A86B7-439B-44EE-B113-9D44812CDC8B}"/>
    <dataValidation allowBlank="1" showInputMessage="1" showErrorMessage="1" prompt="Written Work TOTAL Highest Possible Score" sqref="IV11" xr:uid="{C2D8C133-106E-48BF-ADF9-50C5E0431615}"/>
    <dataValidation allowBlank="1" showInputMessage="1" showErrorMessage="1" prompt="Written work total raw score" sqref="IV13:IV62" xr:uid="{768435FF-8BBF-4313-B13E-95FCC9F5D31F}"/>
    <dataValidation allowBlank="1" showInputMessage="1" showErrorMessage="1" prompt="Written Work TOTAL Highest Possible Score" sqref="IV11" xr:uid="{1FB1607D-42BC-4E15-A93A-5272A32FCCCF}"/>
    <dataValidation allowBlank="1" showInputMessage="1" showErrorMessage="1" prompt="Written work total raw score" sqref="IV64:IV113" xr:uid="{D7AEBA67-A924-4626-9E4B-404437D2DF9F}"/>
    <dataValidation allowBlank="1" showInputMessage="1" showErrorMessage="1" prompt="Written Work Percentage Score" sqref="IV64:IV113" xr:uid="{D28FBDB1-24C7-4E36-81A3-BA0CEE37F861}"/>
    <dataValidation allowBlank="1" showInputMessage="1" showErrorMessage="1" prompt="Written Work Percentage Score" sqref="IV64:IV113" xr:uid="{03247E74-2291-4B8F-A49C-F003A2497F8E}"/>
    <dataValidation allowBlank="1" showInputMessage="1" showErrorMessage="1" prompt="Written Work Percentage Score" sqref="IV64:IV113" xr:uid="{78127487-6A21-4209-94DA-8B15E5D20441}"/>
    <dataValidation allowBlank="1" showInputMessage="1" showErrorMessage="1" prompt="Written Work Percentage Score" sqref="IV64:IV113" xr:uid="{DAA2D795-AB9D-44DF-A5A1-CEB967666BFC}"/>
    <dataValidation allowBlank="1" showInputMessage="1" showErrorMessage="1" prompt="Written Work Percentage Score" sqref="IV64:IV113" xr:uid="{8B990A53-2D36-4C22-BB27-F630A68C7CB4}"/>
    <dataValidation allowBlank="1" showInputMessage="1" showErrorMessage="1" prompt="Written Work Percentage Score" sqref="IV64:IV113" xr:uid="{397376B9-2AD2-427D-8A3D-BE5306C14FD0}"/>
    <dataValidation allowBlank="1" showInputMessage="1" showErrorMessage="1" prompt="Written Work Percentage Score" sqref="IV64:IV113" xr:uid="{E1EDE6EF-7CF7-4BBE-B764-324B95D70DAD}"/>
    <dataValidation allowBlank="1" showInputMessage="1" showErrorMessage="1" prompt="Written Work Percentage Score" sqref="IV64:IV113" xr:uid="{A5AB4C25-C080-4500-9635-085E0448C47E}"/>
    <dataValidation allowBlank="1" showInputMessage="1" showErrorMessage="1" prompt="Written Work Percentage Score" sqref="IV64:IV113" xr:uid="{FAA0917C-F330-4B95-84C0-25DB41372C95}"/>
    <dataValidation allowBlank="1" showInputMessage="1" showErrorMessage="1" prompt="Written Work Percentage Score" sqref="IV64:IV113" xr:uid="{D3D56AE4-0C2D-4143-B7CD-9DF7930FC32A}"/>
    <dataValidation allowBlank="1" showInputMessage="1" showErrorMessage="1" prompt="Written Work Percentage Score" sqref="IV64:IV113" xr:uid="{AF7ABE59-D7B6-4F0D-BEC4-A4C85B51D19D}"/>
    <dataValidation allowBlank="1" showInputMessage="1" showErrorMessage="1" prompt="Written Work Percentage Score" sqref="IV64:IV113" xr:uid="{98619B01-DC8D-4E84-BCE0-B9715BF5376C}"/>
    <dataValidation allowBlank="1" showInputMessage="1" showErrorMessage="1" prompt="Written Work Percentage Score" sqref="IV64:IV113" xr:uid="{BF53FD1C-55F6-4F41-8AAB-EC1965E73ECA}"/>
    <dataValidation allowBlank="1" showInputMessage="1" showErrorMessage="1" prompt="Written Work Percentage Score" sqref="IV64:IV113" xr:uid="{A1465878-D18C-462B-B49F-9F9DB2A82813}"/>
    <dataValidation allowBlank="1" showInputMessage="1" showErrorMessage="1" prompt="Written Work Percentage Score" sqref="IV64:IV113" xr:uid="{12704491-64AD-407F-BA94-065787741754}"/>
    <dataValidation allowBlank="1" showInputMessage="1" showErrorMessage="1" prompt="Written Work Percentage Score" sqref="IV64:IV113" xr:uid="{011AF330-2F74-411A-AD0C-D848A2BDB72F}"/>
    <dataValidation allowBlank="1" showInputMessage="1" showErrorMessage="1" prompt="Written Work Percentage Score" sqref="IV64:IV113" xr:uid="{A35EAD39-25AA-4DB2-94FB-9375930B1356}"/>
    <dataValidation allowBlank="1" showInputMessage="1" showErrorMessage="1" prompt="Written Work Percentage Score" sqref="IV64:IV113" xr:uid="{8BF39E90-199A-4E09-8998-13253323DA75}"/>
    <dataValidation allowBlank="1" showInputMessage="1" showErrorMessage="1" prompt="Written Work Percentage Score" sqref="IV64:IV113" xr:uid="{9F21E0DC-E15A-4DA2-B31C-938A49D1925F}"/>
    <dataValidation allowBlank="1" showInputMessage="1" showErrorMessage="1" prompt="Written Work Percentage Score" sqref="IV64:IV113" xr:uid="{EAF19858-90F4-4A2C-A386-D8D9F1D13830}"/>
    <dataValidation allowBlank="1" showInputMessage="1" showErrorMessage="1" prompt="Written Work Percentage Score" sqref="IV64:IV113" xr:uid="{6AD6008F-7FEE-4423-B846-76418704C713}"/>
    <dataValidation allowBlank="1" showInputMessage="1" showErrorMessage="1" prompt="Written Work Percentage Score" sqref="IV64:IV113" xr:uid="{87158C6C-9FD8-4556-87E1-52BB4F171A6C}"/>
    <dataValidation allowBlank="1" showInputMessage="1" showErrorMessage="1" prompt="Written Work Percentage Score" sqref="IV64:IV113" xr:uid="{07A14D04-4A59-4F2F-9F44-77E28B2B75D2}"/>
    <dataValidation allowBlank="1" showInputMessage="1" showErrorMessage="1" prompt="Written Work Percentage Score" sqref="IV64:IV113" xr:uid="{A68E74C9-0EAE-458D-9898-E0966DDB06D0}"/>
    <dataValidation allowBlank="1" showInputMessage="1" showErrorMessage="1" prompt="Written Work Percentage Score" sqref="IV64:IV113" xr:uid="{C4D4681D-6746-4A51-BB30-1D2E0142894F}"/>
    <dataValidation allowBlank="1" showInputMessage="1" showErrorMessage="1" prompt="Written work total raw score" sqref="IV64:IV113" xr:uid="{517F5C4C-D4ED-4BBB-BCDD-5A1709655E97}"/>
    <dataValidation allowBlank="1" showInputMessage="1" showErrorMessage="1" prompt="Written work total raw score" sqref="IV64:IV113" xr:uid="{DADE5601-CCB4-4EF8-AC1A-4DE566CDC538}"/>
    <dataValidation allowBlank="1" showInputMessage="1" showErrorMessage="1" prompt="Written work total raw score" sqref="IV64:IV113" xr:uid="{9783097A-79F9-409B-8557-0C91762D9EF4}"/>
    <dataValidation allowBlank="1" showInputMessage="1" showErrorMessage="1" prompt="Written work total raw score" sqref="IV64:IV113" xr:uid="{797A629D-703B-4AEB-A604-79A3FA76244A}"/>
    <dataValidation allowBlank="1" showInputMessage="1" showErrorMessage="1" prompt="Written Work Percentage Score" sqref="IV64:IV113" xr:uid="{E46C5B58-5B76-48F0-8986-8E7367E9B4EF}"/>
    <dataValidation allowBlank="1" showInputMessage="1" showErrorMessage="1" prompt="Written Work Percentage Score" sqref="IV64:IV113" xr:uid="{2219BFE1-76A1-442F-9FAE-4C2C379FF9D0}"/>
    <dataValidation allowBlank="1" showInputMessage="1" showErrorMessage="1" prompt="Written Work Percentage Score" sqref="IV64:IV113" xr:uid="{A20F5F73-084D-4813-89CA-D3277E3E2EA7}"/>
    <dataValidation allowBlank="1" showInputMessage="1" showErrorMessage="1" prompt="Written work total raw score" sqref="IV64:IV113" xr:uid="{893BE166-B80B-44BD-837B-B326D6329CD1}"/>
    <dataValidation allowBlank="1" showInputMessage="1" showErrorMessage="1" prompt="Written Work Percentage Score" sqref="IV11" xr:uid="{D504D618-615A-4BC2-B4C3-1357C418352D}"/>
    <dataValidation allowBlank="1" showInputMessage="1" showErrorMessage="1" prompt="Written Work Percentage Score" sqref="IV11" xr:uid="{B92C2E5D-646B-41E5-8299-8FBB9C71CFD0}"/>
    <dataValidation allowBlank="1" showInputMessage="1" showErrorMessage="1" prompt="Written Work Weighted Score" sqref="IV11" xr:uid="{9EFFF317-1CA4-4FE7-A685-E279D140FB24}"/>
    <dataValidation allowBlank="1" showInputMessage="1" showErrorMessage="1" prompt="Written Work Weighted Score" sqref="IV11" xr:uid="{3549D6C1-0868-4645-AB93-CDF5D56679E6}"/>
    <dataValidation allowBlank="1" showInputMessage="1" showErrorMessage="1" prompt="Written Work Weighted Score" sqref="IV11" xr:uid="{B1BBFE45-0CBA-44AD-BACD-0ECBFC1681FB}"/>
    <dataValidation allowBlank="1" showInputMessage="1" showErrorMessage="1" prompt="Written Work Weighted Score" sqref="IV11" xr:uid="{1E5BA3CF-95F5-4317-B8EC-4D3AD3825C0F}"/>
    <dataValidation allowBlank="1" showInputMessage="1" showErrorMessage="1" prompt="Written Work Weighted Score" sqref="IV11" xr:uid="{984BB38A-B9D0-48D0-95FF-E82AFA60C07D}"/>
    <dataValidation allowBlank="1" showInputMessage="1" showErrorMessage="1" prompt="Written Work Percentage Score" sqref="IV11" xr:uid="{837D80B9-C05D-4251-AADA-09B9B7C1503B}"/>
    <dataValidation allowBlank="1" showInputMessage="1" showErrorMessage="1" prompt="Written Work Weighted Score" sqref="IV11" xr:uid="{BFCA6C37-FAB3-4D2B-9324-1D16FF88A8B1}"/>
    <dataValidation allowBlank="1" showInputMessage="1" showErrorMessage="1" prompt="Written Work Percentage Score" sqref="IV11" xr:uid="{EFF406B3-D1FB-47B7-9CA8-A23CC392A92F}"/>
    <dataValidation allowBlank="1" showInputMessage="1" showErrorMessage="1" prompt="Written Work Percentage Score" sqref="IV13:IV62" xr:uid="{33A56F58-D5F6-427B-8561-51E281829B11}"/>
    <dataValidation allowBlank="1" showInputMessage="1" showErrorMessage="1" prompt="Written Work Percentage Score" sqref="IV11" xr:uid="{720FF330-A8AF-4213-A78E-3A2AD2EE5C82}"/>
    <dataValidation allowBlank="1" showInputMessage="1" showErrorMessage="1" prompt="Written Work TOTAL Highest Possible Score" sqref="IV11" xr:uid="{96FF411C-A7E4-46A2-A66E-C279FBD56AB6}"/>
    <dataValidation allowBlank="1" showInputMessage="1" showErrorMessage="1" prompt="Written Work Percentage Score" sqref="IV13:IV62" xr:uid="{897D2F29-7B43-421C-97E6-012A7E7DB951}"/>
    <dataValidation allowBlank="1" showInputMessage="1" showErrorMessage="1" prompt="Written Work Percentage Score" sqref="IV11" xr:uid="{AFE6A117-937B-439D-8BCB-C361B5E8E701}"/>
    <dataValidation allowBlank="1" showInputMessage="1" showErrorMessage="1" prompt="Written Work Percentage Score" sqref="IV11" xr:uid="{66506D5B-3A65-4A7B-9F1C-48A5688C6299}"/>
    <dataValidation allowBlank="1" showInputMessage="1" showErrorMessage="1" prompt="Written Work Percentage Score" sqref="IV11" xr:uid="{F23CC857-4364-483B-83BC-2862FB085C9D}"/>
    <dataValidation allowBlank="1" showInputMessage="1" showErrorMessage="1" prompt="Written Work Percentage Score" sqref="IV11" xr:uid="{F3BC030E-E653-4879-8B49-859DF35E0A2B}"/>
    <dataValidation allowBlank="1" showInputMessage="1" showErrorMessage="1" prompt="Written Work Percentage Score" sqref="IV11" xr:uid="{10F0EF12-1AB0-4153-97D9-5B9887738EF7}"/>
    <dataValidation allowBlank="1" showInputMessage="1" showErrorMessage="1" prompt="Written Work Percentage Score" sqref="IV11" xr:uid="{AC6288EF-4C8A-4F64-8F68-0AA1DF601794}"/>
    <dataValidation allowBlank="1" showInputMessage="1" showErrorMessage="1" prompt="Written Work Percentage Score" sqref="IV13:IV62" xr:uid="{F3798C3B-243C-45F8-BB80-6DBF045E5553}"/>
    <dataValidation allowBlank="1" showInputMessage="1" showErrorMessage="1" prompt="Written Work Weighted Score" sqref="IV11" xr:uid="{39ACC841-B054-4D76-B64A-A1AD5075CE55}"/>
    <dataValidation allowBlank="1" showInputMessage="1" showErrorMessage="1" prompt="Written Work Weighted Score" sqref="IV11" xr:uid="{DD970B25-8BC6-46E5-B5BA-5D896C70DBF5}"/>
    <dataValidation allowBlank="1" showInputMessage="1" showErrorMessage="1" prompt="Written Work Weighted Score" sqref="IV11" xr:uid="{9BEF54A4-948D-41BE-A48C-2233C662F5D0}"/>
    <dataValidation allowBlank="1" showInputMessage="1" showErrorMessage="1" prompt="Written Works' Percentage Score" sqref="L11" xr:uid="{B2658EA7-17EC-41E1-BB0F-9739101DBB48}"/>
    <dataValidation allowBlank="1" showInputMessage="1" showErrorMessage="1" prompt="Written Work Weighted Score" sqref="IV11" xr:uid="{DF1C3F21-9AF0-467D-B5FC-2A14F5CB500F}"/>
    <dataValidation allowBlank="1" showInputMessage="1" showErrorMessage="1" prompt="Written Work Weighted Score" sqref="IV11" xr:uid="{7D4E85F8-19FF-4B19-AB50-26F426947889}"/>
    <dataValidation allowBlank="1" showInputMessage="1" showErrorMessage="1" prompt="Written Work Weighted Score" sqref="IV11" xr:uid="{025D1A82-F20A-4F82-88BB-76E881D7B996}"/>
    <dataValidation allowBlank="1" showInputMessage="1" prompt="Written Works' Percentage Score" sqref="L11" xr:uid="{B5B279B2-966A-4601-9F50-8906221C6B11}"/>
    <dataValidation allowBlank="1" showInputMessage="1" showErrorMessage="1" prompt="Written Work Weighted Score" sqref="IV11" xr:uid="{87EF9A54-A185-42FD-B7C1-0B602627A3D2}"/>
    <dataValidation allowBlank="1" showInputMessage="1" prompt="Written Works' Total Highest Possible Score" sqref="K11" xr:uid="{9D2B7C90-CEA0-4504-8449-534D029A27DF}"/>
    <dataValidation allowBlank="1" showInputMessage="1" showErrorMessage="1" prompt="Quarterly Assessment Weighted Score" sqref="IV11" xr:uid="{8C6CFEDE-EF8C-4F8F-BA9E-0192F2C635F4}"/>
    <dataValidation allowBlank="1" showInputMessage="1" showErrorMessage="1" prompt="Quarterly Assessment Weighted Score" sqref="IV11" xr:uid="{43E8F5DA-780D-4288-B623-DFF7173A8720}"/>
    <dataValidation allowBlank="1" showInputMessage="1" showErrorMessage="1" prompt="Quarterly Assessment Weighted Score" sqref="IV11" xr:uid="{8673C978-FB70-470A-8E84-50102FF47CCF}"/>
    <dataValidation allowBlank="1" showInputMessage="1" showErrorMessage="1" prompt="Quarterly Assessment Weighted Score" sqref="IV11" xr:uid="{5F87294D-4F10-4FA5-84D4-60CD8F1CE35D}"/>
    <dataValidation allowBlank="1" showInputMessage="1" showErrorMessage="1" prompt="Quarterly Grade/Transmuted Grade" sqref="IV11" xr:uid="{D67F9F9D-009C-4581-B576-201D3E02334D}"/>
    <dataValidation allowBlank="1" showInputMessage="1" showErrorMessage="1" prompt="Quarterly Grade/Transmuted Grade" sqref="IV11" xr:uid="{A67F8DBF-C4CB-47F0-8841-B418F7768A26}"/>
    <dataValidation allowBlank="1" showInputMessage="1" showErrorMessage="1" prompt="Quarterly Grade/Transmuted Grade" sqref="IV13:IV62" xr:uid="{8DF9B6CC-A963-4D81-B6CC-F2FCF85D7FC2}"/>
    <dataValidation allowBlank="1" showInputMessage="1" showErrorMessage="1" prompt="Quarterly Grade/Transmuted Grade" sqref="IV13:IV62" xr:uid="{7DC9D5AD-2C8B-4600-8FB3-10AA2EFBE461}"/>
    <dataValidation allowBlank="1" showInputMessage="1" showErrorMessage="1" prompt="Initial Grade" sqref="IV11" xr:uid="{0A37094C-67DB-4A01-A866-7193E258D53C}"/>
    <dataValidation allowBlank="1" showInputMessage="1" showErrorMessage="1" prompt="Initial Grade" sqref="IV11" xr:uid="{D58CF969-9C23-4F60-980A-237878772B36}"/>
    <dataValidation allowBlank="1" showInputMessage="1" showErrorMessage="1" prompt="Initial Grade" sqref="IV11" xr:uid="{8C90078F-F54C-4487-95BF-5D36F1D08793}"/>
    <dataValidation allowBlank="1" showInputMessage="1" showErrorMessage="1" prompt="Quarterly Assessment Weighted Score" sqref="IV11" xr:uid="{58D5B550-F8AA-4E7C-B340-6FD5DDF90D4A}"/>
    <dataValidation allowBlank="1" showInputMessage="1" showErrorMessage="1" prompt="Quarterly Assessment Weighted Score" sqref="IV11" xr:uid="{C86B329B-08E5-4DD0-9071-CB8241E9D814}"/>
    <dataValidation allowBlank="1" showInputMessage="1" showErrorMessage="1" prompt="Initial Grade" sqref="IV11" xr:uid="{4F8A9985-E810-405D-B2BC-128324E995B9}"/>
    <dataValidation allowBlank="1" showInputMessage="1" showErrorMessage="1" prompt="Quarterly Assessment Percentage Score" sqref="IV11" xr:uid="{6D6E86C4-3269-4DF7-ABC6-9A3775346A9E}"/>
    <dataValidation allowBlank="1" showInputMessage="1" showErrorMessage="1" prompt="Quarterly Assessment Percentage Score" sqref="IV13:IV62" xr:uid="{C1E75C30-7468-4715-AABB-FDBFA86FE080}"/>
    <dataValidation allowBlank="1" showInputMessage="1" showErrorMessage="1" prompt="Quarterly Assessment Percentage Score" sqref="IV11" xr:uid="{4B0F1896-F08D-41D3-8785-9F2246430C1C}"/>
    <dataValidation allowBlank="1" showInputMessage="1" showErrorMessage="1" prompt="Quarterly Assessment Percentage Score" sqref="IV11" xr:uid="{3D49649D-DE73-4176-B465-C0CA038EED16}"/>
    <dataValidation allowBlank="1" showInputMessage="1" showErrorMessage="1" prompt="Quarterly Assessment Percentage Score" sqref="IV11" xr:uid="{1263B95E-AB2B-4DF2-A0ED-BB146EC41546}"/>
    <dataValidation allowBlank="1" showInputMessage="1" showErrorMessage="1" prompt="Quarterly Assessment Percentage Score" sqref="IV11" xr:uid="{54BE2E8E-7E45-4F98-AF72-4FA9D23A2FD1}"/>
    <dataValidation allowBlank="1" showInputMessage="1" showErrorMessage="1" prompt="Quarterly Assessment Percentage Score" sqref="IV13:IV62" xr:uid="{C7E126B9-863D-42E4-8086-D8FBD98EB908}"/>
    <dataValidation allowBlank="1" showInputMessage="1" showErrorMessage="1" prompt="Quarterly Assessment Percentage Score" sqref="IV13:IV62" xr:uid="{8C6E0E8A-D7DF-4C08-AE12-149BAE098D84}"/>
    <dataValidation allowBlank="1" showInputMessage="1" showErrorMessage="1" prompt="Quarterly Assessment Percentage Score" sqref="IV13:IV62" xr:uid="{6F35204D-6551-4004-A31C-5E2861C8138E}"/>
    <dataValidation allowBlank="1" showInputMessage="1" showErrorMessage="1" prompt="Quarterly Assessment Percentage Score" sqref="IV13:IV62" xr:uid="{824F2F51-47ED-468D-AC3B-998466F9FD5B}"/>
    <dataValidation allowBlank="1" showInputMessage="1" showErrorMessage="1" prompt="Quarterly Assessment Percentage Score" sqref="IV13:IV62" xr:uid="{65C7E8F1-EF61-4589-A71C-02418C96EC81}"/>
    <dataValidation allowBlank="1" showInputMessage="1" showErrorMessage="1" prompt="Quarterly Assessment Percentage Score" sqref="IV13:IV62" xr:uid="{7A953365-655F-48DA-B0A7-5994902B14AA}"/>
    <dataValidation allowBlank="1" showInputMessage="1" showErrorMessage="1" prompt="Quarterly Assessment Percentage Score" sqref="IV13:IV62" xr:uid="{21DB8E09-5765-4146-8107-83E0559CCE35}"/>
    <dataValidation allowBlank="1" showInputMessage="1" showErrorMessage="1" prompt="Performance tasks Weighted Score" sqref="IV11" xr:uid="{7CF962DA-F49D-4D4C-98E5-3D1EF2AC6B6E}"/>
    <dataValidation allowBlank="1" showInputMessage="1" showErrorMessage="1" prompt="Quarterly Assessment Percentage Score" sqref="IV13:IV62" xr:uid="{95620ED5-B8F7-44FF-B944-51A866EFF271}"/>
    <dataValidation allowBlank="1" showInputMessage="1" showErrorMessage="1" prompt="Initial Grade" sqref="IV11" xr:uid="{3E3C8D05-F41E-4E55-BD63-3EEADA30B994}"/>
    <dataValidation allowBlank="1" showInputMessage="1" showErrorMessage="1" prompt="Initial Grade" sqref="IV11" xr:uid="{D45787CD-406C-4702-B1A5-CC40A0B5B3ED}"/>
    <dataValidation allowBlank="1" showInputMessage="1" showErrorMessage="1" prompt="Initial Grade" sqref="IV11" xr:uid="{571466F4-3E53-4A1E-A74A-3982BBA5B114}"/>
    <dataValidation allowBlank="1" showInputMessage="1" showErrorMessage="1" prompt="Initial Grade" sqref="IV11" xr:uid="{09A835D7-78FF-49F8-84DA-D2A85E3B10DD}"/>
    <dataValidation allowBlank="1" showInputMessage="1" showErrorMessage="1" prompt="Quarterly Assessment Weighted Score" sqref="IV11" xr:uid="{CB14745C-16B5-4C10-9589-419C63CC31BF}"/>
    <dataValidation allowBlank="1" showInputMessage="1" showErrorMessage="1" prompt="Quarterly Assessment Weighted Score" sqref="IV11" xr:uid="{064B0657-86B3-4969-85C6-04CF77863C70}"/>
    <dataValidation allowBlank="1" showInputMessage="1" showErrorMessage="1" prompt="Percentage" sqref="L10" xr:uid="{ABC2D7EF-E061-4EB7-AB3C-2F9D82C21892}"/>
    <dataValidation allowBlank="1" showInputMessage="1" showErrorMessage="1" prompt="Percentage" sqref="R10" xr:uid="{DCA977DC-39AB-4AB5-98D3-B04F79EC5B4D}"/>
    <dataValidation allowBlank="1" showInputMessage="1" showErrorMessage="1" prompt="Percentage" sqref="X10" xr:uid="{4E9A0750-223E-45D5-9865-93902E69909E}"/>
    <dataValidation allowBlank="1" showInputMessage="1" showErrorMessage="1" prompt="Performance Tasks Percentage Score" sqref="IV11" xr:uid="{116F9D15-5DC9-45A2-BDF6-6D6A996EE2E3}"/>
    <dataValidation allowBlank="1" showInputMessage="1" showErrorMessage="1" prompt="Initial Grade" sqref="IV11" xr:uid="{AC7BC51D-C3DE-4EBD-ABD0-8BADACC389B6}"/>
    <dataValidation allowBlank="1" showInputMessage="1" showErrorMessage="1" prompt="Initial Grade" sqref="IV11" xr:uid="{4AF46D4F-3BE1-40A9-9195-9C1F90608837}"/>
    <dataValidation allowBlank="1" showInputMessage="1" showErrorMessage="1" prompt="Initial Grade" sqref="IV11" xr:uid="{35D6219E-D6E3-43A6-94FA-A71ED8558A0F}"/>
    <dataValidation allowBlank="1" showInputMessage="1" showErrorMessage="1" prompt="Initial Grade" sqref="IV11" xr:uid="{EDD734F2-6F2B-4B12-AA5A-BED0016D11B0}"/>
    <dataValidation allowBlank="1" showInputMessage="1" showErrorMessage="1" prompt="Initial Grade" sqref="IV11" xr:uid="{787379FD-F99C-4E36-A57E-1B38123BC343}"/>
    <dataValidation allowBlank="1" showInputMessage="1" showErrorMessage="1" prompt="Initial Grade" sqref="IV11" xr:uid="{ABEEB746-48A7-4477-B00B-01F815D34488}"/>
    <dataValidation allowBlank="1" showInputMessage="1" showErrorMessage="1" prompt="Initial Grade" sqref="IV11" xr:uid="{DD9EF170-1CD6-4554-88A0-46E3EB608F4B}"/>
    <dataValidation allowBlank="1" showInputMessage="1" showErrorMessage="1" prompt="Initial Grade" sqref="IV11" xr:uid="{9C1055B6-837F-43F7-96CD-518566DFE1CA}"/>
    <dataValidation allowBlank="1" showInputMessage="1" showErrorMessage="1" prompt="Quarterly Assessment Percentage Score" sqref="IV11" xr:uid="{B17A4082-634E-4AB1-8E25-92422817933C}"/>
    <dataValidation allowBlank="1" showInputMessage="1" showErrorMessage="1" prompt="Initial Grade" sqref="IV11" xr:uid="{E864F3FC-EB10-44F7-9F22-CCF1624017EC}"/>
    <dataValidation allowBlank="1" showInputMessage="1" showErrorMessage="1" prompt="Initial Grade" sqref="IV11" xr:uid="{EFEF5F3D-2590-44D6-AE10-D5D68FF35B6C}"/>
    <dataValidation allowBlank="1" showInputMessage="1" showErrorMessage="1" prompt="Initial Grade" sqref="IV11" xr:uid="{1BADEBDC-1455-48F0-8EA0-1778AE4A5765}"/>
    <dataValidation allowBlank="1" showInputMessage="1" showErrorMessage="1" prompt="EITHER WRITE YOUR OWN HPS OR EMPTY" sqref="IV11" xr:uid="{7A419FAE-D117-41AB-A327-2043ED9235F4}"/>
    <dataValidation allowBlank="1" showInputMessage="1" showErrorMessage="1" prompt="EITHER WRITE YOUR OWN HPS OR EMPTY" sqref="IV11" xr:uid="{6B6D905A-D4EC-4A67-9857-EBB55B9AC538}"/>
    <dataValidation allowBlank="1" showInputMessage="1" showErrorMessage="1" prompt="EITHER WRITE YOUR OWN HPS OR EMPTY" sqref="IT11:IV11" xr:uid="{987450BC-9F3B-42CF-AF25-5BA990845277}"/>
    <dataValidation allowBlank="1" showInputMessage="1" showErrorMessage="1" prompt="EITHER WRITE YOUR OWN HPS OR EMPTY" sqref="IV11" xr:uid="{9CC45497-8C40-43F3-AB98-0E5F64E7E059}"/>
    <dataValidation allowBlank="1" showInputMessage="1" showErrorMessage="1" prompt="EITHER WRITE YOUR OWN HPS OR EMPTY" sqref="IV11" xr:uid="{0B7EFA04-86D5-4382-987C-20FE12056F2A}"/>
    <dataValidation allowBlank="1" showInputMessage="1" showErrorMessage="1" prompt="EITHER WRITE YOUR OWN HPS OR EMPTY" sqref="IV11" xr:uid="{4366AB01-172D-4D9C-8228-77B9203C4098}"/>
    <dataValidation allowBlank="1" showInputMessage="1" showErrorMessage="1" prompt="EITHER WRITE YOUR OWN HPS OR EMPTY" sqref="IV11" xr:uid="{0B1D5D7E-DFF9-480B-B5DB-D9A0B55CB602}"/>
    <dataValidation allowBlank="1" showInputMessage="1" showErrorMessage="1" prompt="EITHER WRITE YOUR OWN HPS OR EMPTY" sqref="IV11" xr:uid="{9996335E-6200-45BB-9915-981F20668EAA}"/>
    <dataValidation allowBlank="1" showInputMessage="1" showErrorMessage="1" prompt="EITHER WRITE YOUR OWN HPS OR EMPTY" sqref="IV11" xr:uid="{14C6A854-0968-4730-A829-5B5734194968}"/>
    <dataValidation allowBlank="1" showInputMessage="1" showErrorMessage="1" prompt="EITHER WRITE YOUR OWN HPS OR EMPTY" sqref="IV11" xr:uid="{8C90F915-BD95-4156-AD98-88B540FEFD11}"/>
    <dataValidation allowBlank="1" showInputMessage="1" showErrorMessage="1" prompt="EITHER WRITE YOUR OWN HPS OR EMPTY" sqref="IV11" xr:uid="{9E7A1F44-C457-4576-BA3C-2117B2229B0F}"/>
    <dataValidation allowBlank="1" showInputMessage="1" showErrorMessage="1" prompt="EITHER WRITE YOUR OWN HPS OR EMPTY" sqref="IV11" xr:uid="{F64A54D9-D580-443C-8585-66A6A54D5360}"/>
    <dataValidation allowBlank="1" showInputMessage="1" showErrorMessage="1" prompt="EITHER WRITE YOUR OWN HPS OR EMPTY" sqref="IV11" xr:uid="{79520357-BCF7-41D1-AA33-9B9228806B35}"/>
    <dataValidation allowBlank="1" showInputMessage="1" showErrorMessage="1" prompt="EITHER WRITE YOUR OWN HPS OR EMPTY" sqref="IV11" xr:uid="{746FBB45-9272-4235-AF15-9A5005CD9175}"/>
    <dataValidation allowBlank="1" showInputMessage="1" showErrorMessage="1" prompt="EITHER WRITE YOUR OWN HPS OR EMPTY" sqref="IV11" xr:uid="{F05CF897-B020-4C8D-B37C-7A5E77EAD86E}"/>
    <dataValidation allowBlank="1" showInputMessage="1" showErrorMessage="1" prompt="EITHER WRITE YOUR OWN HPS OR EMPTY" sqref="IV11" xr:uid="{76262DF5-5423-4BAC-BDAF-8C6BD9FB18A6}"/>
    <dataValidation allowBlank="1" showInputMessage="1" showErrorMessage="1" prompt="EITHER WRITE YOUR OWN HPS OR EMPTY" sqref="IV11" xr:uid="{213B1E66-857D-4407-A4E4-BBD7FAD1E308}"/>
    <dataValidation allowBlank="1" showInputMessage="1" showErrorMessage="1" prompt="EITHER WRITE YOUR OWN HPS OR EMPTY" sqref="IV11" xr:uid="{301E12E7-DAA1-4E77-AF92-0A8E0B7BCB74}"/>
    <dataValidation allowBlank="1" showInputMessage="1" showErrorMessage="1" prompt="EITHER WRITE YOUR OWN HPS OR EMPTY" sqref="IV11" xr:uid="{43F91D4E-1CD0-4879-8920-7D36BBA35466}"/>
    <dataValidation allowBlank="1" showInputMessage="1" showErrorMessage="1" prompt="EITHER WRITE YOUR OWN HPS OR EMPTY" sqref="IV11" xr:uid="{2054A08D-CEB8-4E29-84BF-E78FF19EF3E9}"/>
    <dataValidation allowBlank="1" showInputMessage="1" showErrorMessage="1" prompt="EITHER WRITE YOUR OWN HPS OR EMPTY" sqref="IV11" xr:uid="{55806833-A258-417F-A3AE-3EC07CBAC1FA}"/>
    <dataValidation allowBlank="1" showInputMessage="1" showErrorMessage="1" prompt="EITHER WRITE YOUR OWN HPS OR EMPTY" sqref="IV11" xr:uid="{DBF6CAD9-2E25-4B2B-B9EB-349FABD524E0}"/>
    <dataValidation allowBlank="1" showInputMessage="1" showErrorMessage="1" prompt="EITHER WRITE YOUR OWN HPS OR EMPTY" sqref="IV11" xr:uid="{C4BB4C65-26E4-48F0-BCF0-3D743142DFBA}"/>
    <dataValidation allowBlank="1" showInputMessage="1" showErrorMessage="1" prompt="EITHER WRITE YOUR OWN HPS OR EMPTY" sqref="IV11" xr:uid="{29E19D04-0361-4C73-B5CE-D64CE144E480}"/>
    <dataValidation allowBlank="1" showInputMessage="1" showErrorMessage="1" prompt="EITHER WRITE YOUR OWN HPS OR EMPTY" sqref="IV11" xr:uid="{9DDC3A1A-6456-4D41-9F1D-9798F4C401E5}"/>
    <dataValidation allowBlank="1" showInputMessage="1" showErrorMessage="1" prompt="Written work total raw score" sqref="IV64:IV113" xr:uid="{E20C06C9-4A36-49F3-BB3B-6341AF87C740}"/>
    <dataValidation allowBlank="1" showInputMessage="1" showErrorMessage="1" prompt="EITHER WRITE YOUR OWN HPS OR EMPTY" sqref="IV11" xr:uid="{F705C052-6173-4D6B-9588-25F466B8074D}"/>
    <dataValidation allowBlank="1" showInputMessage="1" showErrorMessage="1" prompt="EITHER WRITE YOUR OWN HPS OR EMPTY" sqref="IV11" xr:uid="{02D7E436-EBD1-427B-8705-275EAEE34EFB}"/>
    <dataValidation allowBlank="1" showInputMessage="1" showErrorMessage="1" prompt="EITHER WRITE YOUR OWN HPS OR EMPTY" sqref="IV11" xr:uid="{6409D6D6-5398-4462-8C6D-E78555CA759A}"/>
    <dataValidation allowBlank="1" showInputMessage="1" showErrorMessage="1" prompt="EITHER WRITE YOUR OWN HPS OR EMPTY" sqref="IV11" xr:uid="{A02F5A2B-C312-4520-8A04-4A5B0667AD5C}"/>
    <dataValidation allowBlank="1" showInputMessage="1" showErrorMessage="1" prompt="EITHER WRITE YOUR OWN HPS OR EMPTY" sqref="IV11" xr:uid="{067FCD64-5377-46DE-BB4C-A0684DD326EC}"/>
    <dataValidation allowBlank="1" showInputMessage="1" showErrorMessage="1" prompt="EITHER WRITE YOUR OWN HPS OR EMPTY" sqref="IV11" xr:uid="{684454A8-8150-4DB7-9C0A-0AA0D2BD40F4}"/>
    <dataValidation allowBlank="1" showInputMessage="1" showErrorMessage="1" prompt="EITHER WRITE YOUR OWN HPS OR EMPTY" sqref="IV11" xr:uid="{CC292C83-B01D-4B3A-BE3B-83230A5E0250}"/>
    <dataValidation allowBlank="1" showInputMessage="1" showErrorMessage="1" prompt="EITHER WRITE YOUR OWN HPS OR EMPTY" sqref="IV11" xr:uid="{134256CE-04F3-4BD0-8D40-448CC3A6D1B4}"/>
    <dataValidation allowBlank="1" showInputMessage="1" showErrorMessage="1" prompt="EITHER WRITE YOUR OWN HPS OR EMPTY" sqref="IV11" xr:uid="{30E8D5B7-0C92-4131-B720-262A6D2876DB}"/>
    <dataValidation allowBlank="1" showInputMessage="1" showErrorMessage="1" prompt="EITHER WRITE YOUR OWN HPS OR EMPTY" sqref="IV11" xr:uid="{CDDF097D-A8BF-4A2B-A44F-C1D006D1A2BA}"/>
    <dataValidation allowBlank="1" showInputMessage="1" showErrorMessage="1" prompt="EITHER WRITE YOUR OWN HPS OR EMPTY" sqref="IV11" xr:uid="{B8E1FF8E-4B98-4D45-A743-EC3CEF42C3AF}"/>
    <dataValidation allowBlank="1" showInputMessage="1" showErrorMessage="1" prompt="EITHER WRITE YOUR OWN HPS OR EMPTY" sqref="IV11" xr:uid="{779F82B9-1806-4204-9E71-E38F94E25D62}"/>
    <dataValidation allowBlank="1" showInputMessage="1" showErrorMessage="1" prompt="EITHER WRITE YOUR OWN HPS OR EMPTY" sqref="IV11" xr:uid="{9554E3E7-200C-411C-A7CD-9EA847736267}"/>
    <dataValidation allowBlank="1" showInputMessage="1" showErrorMessage="1" prompt="Written work total raw score" sqref="IV13:IV62" xr:uid="{9C6C8365-F23A-486B-92C3-185DA60DD1D6}"/>
    <dataValidation allowBlank="1" showInputMessage="1" showErrorMessage="1" prompt="EITHER WRITE YOUR OWN HPS OR EMPTY" sqref="IV11" xr:uid="{443C3CE8-7436-4A0F-B95D-A0C35917999C}"/>
    <dataValidation allowBlank="1" showInputMessage="1" showErrorMessage="1" prompt="EITHER WRITE YOUR OWN HPS OR EMPTY" sqref="IV11" xr:uid="{7C46F525-4266-4054-A869-8B1849691743}"/>
    <dataValidation allowBlank="1" showInputMessage="1" showErrorMessage="1" prompt="EITHER WRITE YOUR OWN HPS OR EMPTY" sqref="IV11" xr:uid="{85B4118C-51DB-4F84-B5EE-574D2B4FFAA9}"/>
    <dataValidation allowBlank="1" showInputMessage="1" showErrorMessage="1" prompt="EITHER WRITE YOUR OWN HPS OR EMPTY" sqref="IV11" xr:uid="{77D420A6-4045-41F0-BA66-1CD38CE6B48A}"/>
    <dataValidation allowBlank="1" showInputMessage="1" showErrorMessage="1" prompt="EITHER WRITE YOUR OWN HPS OR EMPTY" sqref="IV11" xr:uid="{91134D5B-F567-4B27-9108-52BCF19D795D}"/>
    <dataValidation allowBlank="1" showInputMessage="1" showErrorMessage="1" prompt="EITHER WRITE YOUR OWN HPS OR EMPTY" sqref="IV11" xr:uid="{E54CBA96-1913-48ED-8D4D-212813CC8671}"/>
    <dataValidation allowBlank="1" showInputMessage="1" showErrorMessage="1" prompt="EITHER WRITE YOUR OWN HPS OR EMPTY" sqref="IV11" xr:uid="{A394454D-EC8B-4459-BC8C-8527415F49C2}"/>
    <dataValidation allowBlank="1" showInputMessage="1" showErrorMessage="1" prompt="EITHER WRITE YOUR OWN HPS OR EMPTY" sqref="IV11" xr:uid="{B103474F-1D78-4C7C-A4C6-7175606646D3}"/>
    <dataValidation allowBlank="1" showInputMessage="1" showErrorMessage="1" prompt="EITHER WRITE YOUR OWN HPS OR EMPTY" sqref="IV11" xr:uid="{31CA9648-C442-4A66-A5E3-017763DF3EEA}"/>
    <dataValidation allowBlank="1" showInputMessage="1" showErrorMessage="1" prompt="EITHER WRITE YOUR OWN HPS OR EMPTY" sqref="IV11" xr:uid="{8AD62028-0E85-43EF-A45D-42C7DEBC1268}"/>
    <dataValidation allowBlank="1" showInputMessage="1" showErrorMessage="1" prompt="EITHER WRITE YOUR OWN HPS OR EMPTY" sqref="IV11" xr:uid="{9FCB45CA-CA10-4612-A8F6-90C4D7DD0AAA}"/>
    <dataValidation allowBlank="1" showInputMessage="1" showErrorMessage="1" prompt="EITHER WRITE YOUR OWN HPS OR EMPTY" sqref="IV11" xr:uid="{80A94BE6-8F52-45D8-9D21-E9EAE69FFCC1}"/>
    <dataValidation allowBlank="1" showInputMessage="1" showErrorMessage="1" prompt="EITHER WRITE YOUR OWN HPS OR EMPTY" sqref="IV11" xr:uid="{B8D1AD11-83C2-4921-AC52-ECD5A4A9095A}"/>
    <dataValidation allowBlank="1" showInputMessage="1" showErrorMessage="1" prompt="EITHER WRITE YOUR OWN HPS OR EMPTY" sqref="IV11" xr:uid="{3623DFDC-E7FC-40BB-A76E-434C48BB82D0}"/>
    <dataValidation allowBlank="1" showInputMessage="1" showErrorMessage="1" prompt="EITHER WRITE YOUR OWN HPS OR EMPTY" sqref="IV11" xr:uid="{BE66CC01-FC77-40D0-BB00-8B8CB69E4B0D}"/>
    <dataValidation allowBlank="1" showInputMessage="1" showErrorMessage="1" prompt="EITHER WRITE YOUR OWN HPS OR EMPTY" sqref="IV11" xr:uid="{BA16C7D2-7F0B-41A9-ACEA-10D5D857062D}"/>
    <dataValidation allowBlank="1" showInputMessage="1" showErrorMessage="1" prompt="EITHER WRITE YOUR OWN HPS OR EMPTY" sqref="IV11" xr:uid="{CED307BF-B8DB-4FE5-AE2F-1E0F58F9E7C5}"/>
    <dataValidation allowBlank="1" showInputMessage="1" showErrorMessage="1" prompt="EITHER WRITE YOUR OWN HPS OR EMPTY" sqref="IV11" xr:uid="{24DDCB4B-4132-44E3-A3BF-6E6345D85572}"/>
    <dataValidation allowBlank="1" showInputMessage="1" showErrorMessage="1" prompt="EITHER WRITE YOUR OWN HPS OR EMPTY" sqref="IV11" xr:uid="{AE1C9810-FDD2-4086-96CF-CF1711F3BF8B}"/>
    <dataValidation allowBlank="1" showInputMessage="1" showErrorMessage="1" prompt="EITHER WRITE YOUR OWN HPS OR EMPTY" sqref="IV11" xr:uid="{1FDEA292-D65D-45EC-90D7-690E5200E789}"/>
    <dataValidation allowBlank="1" showInputMessage="1" showErrorMessage="1" prompt="EITHER WRITE YOUR OWN HPS OR EMPTY" sqref="IV11" xr:uid="{7D3CCBB7-7374-494C-8A6C-C750C5571C12}"/>
    <dataValidation allowBlank="1" showInputMessage="1" showErrorMessage="1" prompt="EITHER WRITE YOUR OWN HPS OR EMPTY" sqref="IV11" xr:uid="{9D4C8A59-E046-478C-937C-BDAB8488F30A}"/>
    <dataValidation allowBlank="1" showInputMessage="1" showErrorMessage="1" prompt="EITHER WRITE YOUR OWN HPS OR EMPTY" sqref="IV11" xr:uid="{6E289162-658F-4ABE-8EB7-9717B194E5A4}"/>
    <dataValidation allowBlank="1" showInputMessage="1" showErrorMessage="1" prompt="EITHER WRITE YOUR OWN HPS OR EMPTY" sqref="IV11" xr:uid="{637593D6-701C-41A9-8FF4-A4D94FB8AF92}"/>
    <dataValidation allowBlank="1" showInputMessage="1" showErrorMessage="1" prompt="EITHER WRITE YOUR OWN HPS OR EMPTY" sqref="IV11" xr:uid="{ED0F58BB-F952-4561-B8E1-5B63DBA23AD9}"/>
    <dataValidation allowBlank="1" showInputMessage="1" showErrorMessage="1" prompt="EITHER WRITE YOUR OWN HPS OR EMPTY" sqref="IV11" xr:uid="{43A40F30-2B02-47A6-A440-BAD751CF97AD}"/>
    <dataValidation allowBlank="1" showInputMessage="1" showErrorMessage="1" prompt="EITHER WRITE YOUR OWN HPS OR EMPTY" sqref="IV11" xr:uid="{32B14294-4664-40A7-9475-733436E88E14}"/>
    <dataValidation allowBlank="1" showInputMessage="1" showErrorMessage="1" prompt="EITHER WRITE YOUR OWN HPS OR EMPTY" sqref="IV11" xr:uid="{2B652013-EDE5-4DE5-BDDC-A6D1B0BDCAF1}"/>
    <dataValidation allowBlank="1" showInputMessage="1" showErrorMessage="1" prompt="EITHER WRITE YOUR OWN HPS OR EMPTY" sqref="IV11" xr:uid="{9FA30E9C-0113-4B0D-9449-273313E65BB8}"/>
    <dataValidation allowBlank="1" showInputMessage="1" showErrorMessage="1" prompt="EITHER WRITE YOUR OWN HPS OR EMPTY" sqref="IV11" xr:uid="{4BC48F01-7425-4B2E-B646-B67BA29E4CAB}"/>
    <dataValidation allowBlank="1" showInputMessage="1" showErrorMessage="1" prompt="EITHER WRITE YOUR OWN HPS OR EMPTY" sqref="IV11" xr:uid="{736567D8-EC29-417B-B4CD-039E81E74CDF}"/>
    <dataValidation allowBlank="1" showInputMessage="1" showErrorMessage="1" prompt="EITHER WRITE YOUR OWN HPS OR EMPTY" sqref="IV11" xr:uid="{E87EFE18-370F-4B9A-83F8-1D9498C5397A}"/>
    <dataValidation allowBlank="1" showInputMessage="1" showErrorMessage="1" prompt="EITHER WRITE YOUR OWN HPS OR EMPTY" sqref="IV11" xr:uid="{F1565FF7-A1CB-4577-B757-6692DDF2487B}"/>
    <dataValidation allowBlank="1" showInputMessage="1" showErrorMessage="1" prompt="EITHER WRITE YOUR OWN HPS OR EMPTY" sqref="IV11" xr:uid="{3AEFC2BD-AAA2-4527-8ECB-DBCD48673497}"/>
    <dataValidation allowBlank="1" showInputMessage="1" showErrorMessage="1" prompt="EITHER WRITE YOUR OWN HPS OR EMPTY" sqref="IV11" xr:uid="{15C7FE40-296C-4EF1-BFB9-A398D3EAEF34}"/>
    <dataValidation allowBlank="1" showInputMessage="1" showErrorMessage="1" prompt="EITHER WRITE YOUR OWN HPS OR EMPTY" sqref="IV11" xr:uid="{6D6702E5-F81A-40BB-9585-FB1E470BA222}"/>
    <dataValidation allowBlank="1" showInputMessage="1" showErrorMessage="1" prompt="EITHER WRITE YOUR OWN HPS OR EMPTY" sqref="IV11" xr:uid="{D4C62FF1-AD1D-40E3-B7E0-BE6702A1B6BE}"/>
    <dataValidation allowBlank="1" showInputMessage="1" showErrorMessage="1" prompt="EITHER WRITE YOUR OWN HPS OR EMPTY" sqref="IV11" xr:uid="{5AB505C1-09D3-49D9-9EEA-9E3DEA92508B}"/>
    <dataValidation allowBlank="1" showInputMessage="1" showErrorMessage="1" prompt="EITHER WRITE YOUR OWN HPS OR EMPTY" sqref="IV11" xr:uid="{196CE975-8B1A-4BB7-AB05-B13279E98BCA}"/>
    <dataValidation allowBlank="1" showInputMessage="1" showErrorMessage="1" prompt="EITHER WRITE YOUR OWN HPS OR EMPTY" sqref="IV11" xr:uid="{370A23FE-35A3-493C-B839-323E875D8071}"/>
    <dataValidation allowBlank="1" showInputMessage="1" showErrorMessage="1" prompt="EITHER WRITE YOUR OWN HPS OR EMPTY" sqref="IV11" xr:uid="{BBBED339-981D-44C8-99ED-D21282512103}"/>
    <dataValidation allowBlank="1" showInputMessage="1" showErrorMessage="1" prompt="EITHER WRITE YOUR OWN HPS OR EMPTY" sqref="IV11" xr:uid="{CEA6AF2C-47ED-4B7F-8341-D9ABE52E5AC9}"/>
    <dataValidation allowBlank="1" showInputMessage="1" showErrorMessage="1" prompt="Quarterly Assessment Weighted Score" sqref="IV11" xr:uid="{69F39789-0D75-4908-B70F-1E0605A390BD}"/>
    <dataValidation allowBlank="1" showInputMessage="1" showErrorMessage="1" prompt="Quarterly Assessment Weighted Score" sqref="IV11" xr:uid="{D5484C5A-92F9-4FAB-B0BA-DBC92C29FD52}"/>
    <dataValidation allowBlank="1" showInputMessage="1" showErrorMessage="1" prompt="Quarterly Assessment Weighted Score" sqref="IV11" xr:uid="{54CA9020-15DB-4382-B6D9-7029B54912DD}"/>
    <dataValidation allowBlank="1" showInputMessage="1" showErrorMessage="1" prompt="Quarterly Assessment Weighted Score" sqref="IV11" xr:uid="{BADEB3A9-75D9-4D22-B19D-6E7CC179F933}"/>
    <dataValidation allowBlank="1" showInputMessage="1" showErrorMessage="1" prompt="Quarterly Assessment Weighted Score" sqref="IV11" xr:uid="{9243DA34-B5B2-43B9-9699-238ACB36DA31}"/>
    <dataValidation allowBlank="1" showInputMessage="1" showErrorMessage="1" prompt="Performance tasks Weighted Score" sqref="IV11" xr:uid="{BC1354FD-9D5D-4FA8-B5AA-212744918282}"/>
    <dataValidation allowBlank="1" showInputMessage="1" showErrorMessage="1" prompt="Quarterly Assessment Percentage Score" sqref="IV11" xr:uid="{1CBF42DB-F12D-479C-8D21-E503E25EBFFC}"/>
    <dataValidation allowBlank="1" showInputMessage="1" showErrorMessage="1" prompt="Quarterly Assessment Weighted Score" sqref="IV13:IV62" xr:uid="{8ACC952A-20BE-4BAC-8AE7-A1152772E354}"/>
    <dataValidation allowBlank="1" showInputMessage="1" showErrorMessage="1" prompt="Quarterly Assessment Weighted Score" sqref="IV13:IV62" xr:uid="{E46C879D-AFC7-44CB-8308-863D39542F5C}"/>
    <dataValidation allowBlank="1" showInputMessage="1" showErrorMessage="1" prompt="Quarterly Assessment Weighted Score" sqref="IV13:IV62" xr:uid="{54C9DCA8-D739-47D9-81DC-1D7FAF993D8C}"/>
    <dataValidation allowBlank="1" showInputMessage="1" showErrorMessage="1" prompt="Initial Grade" sqref="IV13:IV62" xr:uid="{96185929-B612-4A14-8F8D-8C6B25B7E2C3}"/>
    <dataValidation allowBlank="1" showInputMessage="1" showErrorMessage="1" prompt="Initial Grade" sqref="IV13:IV62" xr:uid="{8E433A5B-58C8-4C27-A695-682315AE0900}"/>
    <dataValidation allowBlank="1" showInputMessage="1" showErrorMessage="1" prompt="Quarterly Assessment Percentage Score" sqref="IV13:IV62" xr:uid="{4E2EA7F0-AB62-4C6E-9111-AE93B12851D8}"/>
    <dataValidation allowBlank="1" showInputMessage="1" showErrorMessage="1" prompt="Quarterly Assessment Percentage Score" sqref="IV13:IV62" xr:uid="{724F04A9-332C-4B13-84FA-16AEBDC02CAD}"/>
    <dataValidation allowBlank="1" showInputMessage="1" showErrorMessage="1" prompt="Quarterly Assessment Percentage Score" sqref="IV11" xr:uid="{6DA9622C-1F77-4976-AB93-ADBB77823ED8}"/>
    <dataValidation allowBlank="1" showInputMessage="1" showErrorMessage="1" prompt="Quarterly Assessment Percentage Score" sqref="IV13:IV62" xr:uid="{BD6CA090-55FA-4BEC-839E-B011AAB7D537}"/>
    <dataValidation allowBlank="1" showInputMessage="1" showErrorMessage="1" prompt="Quarterly Assessment Percentage Score" sqref="IV13:IV62" xr:uid="{1CE4441C-B65A-4188-B7E8-9EE6378BCCBA}"/>
    <dataValidation allowBlank="1" showInputMessage="1" showErrorMessage="1" prompt="Quarterly Assessment Weighted Score" sqref="IV11" xr:uid="{197139D4-A7DB-4BD8-B23E-E43D853C550B}"/>
    <dataValidation allowBlank="1" showInputMessage="1" showErrorMessage="1" prompt="Quarterly Assessment Weighted Score" sqref="IV11" xr:uid="{DBA09315-4032-45C7-85AD-FD0407C23220}"/>
    <dataValidation allowBlank="1" showInputMessage="1" showErrorMessage="1" prompt="Quarterly Assessment Weighted Score" sqref="IV11" xr:uid="{176F7455-047B-4365-B3B8-F2A6096AF724}"/>
    <dataValidation allowBlank="1" showInputMessage="1" showErrorMessage="1" prompt="Quarterly Assessment Weighted Score" sqref="IV11" xr:uid="{8A42FDDF-017A-4A9E-9CD8-F605A28613E1}"/>
    <dataValidation allowBlank="1" showInputMessage="1" showErrorMessage="1" prompt="Quarterly Assessment Weighted Score" sqref="IV11" xr:uid="{5BCC5380-881E-459D-9ED9-C7101B69D183}"/>
    <dataValidation allowBlank="1" showInputMessage="1" showErrorMessage="1" prompt="Quarterly Assessment Weighted Score" sqref="IV11" xr:uid="{876D7BC3-D891-4F55-B414-B007FA9A0051}"/>
    <dataValidation allowBlank="1" showInputMessage="1" showErrorMessage="1" prompt="Quarterly Assessment Weighted Score" sqref="IV11" xr:uid="{985A0A7C-86E1-4CFE-BCB8-68E05A462B92}"/>
    <dataValidation allowBlank="1" showInputMessage="1" showErrorMessage="1" prompt="Quarterly Assessment Weighted Score" sqref="IV11" xr:uid="{837EC811-524D-4B0B-AB6A-C69088EDAAFA}"/>
    <dataValidation allowBlank="1" showInputMessage="1" showErrorMessage="1" prompt="Quarterly Assessment Weighted Score" sqref="IV11" xr:uid="{F1FFC1EB-92CE-4F28-A220-B2A71A853330}"/>
    <dataValidation allowBlank="1" showInputMessage="1" showErrorMessage="1" prompt="Quarterly Assessment Weighted Score" sqref="IV11" xr:uid="{95CFE25F-C0E9-4025-86B1-A2C5B5E54905}"/>
    <dataValidation allowBlank="1" showInputMessage="1" showErrorMessage="1" prompt="Quarterly Assessment Weighted Score" sqref="IV11" xr:uid="{096D8831-B727-42E0-84A1-CA2EEE2E1B44}"/>
    <dataValidation allowBlank="1" showInputMessage="1" showErrorMessage="1" prompt="Initial Grade" sqref="IV11" xr:uid="{5928DF5A-C9D9-42C0-B073-6608EC76AEF8}"/>
    <dataValidation allowBlank="1" showInputMessage="1" showErrorMessage="1" prompt="Initial Grade" sqref="IV11" xr:uid="{997C3A73-F558-4E2C-9A05-6933BD1E1C35}"/>
    <dataValidation allowBlank="1" showInputMessage="1" showErrorMessage="1" prompt="Initial Grade" sqref="IV11" xr:uid="{4D56F1DE-BA32-47F2-B9CE-FA8938105FB8}"/>
    <dataValidation allowBlank="1" showInputMessage="1" showErrorMessage="1" prompt="Quarterly Assessment Weighted Score" sqref="IV11" xr:uid="{714C6F2E-EDE3-4835-A2CC-F1E148034B9C}"/>
    <dataValidation allowBlank="1" showInputMessage="1" showErrorMessage="1" prompt="Quarterly Assessment Weighted Score" sqref="IV11" xr:uid="{BB8CF2D5-3198-4329-991B-020C5C0CD989}"/>
    <dataValidation allowBlank="1" showInputMessage="1" showErrorMessage="1" prompt="Quarterly Assessment Weighted Score" sqref="IV11" xr:uid="{BD1E243B-3038-4DDB-B38D-49F8F8E02046}"/>
    <dataValidation allowBlank="1" showInputMessage="1" showErrorMessage="1" prompt="Quarterly Assessment Weighted Score" sqref="IV11" xr:uid="{C307D67B-A4AC-4767-ADB8-46888F256F43}"/>
    <dataValidation allowBlank="1" showInputMessage="1" showErrorMessage="1" prompt="Quarterly Assessment Weighted Score" sqref="IV11" xr:uid="{496A6B2A-1610-49E8-A552-D235BEF85C45}"/>
    <dataValidation allowBlank="1" showInputMessage="1" showErrorMessage="1" prompt="Quarterly Assessment Weighted Score" sqref="IV11" xr:uid="{4C9CB4D7-45D5-42CA-B223-33DDA9855CFC}"/>
    <dataValidation allowBlank="1" showInputMessage="1" showErrorMessage="1" prompt="Quarterly Assessment Weighted Score" sqref="IV11" xr:uid="{9E4F35BE-6A86-4F03-89C5-18192DE18F05}"/>
    <dataValidation allowBlank="1" showInputMessage="1" showErrorMessage="1" prompt="Quarterly Assessment Weighted Score" sqref="IV11" xr:uid="{F3A850DE-8E83-4D76-B8F1-27D696ED933A}"/>
    <dataValidation allowBlank="1" showInputMessage="1" showErrorMessage="1" prompt="Quarterly Assessment Weighted Score" sqref="IV11" xr:uid="{2497DEF8-3616-4427-89EF-8398276E7F88}"/>
    <dataValidation allowBlank="1" showInputMessage="1" showErrorMessage="1" prompt="Quarterly Assessment Weighted Score" sqref="IV11" xr:uid="{52D94B5D-2909-4CAF-AC9E-64778CA1192B}"/>
    <dataValidation allowBlank="1" showInputMessage="1" showErrorMessage="1" prompt="Quarterly Assessment Weighted Score" sqref="IV11" xr:uid="{65EF5CC9-6C11-49D0-ACFE-A2BFFE09EDC8}"/>
    <dataValidation allowBlank="1" showInputMessage="1" showErrorMessage="1" prompt="Quarterly Assessment Weighted Score" sqref="IV11" xr:uid="{0B075694-E4E4-421E-AD8E-14744BFF53D4}"/>
    <dataValidation allowBlank="1" showInputMessage="1" showErrorMessage="1" prompt="Quarterly Assessment Weighted Score" sqref="IV11" xr:uid="{8AAABD4A-BDB4-4113-BA9D-BB1A1AA716AA}"/>
    <dataValidation allowBlank="1" showInputMessage="1" showErrorMessage="1" prompt="Quarterly Assessment Weighted Score" sqref="IV11" xr:uid="{3BC52991-0EE7-4FE6-9E35-EEAB01F3DDE5}"/>
    <dataValidation allowBlank="1" showInputMessage="1" showErrorMessage="1" prompt="Quarterly Assessment Percentage Score" sqref="IV11" xr:uid="{7657A3D6-5727-479C-B919-92AEA5AE884F}"/>
    <dataValidation allowBlank="1" showInputMessage="1" showErrorMessage="1" prompt="Quarterly Assessment Weighted Score" sqref="IV13:IV62" xr:uid="{1A557024-7739-4AF5-9686-9EAC346DE0BE}"/>
    <dataValidation allowBlank="1" showInputMessage="1" showErrorMessage="1" prompt="Quarterly Assessment Weighted Score" sqref="IV11" xr:uid="{8F2F5CD8-EEBE-49EF-AC36-43CA02DAD920}"/>
    <dataValidation allowBlank="1" showInputMessage="1" showErrorMessage="1" prompt="Quarterly Assessment Weighted Score" sqref="IV11" xr:uid="{4479C97E-28F1-4104-B36F-455C1F835C83}"/>
    <dataValidation allowBlank="1" showInputMessage="1" showErrorMessage="1" prompt="Initial Grade" sqref="IV13:IV62" xr:uid="{6630B114-3B9B-423A-BF5D-BB8375368D23}"/>
    <dataValidation allowBlank="1" showInputMessage="1" showErrorMessage="1" prompt="Quarterly Grade/Transmuted Grade" sqref="IV11" xr:uid="{D7959E87-7E46-4F62-884D-F3945845F7BD}"/>
    <dataValidation allowBlank="1" showInputMessage="1" showErrorMessage="1" prompt="Quarterly Grade/Transmuted Grade" sqref="IV13:IV62" xr:uid="{E35C2693-0FED-487C-9FBB-E12B4BC92CFC}"/>
    <dataValidation allowBlank="1" showInputMessage="1" showErrorMessage="1" prompt="Quarterly Grade/Transmuted Grade" sqref="IV11" xr:uid="{996130A0-AE68-4AA1-B9D5-D4629E12CB84}"/>
    <dataValidation allowBlank="1" showInputMessage="1" showErrorMessage="1" prompt="Quarterly Grade/Transmuted Grade" sqref="IV11" xr:uid="{2147CA8C-C2A4-4792-9101-83363688EFB2}"/>
    <dataValidation allowBlank="1" showInputMessage="1" showErrorMessage="1" prompt="Initial Grade" sqref="IV11" xr:uid="{0B606225-E7E0-4208-9968-2A34F1440B24}"/>
    <dataValidation allowBlank="1" showInputMessage="1" showErrorMessage="1" prompt="Initial Grade" sqref="IV11" xr:uid="{0E640378-C9A0-4B28-B7EA-2F31A8BAC8C9}"/>
    <dataValidation allowBlank="1" showInputMessage="1" showErrorMessage="1" prompt="Initial Grade" sqref="IV13:IV62" xr:uid="{C7025CB7-4FF6-4F0A-A6FB-464313832892}"/>
    <dataValidation allowBlank="1" showInputMessage="1" showErrorMessage="1" prompt="Initial Grade" sqref="IV13:IV62" xr:uid="{88E3CC08-0D54-4AE5-AF06-B36BC837B9D5}"/>
    <dataValidation allowBlank="1" showInputMessage="1" showErrorMessage="1" prompt="Quarterly Assessment Weighted Score" sqref="IV11" xr:uid="{8FC2DD4D-C006-4128-A0F8-9F2BF233C689}"/>
    <dataValidation allowBlank="1" showInputMessage="1" showErrorMessage="1" prompt="Quarterly Assessment Weighted Score" sqref="IV11" xr:uid="{EBDBA906-4295-4E22-8563-14F2EF981163}"/>
    <dataValidation allowBlank="1" showInputMessage="1" showErrorMessage="1" prompt="Quarterly Assessment Weighted Score" sqref="IV13:IV62" xr:uid="{2D105305-3006-4105-B047-254AE8FECB87}"/>
    <dataValidation allowBlank="1" showInputMessage="1" showErrorMessage="1" prompt="Quarterly Assessment Weighted Score" sqref="IV11" xr:uid="{1FC9D96E-9E44-4E9B-A327-9B38306D4C27}"/>
    <dataValidation allowBlank="1" showInputMessage="1" showErrorMessage="1" prompt="Quarterly Assessment Weighted Score" sqref="IV13:IV62" xr:uid="{5384E19F-387D-4C46-A1C6-C32B870D8F4C}"/>
    <dataValidation allowBlank="1" showInputMessage="1" showErrorMessage="1" prompt="Quarterly Assessment Weighted Score" sqref="IV13:IV62" xr:uid="{9F3B168B-AD5B-4A2E-B63F-8DABE1E07496}"/>
    <dataValidation allowBlank="1" showInputMessage="1" showErrorMessage="1" prompt="Quarterly Assessment Weighted Score" sqref="IV11" xr:uid="{3718095D-699F-4BC6-9C02-318B06A7240B}"/>
    <dataValidation allowBlank="1" showInputMessage="1" showErrorMessage="1" prompt="Quarterly Assessment Weighted Score" sqref="IV13:IV62" xr:uid="{EE1ECE00-0AAB-4ADC-9AAF-9748EC2B078F}"/>
    <dataValidation allowBlank="1" showInputMessage="1" showErrorMessage="1" prompt="Quarterly Assessment Weighted Score" sqref="IV13:IV62" xr:uid="{A88BEE90-5371-4ECA-912B-5D13B01EFC35}"/>
    <dataValidation allowBlank="1" showInputMessage="1" showErrorMessage="1" prompt="Quarterly Assessment Weighted Score" sqref="IV13:IV62" xr:uid="{FB199141-5420-4D29-AC80-ED0072A17962}"/>
    <dataValidation allowBlank="1" showInputMessage="1" showErrorMessage="1" prompt="Quarterly Assessment Weighted Score" sqref="IV13:IV62" xr:uid="{989E3B6E-A0D5-4A7E-8DC3-4EF3C2638739}"/>
    <dataValidation allowBlank="1" showInputMessage="1" showErrorMessage="1" prompt="Quarterly Assessment Weighted Score" sqref="IV13:IV62" xr:uid="{9B85A040-F6E5-4EBF-95F8-B821AF288E03}"/>
    <dataValidation allowBlank="1" showInputMessage="1" showErrorMessage="1" prompt="Quarterly Assessment Weighted Score" sqref="IV13:IV62" xr:uid="{542FDAC1-D780-4B59-9FF1-D54C3298CA12}"/>
    <dataValidation allowBlank="1" showInputMessage="1" showErrorMessage="1" prompt="Quarterly Assessment Weighted Score" sqref="IV11" xr:uid="{9F799760-94E8-4FDE-9B14-3F168FA995D7}"/>
    <dataValidation allowBlank="1" showInputMessage="1" showErrorMessage="1" prompt="Quarterly Assessment Weighted Score" sqref="IV13:IV62" xr:uid="{68919F64-49D0-4499-BBB4-B2FA18D2B33B}"/>
    <dataValidation allowBlank="1" showInputMessage="1" showErrorMessage="1" prompt="Quarterly Assessment Weighted Score" sqref="IV13:IV62" xr:uid="{E552BBF0-EC1A-49A1-8B60-CBC8D764BBB7}"/>
    <dataValidation allowBlank="1" showInputMessage="1" showErrorMessage="1" prompt="Quarterly Assessment Weighted Score" sqref="IV11" xr:uid="{8F55770B-8642-460F-85D3-23771748A447}"/>
    <dataValidation allowBlank="1" showInputMessage="1" showErrorMessage="1" prompt="Quarterly Assessment Weighted Score" sqref="IV13:IV62" xr:uid="{12EA353A-B863-4699-86F7-3330F6BDDC27}"/>
    <dataValidation allowBlank="1" showInputMessage="1" showErrorMessage="1" prompt="Quarterly Assessment Weighted Score" sqref="IV13:IV62" xr:uid="{EC66CB2A-7111-4C50-B06C-AD8CDF4FDB17}"/>
    <dataValidation allowBlank="1" showInputMessage="1" showErrorMessage="1" prompt="Quarterly Assessment Weighted Score" sqref="IV13:IV62" xr:uid="{0F2136B7-CB86-41A5-900E-40179DA34B8E}"/>
    <dataValidation allowBlank="1" showInputMessage="1" showErrorMessage="1" prompt="Quarterly Assessment Weighted Score" sqref="IV13:IV62" xr:uid="{28BB7B6B-2B4C-4874-B600-D398FB6AA1F4}"/>
    <dataValidation allowBlank="1" showInputMessage="1" showErrorMessage="1" prompt="Quarterly Assessment Weighted Score" sqref="IV13:IV62" xr:uid="{E9E72E69-BBCA-47F2-A7B4-6888FC3A4165}"/>
    <dataValidation allowBlank="1" showInputMessage="1" showErrorMessage="1" prompt="Quarterly Assessment Weighted Score" sqref="IV13:IV62" xr:uid="{1439F092-A3D4-416A-ABAD-1ED9EAC3A9FD}"/>
    <dataValidation allowBlank="1" showInputMessage="1" showErrorMessage="1" prompt="Quarterly Assessment Weighted Score" sqref="IV13:IV62" xr:uid="{2D9A3F74-109C-42D6-8310-319A499D875E}"/>
    <dataValidation allowBlank="1" showInputMessage="1" showErrorMessage="1" prompt="Quarterly Assessment Weighted Score" sqref="IV13:IV62" xr:uid="{BF13376A-B038-4F54-BE94-A0A9BCCA960D}"/>
    <dataValidation allowBlank="1" showInputMessage="1" showErrorMessage="1" prompt="Quarterly Assessment Weighted Score" sqref="IV13:IV62" xr:uid="{B76F1B62-324E-4B71-AB79-89211248E886}"/>
    <dataValidation allowBlank="1" showInputMessage="1" showErrorMessage="1" prompt="Quarterly Assessment Weighted Score" sqref="IV13:IV62" xr:uid="{1CD618B4-09CA-4F16-9707-D30EE10C7A82}"/>
    <dataValidation allowBlank="1" showInputMessage="1" showErrorMessage="1" prompt="Quarterly Assessment Weighted Score" sqref="IV13:IV62" xr:uid="{95760936-B28E-4713-A4CC-C68415B4D79C}"/>
    <dataValidation allowBlank="1" showInputMessage="1" showErrorMessage="1" prompt="Quarterly Assessment Weighted Score" sqref="IV13:IV62" xr:uid="{896A259A-C0AF-4878-9CEC-A1BB508D4F52}"/>
    <dataValidation allowBlank="1" showInputMessage="1" showErrorMessage="1" prompt="Initial Grade" sqref="IV13:IV62" xr:uid="{A8231250-DA4A-4E91-BAA9-C4E53B21FF8E}"/>
    <dataValidation allowBlank="1" showInputMessage="1" showErrorMessage="1" prompt="Initial Grade" sqref="IV11" xr:uid="{98FFF292-7439-483D-B43C-AE3C70EB3752}"/>
    <dataValidation allowBlank="1" showInputMessage="1" showErrorMessage="1" prompt="Quarterly Grade/Transmuted Grade" sqref="IV64:IV113" xr:uid="{F19BF9F5-36F0-43ED-A94C-30B95E693448}"/>
    <dataValidation allowBlank="1" showInputMessage="1" showErrorMessage="1" prompt="Quarterly Grade/Transmuted Grade" sqref="IV64:IV113" xr:uid="{E7793D5D-FEFE-4C32-974A-E05B6414D13B}"/>
    <dataValidation allowBlank="1" showInputMessage="1" showErrorMessage="1" prompt="Quarterly Grade/Transmuted Grade" sqref="IV64:IV113" xr:uid="{47E13A91-8D1D-4870-8621-B1C3C175D854}"/>
    <dataValidation allowBlank="1" showInputMessage="1" showErrorMessage="1" prompt="Quarterly Grade/Transmuted Grade" sqref="IV64:IV113" xr:uid="{5CA5A04B-7C60-4933-9BC8-D25ECE1543A4}"/>
    <dataValidation allowBlank="1" showInputMessage="1" showErrorMessage="1" prompt="Quarterly Grade/Transmuted Grade" sqref="IV64:IV113" xr:uid="{75642931-335B-4A54-9DC7-EEBFD253DD94}"/>
    <dataValidation allowBlank="1" showInputMessage="1" showErrorMessage="1" prompt="Initial Grade" sqref="IV13:IV62" xr:uid="{CBBFA349-4C62-4F80-A9A7-BEFBA15CCCD0}"/>
    <dataValidation allowBlank="1" showInputMessage="1" showErrorMessage="1" prompt="Initial Grade" sqref="IV11" xr:uid="{C0521AE7-1D73-4BFA-9144-C54F984CDA2A}"/>
    <dataValidation allowBlank="1" showInputMessage="1" showErrorMessage="1" prompt="Quarterly Grade/Transmuted Grade" sqref="IV64:IV113" xr:uid="{F9C119BD-C823-436B-AAFD-7C68A04B4245}"/>
    <dataValidation allowBlank="1" showInputMessage="1" showErrorMessage="1" prompt="Quarterly Grade/Transmuted Grade" sqref="IV64:IV113" xr:uid="{8A38767C-5B12-42A8-8E31-6BCB8CEDD942}"/>
    <dataValidation allowBlank="1" showInputMessage="1" showErrorMessage="1" prompt="Initial Grade" sqref="IV11" xr:uid="{17D7CF60-540B-4590-9E28-98DB5072C969}"/>
    <dataValidation allowBlank="1" showInputMessage="1" showErrorMessage="1" prompt="Quarterly Grade/Transmuted Grade" sqref="IV64:IV113" xr:uid="{8B8705D5-E1EB-4C7B-9018-C8591CECDD7B}"/>
    <dataValidation allowBlank="1" showInputMessage="1" showErrorMessage="1" prompt="Quarterly Grade/Transmuted Grade" sqref="IV64:IV113" xr:uid="{587C6EB8-5D31-4BF4-86CD-CDACD7EAC8AE}"/>
    <dataValidation allowBlank="1" showInputMessage="1" showErrorMessage="1" prompt="Quarterly Grade/Transmuted Grade" sqref="IV64:IV113" xr:uid="{44FEA85A-6FF7-4464-8BC3-48B444915A62}"/>
    <dataValidation allowBlank="1" showInputMessage="1" showErrorMessage="1" prompt="Quarterly Grade/Transmuted Grade" sqref="IV64:IV113" xr:uid="{8D26B487-18D7-438A-988D-1E1E28637C08}"/>
    <dataValidation allowBlank="1" showInputMessage="1" showErrorMessage="1" prompt="Quarterly Grade/Transmuted Grade" sqref="IV64:IV113" xr:uid="{8A085436-6FC3-4ACC-8C52-B52C94A10978}"/>
    <dataValidation allowBlank="1" showInputMessage="1" showErrorMessage="1" prompt="Quarterly Grade/Transmuted Grade" sqref="IV64:IV113" xr:uid="{A74CAF80-6E1E-44ED-9D6B-EA66B1E5EB85}"/>
    <dataValidation allowBlank="1" showInputMessage="1" showErrorMessage="1" prompt="Quarterly Grade/Transmuted Grade" sqref="IV64:IV113" xr:uid="{8B528378-0838-4F7C-9979-817742E9C6C2}"/>
    <dataValidation allowBlank="1" showInputMessage="1" showErrorMessage="1" prompt="Quarterly Grade/Transmuted Grade" sqref="IV64:IV113" xr:uid="{FD3646CB-4636-4E45-8FE4-B9EF6FC83AFA}"/>
    <dataValidation allowBlank="1" showInputMessage="1" showErrorMessage="1" prompt="Quarterly Grade/Transmuted Grade" sqref="IV64:IV113" xr:uid="{3D0B11D8-65BD-41AD-B5CF-35CED3A76E29}"/>
    <dataValidation allowBlank="1" showInputMessage="1" showErrorMessage="1" prompt="Quarterly Grade/Transmuted Grade" sqref="IV64:IV113" xr:uid="{E1E713EE-C265-4E33-830F-F537AE928670}"/>
    <dataValidation allowBlank="1" showInputMessage="1" showErrorMessage="1" prompt="Quarterly Grade/Transmuted Grade" sqref="IV64:IV113" xr:uid="{FBB1DDAC-6ACD-4997-89B0-1F92943AC6A6}"/>
    <dataValidation allowBlank="1" showInputMessage="1" showErrorMessage="1" prompt="Quarterly Grade/Transmuted Grade" sqref="IV64:IV113" xr:uid="{B8FDC94E-B501-49F1-AE35-C7D2D1CD9A4C}"/>
    <dataValidation allowBlank="1" showInputMessage="1" showErrorMessage="1" prompt="Quarterly Grade/Transmuted Grade" sqref="IV64:IV113" xr:uid="{06070CC6-5EC8-47C7-BF3E-A5C594B7CD3A}"/>
    <dataValidation allowBlank="1" showInputMessage="1" showErrorMessage="1" prompt="Quarterly Grade/Transmuted Grade" sqref="IV64:IV113" xr:uid="{E993524E-9E4E-4A64-B7FB-CB2245BE3266}"/>
    <dataValidation allowBlank="1" showInputMessage="1" showErrorMessage="1" prompt="Quarterly Grade/Transmuted Grade" sqref="IV64:IV113" xr:uid="{C702626B-A300-4291-BFF7-5D5B46A2448A}"/>
    <dataValidation allowBlank="1" showInputMessage="1" showErrorMessage="1" prompt="Quarterly Grade/Transmuted Grade" sqref="IV64:IV113" xr:uid="{DAF644AC-23E4-4635-BA7A-86B685D84DD6}"/>
    <dataValidation allowBlank="1" showInputMessage="1" showErrorMessage="1" prompt="Quarterly Grade/Transmuted Grade" sqref="IV64:IV113" xr:uid="{E9DB8F6F-AD54-45F0-8BD5-AD5ACEC29E89}"/>
    <dataValidation allowBlank="1" showInputMessage="1" showErrorMessage="1" prompt="Quarterly Grade/Transmuted Grade" sqref="IV64:IV113" xr:uid="{C8D728D8-09C8-4C66-9DD9-92A2C5F30522}"/>
    <dataValidation allowBlank="1" showInputMessage="1" showErrorMessage="1" prompt="Quarterly Grade/Transmuted Grade" sqref="IV64:IV113" xr:uid="{6638FB1D-FE90-4FF7-97D3-693F7FAEB1E3}"/>
    <dataValidation allowBlank="1" showInputMessage="1" showErrorMessage="1" prompt="Quarterly Grade/Transmuted Grade" sqref="IV64:IV113" xr:uid="{ED191D53-59BC-4B34-AF8A-DF775868CD56}"/>
    <dataValidation allowBlank="1" showInputMessage="1" showErrorMessage="1" prompt="Quarterly Grade/Transmuted Grade" sqref="IV64:IV113" xr:uid="{AEF6E6C7-90E8-47F4-925E-9E18C2DD4AE5}"/>
    <dataValidation allowBlank="1" showInputMessage="1" showErrorMessage="1" prompt="Quarterly Grade/Transmuted Grade" sqref="IV64:IV113" xr:uid="{DB818174-F318-444E-8655-8334008FBE8A}"/>
    <dataValidation allowBlank="1" showInputMessage="1" showErrorMessage="1" prompt="Quarterly Grade/Transmuted Grade" sqref="IV64:IV113" xr:uid="{291320EB-C07D-43FB-83DA-C4A98B221EA6}"/>
    <dataValidation allowBlank="1" showInputMessage="1" showErrorMessage="1" prompt="Initial Grade" sqref="IV11" xr:uid="{D29E9C93-0B17-47E5-BD8F-CDFF3CC444BD}"/>
    <dataValidation allowBlank="1" showInputMessage="1" showErrorMessage="1" prompt="Initial Grade" sqref="IV11" xr:uid="{F4BD0B53-0AE4-4CE7-9C7C-C9881EA32EC1}"/>
    <dataValidation allowBlank="1" showInputMessage="1" showErrorMessage="1" prompt="Initial Grade" sqref="IV11" xr:uid="{78DFC62D-A8A5-4419-9D90-073448E2096E}"/>
    <dataValidation allowBlank="1" showInputMessage="1" showErrorMessage="1" prompt="Initial Grade" sqref="IV11" xr:uid="{D8148BBE-7AF7-434F-BB0A-28C83F2941C3}"/>
    <dataValidation allowBlank="1" showInputMessage="1" showErrorMessage="1" prompt="Initial Grade" sqref="IV11" xr:uid="{29198749-AD9A-4E4D-BBA8-36266BC31284}"/>
    <dataValidation allowBlank="1" showInputMessage="1" showErrorMessage="1" prompt="Quarterly Grade/Transmuted Grade" sqref="IV64:IV113" xr:uid="{BAF900C6-862F-48CA-9D61-0E98C7D24BC8}"/>
    <dataValidation allowBlank="1" showInputMessage="1" showErrorMessage="1" prompt="Quarterly Grade/Transmuted Grade" sqref="IV64:IV113" xr:uid="{B68CF455-52A5-40E0-AB98-B93EFD3B2822}"/>
    <dataValidation allowBlank="1" showInputMessage="1" showErrorMessage="1" prompt="Initial Grade" sqref="IV11" xr:uid="{E7A02FDE-A935-479A-9663-48663792F70A}"/>
    <dataValidation allowBlank="1" showInputMessage="1" showErrorMessage="1" prompt="Initial Grade" sqref="IV13:IV62" xr:uid="{16DA2368-1583-410B-980B-E5E343D571B0}"/>
    <dataValidation allowBlank="1" showInputMessage="1" showErrorMessage="1" prompt="Initial Grade" sqref="IV11" xr:uid="{878CBEF5-52B4-463C-8EB6-F306D5F2BB0E}"/>
    <dataValidation allowBlank="1" showInputMessage="1" showErrorMessage="1" prompt="Initial Grade" sqref="IV13:IV62" xr:uid="{6D9B2776-AF00-41A6-BD93-C55A2990B4D0}"/>
    <dataValidation allowBlank="1" showInputMessage="1" showErrorMessage="1" prompt="Initial Grade" sqref="IV13:IV62" xr:uid="{D123D120-3F47-4DB1-BAD2-D74119B84D46}"/>
    <dataValidation allowBlank="1" showInputMessage="1" showErrorMessage="1" prompt="Initial Grade" sqref="IV13:IV62" xr:uid="{D72CD5AC-14B7-4A07-A739-F5F096474589}"/>
    <dataValidation allowBlank="1" showInputMessage="1" showErrorMessage="1" prompt="Initial Grade" sqref="IV13:IV62" xr:uid="{E0358B8C-4238-4D15-BD6A-1195672F7BF8}"/>
    <dataValidation allowBlank="1" showInputMessage="1" showErrorMessage="1" prompt="Initial Grade" sqref="IV13:IV62" xr:uid="{482D1E36-0961-4BDC-96E1-076BE44D7182}"/>
    <dataValidation allowBlank="1" showInputMessage="1" showErrorMessage="1" prompt="Initial Grade" sqref="IV13:IV62" xr:uid="{779D7E36-DFBF-49B3-A954-A7B2132C8E72}"/>
    <dataValidation allowBlank="1" showInputMessage="1" showErrorMessage="1" prompt="Initial Grade" sqref="IV13:IV62" xr:uid="{4435BA86-F393-49DB-B707-3AC919F6925B}"/>
    <dataValidation allowBlank="1" showInputMessage="1" showErrorMessage="1" prompt="Initial Grade" sqref="IV13:IV62" xr:uid="{3C26B636-B3E0-4140-BC29-6C0FF6EC1E2A}"/>
    <dataValidation allowBlank="1" showInputMessage="1" showErrorMessage="1" prompt="Initial Grade" sqref="IV13:IV62" xr:uid="{495112B4-B25A-442E-9A97-14CFE1789DC8}"/>
    <dataValidation allowBlank="1" showInputMessage="1" showErrorMessage="1" prompt="Initial Grade" sqref="IV13:IV62" xr:uid="{AB466B7D-096D-45DB-8C19-25EE9E2C3597}"/>
    <dataValidation allowBlank="1" showInputMessage="1" showErrorMessage="1" prompt="Initial Grade" sqref="IV13:IV62" xr:uid="{9DAD6A70-6419-4887-B9EB-16E920953C4D}"/>
    <dataValidation allowBlank="1" showInputMessage="1" showErrorMessage="1" prompt="Initial Grade" sqref="IV13:IV62" xr:uid="{CA2876D0-0E33-43DD-84B2-764CCFC1EC29}"/>
    <dataValidation allowBlank="1" showInputMessage="1" showErrorMessage="1" prompt="Initial Grade" sqref="IV13:IV62" xr:uid="{70CCFFA5-2FE7-4473-8CD7-12EC56771DA2}"/>
    <dataValidation allowBlank="1" showInputMessage="1" showErrorMessage="1" prompt="Quarterly Grade/Transmuted Grade" sqref="IV64:IV113" xr:uid="{6D587F27-4A5A-46CE-95EC-4D126E9DB2E1}"/>
    <dataValidation allowBlank="1" showInputMessage="1" showErrorMessage="1" prompt="Quarterly Grade/Transmuted Grade" sqref="IV64:IV113" xr:uid="{970C3325-118A-4221-8E93-42E343306E25}"/>
    <dataValidation allowBlank="1" showInputMessage="1" showErrorMessage="1" prompt="Initial Grade" sqref="IV13:IV62" xr:uid="{2C9A8074-9FF8-4ABB-AA34-E0CA5443628C}"/>
    <dataValidation allowBlank="1" showInputMessage="1" showErrorMessage="1" prompt="Initial Grade" sqref="IV13:IV62" xr:uid="{10CEED8D-1CFC-415B-A187-3E76CD5271B9}"/>
    <dataValidation allowBlank="1" showInputMessage="1" showErrorMessage="1" prompt="Initial Grade" sqref="IV13:IV62" xr:uid="{FCE14A06-2325-4EE8-BD51-CD36B06D0E54}"/>
    <dataValidation allowBlank="1" showInputMessage="1" showErrorMessage="1" prompt="Initial Grade" sqref="IV11" xr:uid="{5D2C4D69-CC27-4E25-87D6-A91DB668950A}"/>
    <dataValidation allowBlank="1" showInputMessage="1" showErrorMessage="1" prompt="Quarterly Grade/Transmuted Grade" sqref="IV64:IV113" xr:uid="{C0DC0297-7B50-4D58-8F34-CDF4B83E3CEC}"/>
    <dataValidation allowBlank="1" showInputMessage="1" showErrorMessage="1" prompt="Initial Grade" sqref="IV13:IV62" xr:uid="{96A45601-DDE4-44F4-9794-7C7731641519}"/>
    <dataValidation allowBlank="1" showInputMessage="1" showErrorMessage="1" prompt="Initial Grade" sqref="IV13:IV62" xr:uid="{9DFBE329-B0EA-4266-B0BB-19BCB54073D7}"/>
    <dataValidation allowBlank="1" showInputMessage="1" showErrorMessage="1" prompt="Initial Grade" sqref="IV13:IV62" xr:uid="{25A782C1-EBF9-485F-9B91-923365FB32A5}"/>
    <dataValidation allowBlank="1" showInputMessage="1" showErrorMessage="1" prompt="Initial Grade" sqref="IV13:IV62" xr:uid="{52FFC7C9-9164-48A5-92C5-AE67863FA9A0}"/>
    <dataValidation allowBlank="1" showInputMessage="1" showErrorMessage="1" prompt="Initial Grade" sqref="IV13:IV62" xr:uid="{63A758D6-60D0-4EE0-B11A-69253C8E81FB}"/>
    <dataValidation allowBlank="1" showInputMessage="1" showErrorMessage="1" prompt="Quarterly Grade/Transmuted Grade" sqref="IV64:IV113" xr:uid="{5B497351-3D80-4119-996A-D57718AEF947}"/>
    <dataValidation allowBlank="1" showInputMessage="1" showErrorMessage="1" prompt="Quarterly Grade/Transmuted Grade" sqref="IV64:IV113" xr:uid="{00D0A95F-2530-438F-BE29-2A33127A041A}"/>
    <dataValidation allowBlank="1" showInputMessage="1" showErrorMessage="1" prompt="Initial Grade" sqref="IV13:IV62" xr:uid="{9E1ACCAA-9473-4290-B75E-84922DBA4A57}"/>
    <dataValidation allowBlank="1" showInputMessage="1" showErrorMessage="1" prompt="Initial Grade" sqref="IV11" xr:uid="{A02EFB21-C404-41C0-A275-9C4CC2B47991}"/>
    <dataValidation allowBlank="1" showInputMessage="1" showErrorMessage="1" prompt="Initial Grade" sqref="IV13:IV62" xr:uid="{D8844250-FB38-4232-9DDF-F9293D12663A}"/>
    <dataValidation allowBlank="1" showInputMessage="1" showErrorMessage="1" prompt="Initial Grade" sqref="IV13:IV62" xr:uid="{FE1E5CAA-4A49-490A-A1E8-400170629A73}"/>
    <dataValidation allowBlank="1" showInputMessage="1" showErrorMessage="1" prompt="Initial Grade" sqref="IV13:IV62" xr:uid="{D2952DFF-6F3F-45E7-9FF4-ED89CFF2606D}"/>
    <dataValidation allowBlank="1" showInputMessage="1" showErrorMessage="1" prompt="Initial Grade" sqref="IV13:IV62" xr:uid="{C5E561F0-D231-4A31-8B84-07DDF3AD36DD}"/>
    <dataValidation allowBlank="1" showInputMessage="1" showErrorMessage="1" prompt="Quarterly Grade/Transmuted Grade" sqref="IV64:IV113" xr:uid="{323469A9-4EB2-4EE8-946D-27F8324205D7}"/>
    <dataValidation allowBlank="1" showInputMessage="1" showErrorMessage="1" prompt="Quarterly Grade/Transmuted Grade" sqref="IV64:IV113" xr:uid="{0C6D8B5E-7A26-4FD0-B2A9-0FBC1EFBCA9F}"/>
    <dataValidation allowBlank="1" showInputMessage="1" showErrorMessage="1" prompt="Quarterly Grade/Transmuted Grade" sqref="IV64:IV113" xr:uid="{7288139A-755B-491B-AD5E-AC7470E6BBD1}"/>
    <dataValidation allowBlank="1" showInputMessage="1" showErrorMessage="1" prompt="Quarterly Grade/Transmuted Grade" sqref="IV64:IV113" xr:uid="{5F5549D4-B121-42CB-8883-87F52DF0A466}"/>
    <dataValidation allowBlank="1" showInputMessage="1" showErrorMessage="1" prompt="Quarterly Grade/Transmuted Grade" sqref="IV64:IV113" xr:uid="{8C2C014E-CECD-42C7-B72E-002EA4FE7927}"/>
    <dataValidation allowBlank="1" showInputMessage="1" showErrorMessage="1" prompt="Quarterly Grade/Transmuted Grade" sqref="IV64:IV113" xr:uid="{FC952EA6-C043-44A3-9826-5DF7FD15104A}"/>
    <dataValidation allowBlank="1" showInputMessage="1" showErrorMessage="1" prompt="Quarterly Grade/Transmuted Grade" sqref="IV64:IV113" xr:uid="{9DAAD17B-F979-4FFB-AA4A-435FD29B4AD0}"/>
    <dataValidation allowBlank="1" showInputMessage="1" showErrorMessage="1" prompt="Quarterly Grade/Transmuted Grade" sqref="IV64:IV113" xr:uid="{B4A6DADF-762B-4103-B572-63C9221F195F}"/>
    <dataValidation allowBlank="1" showInputMessage="1" showErrorMessage="1" prompt="Quarterly Grade/Transmuted Grade" sqref="IV64:IV113" xr:uid="{5D4A2877-117E-44D6-9C8F-A31B6ACE568C}"/>
    <dataValidation type="list" errorStyle="information" allowBlank="1" showInputMessage="1" prompt="Either encode Highest Possible Score or Empty" sqref="W64:W113" xr:uid="{C5D24F5C-B817-460F-ADC4-BE5A698181CA}">
      <formula1>#REF!</formula1>
    </dataValidation>
    <dataValidation type="list" allowBlank="1" showInputMessage="1" prompt="Either encode Highest Possible Score or Empty" sqref="W64:W113" xr:uid="{67BE0C02-0707-40C4-A58C-2F9785857612}">
      <formula1>#REF!</formula1>
    </dataValidation>
    <dataValidation allowBlank="1" showInputMessage="1" showErrorMessage="1" prompt="Quarterly Grade/Transmuted Grade" sqref="IV64:IV113" xr:uid="{4DD0754B-0120-42FB-AAF6-BC9DF94A6CEE}"/>
    <dataValidation allowBlank="1" showInputMessage="1" showErrorMessage="1" prompt="Quarterly Grade/Transmuted Grade" sqref="IV64:IV113" xr:uid="{B2EE92FD-C269-4F74-8E52-43FD6722BE3D}"/>
    <dataValidation allowBlank="1" showInputMessage="1" showErrorMessage="1" prompt="Quarterly Grade/Transmuted Grade" sqref="IV64:IV113" xr:uid="{890336F1-5276-4C4C-BCE2-1D57ED4328C1}"/>
    <dataValidation allowBlank="1" showInputMessage="1" showErrorMessage="1" prompt="Quarterly Grade/Transmuted Grade" sqref="IV64:IV113" xr:uid="{90A2B079-A946-4988-891E-2051027EAE6D}"/>
    <dataValidation allowBlank="1" showInputMessage="1" showErrorMessage="1" prompt="Quarterly Grade/Transmuted Grade" sqref="IV64:IV113" xr:uid="{CD2C0863-A665-46E7-B610-786CE312E72E}"/>
    <dataValidation allowBlank="1" showInputMessage="1" showErrorMessage="1" prompt="Quarterly Grade/Transmuted Grade" sqref="IV64:IV113" xr:uid="{79FD3B96-4A96-44BC-848A-AFE9318D3EF2}"/>
    <dataValidation allowBlank="1" showInputMessage="1" showErrorMessage="1" prompt="Quarterly Grade/Transmuted Grade" sqref="IV64:IV113" xr:uid="{A5D03F77-5789-46AA-9A89-E1A8F46C3746}"/>
    <dataValidation allowBlank="1" showInputMessage="1" showErrorMessage="1" prompt="Quarterly Grade/Transmuted Grade" sqref="IV64:IV113" xr:uid="{A8459068-4215-48E8-B911-C4366367BE8C}"/>
    <dataValidation allowBlank="1" showInputMessage="1" showErrorMessage="1" prompt="Quarterly Grade/Transmuted Grade" sqref="IV64:IV113" xr:uid="{1411B95A-AA7A-46CE-B4B1-55671F4D0752}"/>
    <dataValidation allowBlank="1" showInputMessage="1" showErrorMessage="1" prompt="Quarterly Grade/Transmuted Grade" sqref="IV64:IV113" xr:uid="{33A6EAA0-9F47-439A-AB37-6E14F7DD0392}"/>
    <dataValidation allowBlank="1" showInputMessage="1" showErrorMessage="1" prompt="Quarterly Grade/Transmuted Grade" sqref="IV64:IV113" xr:uid="{A4607ADE-1BFC-4AA1-BE65-E72F826B85E0}"/>
    <dataValidation allowBlank="1" showInputMessage="1" showErrorMessage="1" prompt="Quarterly Grade/Transmuted Grade" sqref="IV64:IV113" xr:uid="{D5F1E6F4-4312-44E2-9610-9A16F42B9F86}"/>
    <dataValidation allowBlank="1" showInputMessage="1" showErrorMessage="1" prompt="Initial Grade" sqref="IV11" xr:uid="{F6DD14EB-403F-485A-988A-974EBC5425E9}"/>
    <dataValidation allowBlank="1" showInputMessage="1" showErrorMessage="1" prompt="Initial Grade" sqref="IV11" xr:uid="{569194D3-A3CF-48C3-9C38-40BDF951091A}"/>
    <dataValidation allowBlank="1" showInputMessage="1" showErrorMessage="1" prompt="Initial Grade" sqref="IV13:IV62" xr:uid="{149D68DE-1C34-41E4-BD3A-674C58426539}"/>
    <dataValidation allowBlank="1" showInputMessage="1" showErrorMessage="1" prompt="Initial Grade" sqref="IV11" xr:uid="{2240D163-E773-4815-954B-BB572CAEFE72}"/>
    <dataValidation allowBlank="1" showInputMessage="1" showErrorMessage="1" prompt="Initial Grade" sqref="IV11" xr:uid="{0A549067-A571-4A39-94FD-E486A8C6E8D8}"/>
    <dataValidation allowBlank="1" showInputMessage="1" showErrorMessage="1" prompt="Initial Grade" sqref="IV11" xr:uid="{5ED9463A-0BC6-4624-A11B-4BD86DC2AC71}"/>
    <dataValidation allowBlank="1" showInputMessage="1" showErrorMessage="1" prompt="Initial Grade" sqref="IV11" xr:uid="{763491D3-4301-4817-9CD5-AFE72FFEA147}"/>
    <dataValidation allowBlank="1" showInputMessage="1" showErrorMessage="1" prompt="Initial Grade" sqref="IV13:IV62" xr:uid="{D320809D-DE91-47A2-B87C-58D6CB7444A2}"/>
    <dataValidation allowBlank="1" showInputMessage="1" showErrorMessage="1" prompt="Initial Grade" sqref="IV13:IV62" xr:uid="{9C4DC5CD-6E44-4562-9446-5995F792AADA}"/>
    <dataValidation allowBlank="1" showInputMessage="1" showErrorMessage="1" prompt="Initial Grade" sqref="IV13:IV62" xr:uid="{EDB272C8-CD3F-48FF-B357-4390A76EB22B}"/>
    <dataValidation allowBlank="1" showInputMessage="1" showErrorMessage="1" prompt="Initial Grade" sqref="IV13:IV62" xr:uid="{B82DAA19-D83B-4206-8B9C-BE761178C2CC}"/>
    <dataValidation allowBlank="1" showInputMessage="1" showErrorMessage="1" prompt="Initial Grade" sqref="IV13:IV62" xr:uid="{43E26380-8BC6-4BD2-A364-36836CB3632F}"/>
    <dataValidation allowBlank="1" showInputMessage="1" showErrorMessage="1" prompt="Initial Grade" sqref="IV13:IV62" xr:uid="{B5EA87AF-651D-4475-BE9C-6470E90795D4}"/>
    <dataValidation allowBlank="1" showInputMessage="1" showErrorMessage="1" prompt="Initial Grade" sqref="IV13:IV62" xr:uid="{6CF9847A-5DC9-4618-9CB5-04984EB60691}"/>
    <dataValidation allowBlank="1" showInputMessage="1" showErrorMessage="1" prompt="Initial Grade" sqref="IV11" xr:uid="{B147398A-5FFA-448C-9E2D-7E70CE93D3A1}"/>
    <dataValidation allowBlank="1" showInputMessage="1" showErrorMessage="1" prompt="Initial Grade" sqref="IV11" xr:uid="{02F1145C-7A43-4B83-B2CB-D411613A63EF}"/>
    <dataValidation allowBlank="1" showInputMessage="1" showErrorMessage="1" prompt="Initial Grade" sqref="IV11" xr:uid="{FE980F10-5B75-4BEC-9807-A580A72390E3}"/>
    <dataValidation allowBlank="1" showInputMessage="1" showErrorMessage="1" prompt="Initial Grade" sqref="IV11" xr:uid="{4EA3ABC3-96C3-4256-A470-19EE9889383D}"/>
    <dataValidation allowBlank="1" showInputMessage="1" showErrorMessage="1" prompt="Initial Grade" sqref="IV11" xr:uid="{E459B458-F2D3-4B6B-B642-774CF352AA6C}"/>
    <dataValidation allowBlank="1" showInputMessage="1" showErrorMessage="1" prompt="Initial Grade" sqref="IV11" xr:uid="{C563E4DB-6A35-4CC8-869C-6DA4D773A5A3}"/>
    <dataValidation allowBlank="1" showInputMessage="1" showErrorMessage="1" prompt="Initial Grade" sqref="IV13:IV62" xr:uid="{37768D51-34B8-4DDE-8FB0-05A9459A2A0F}"/>
    <dataValidation allowBlank="1" showInputMessage="1" showErrorMessage="1" prompt="Initial Grade" sqref="IV13:IV62" xr:uid="{1D926778-2753-4A23-B1D0-FD7A2EAE243B}"/>
    <dataValidation allowBlank="1" showInputMessage="1" showErrorMessage="1" prompt="Initial Grade" sqref="IV11" xr:uid="{2C45D9CB-8E73-4A7B-AE77-0154DDE75430}"/>
    <dataValidation allowBlank="1" showInputMessage="1" showErrorMessage="1" prompt="Initial Grade" sqref="IV13:IV62" xr:uid="{64E62C00-C5BB-48EF-A693-8CA8C7B236BC}"/>
    <dataValidation allowBlank="1" showInputMessage="1" showErrorMessage="1" prompt="Initial Grade" sqref="IV13:IV62" xr:uid="{1C8EB6A1-263C-409D-9596-18746063FED7}"/>
    <dataValidation allowBlank="1" showInputMessage="1" showErrorMessage="1" prompt="Initial Grade" sqref="IV13:IV62" xr:uid="{C64D5EF4-E4F5-4E9A-9CF4-68EC9D07E5FA}"/>
    <dataValidation allowBlank="1" showInputMessage="1" showErrorMessage="1" prompt="Initial Grade" sqref="IV64:IV113" xr:uid="{CEE10705-69D8-40D0-AAF9-A170B562BFDF}"/>
    <dataValidation allowBlank="1" showInputMessage="1" showErrorMessage="1" prompt="Initial Grade" sqref="IV13:IV62" xr:uid="{6C3DC57B-DFB7-41ED-85D1-819F551787F6}"/>
    <dataValidation allowBlank="1" showInputMessage="1" showErrorMessage="1" prompt="Quarterly Grade/Transmuted Grade" sqref="IV64:IV113" xr:uid="{BFEA2C90-613D-4B35-AD1D-20D31BC86AFB}"/>
    <dataValidation allowBlank="1" showInputMessage="1" showErrorMessage="1" prompt="Quarterly Grade/Transmuted Grade" sqref="IV64:IV113" xr:uid="{6FB47B3B-6D12-4332-BEA3-6F9F6F2C1F64}"/>
    <dataValidation allowBlank="1" showInputMessage="1" showErrorMessage="1" prompt="Quarterly Grade/Transmuted Grade" sqref="IV64:IV113" xr:uid="{31CB85DB-7AD8-44E1-85B4-CD3B8A167C07}"/>
    <dataValidation allowBlank="1" showInputMessage="1" showErrorMessage="1" prompt="Quarterly Grade/Transmuted Grade" sqref="IV64:IV113" xr:uid="{2A8DC4E3-9FDE-4308-8BE0-A508CC44EE35}"/>
    <dataValidation allowBlank="1" showInputMessage="1" showErrorMessage="1" prompt="Quarterly Grade/Transmuted Grade" sqref="IV11" xr:uid="{CBEEE39A-5DB7-47B6-B3CB-549BFEACFAB4}"/>
    <dataValidation allowBlank="1" showInputMessage="1" showErrorMessage="1" prompt="Quarterly Grade/Transmuted Grade" sqref="IV11" xr:uid="{92C30F6F-CC37-4245-992A-A92A269F5C5D}"/>
    <dataValidation allowBlank="1" showInputMessage="1" showErrorMessage="1" prompt="Quarterly Grade/Transmuted Grade" sqref="IV11" xr:uid="{E359545D-65A6-44AD-A147-634162B9035E}"/>
    <dataValidation allowBlank="1" showInputMessage="1" showErrorMessage="1" prompt="Quarterly Grade/Transmuted Grade" sqref="IV11" xr:uid="{D8EFA860-AE5D-4A95-B620-D4C3134A2998}"/>
    <dataValidation allowBlank="1" showInputMessage="1" showErrorMessage="1" prompt="Quarterly Grade/Transmuted Grade" sqref="IV11" xr:uid="{BA64105A-BE6B-488C-B99F-0342E316DEAE}"/>
    <dataValidation allowBlank="1" showInputMessage="1" showErrorMessage="1" prompt="Quarterly Grade/Transmuted Grade" sqref="IV11" xr:uid="{654B8F87-DC15-459A-B22E-5EEB12E80EF8}"/>
    <dataValidation allowBlank="1" showInputMessage="1" showErrorMessage="1" prompt="Quarterly Grade/Transmuted Grade" sqref="IV11" xr:uid="{9BBD4802-A382-4BBA-BFD0-3A6C1BF04368}"/>
    <dataValidation allowBlank="1" sqref="A11" xr:uid="{714D346C-F823-4B46-A308-6399B9818680}"/>
    <dataValidation allowBlank="1" showInputMessage="1" showErrorMessage="1" prompt="Quarterly Grade/Transmuted Grade" sqref="IV11" xr:uid="{47BA049A-60F4-4D2E-B3D7-0C55F97B2833}"/>
    <dataValidation allowBlank="1" showInputMessage="1" showErrorMessage="1" prompt="Quarterly Grade/Transmuted Grade" sqref="IV11" xr:uid="{221B6C1E-5540-4A82-A601-0F6B07860024}"/>
    <dataValidation allowBlank="1" showInputMessage="1" showErrorMessage="1" prompt="Quarterly Grade/Transmuted Grade" sqref="IV11" xr:uid="{84D50586-C812-4910-9FF9-D55028816EA5}"/>
    <dataValidation allowBlank="1" showInputMessage="1" showErrorMessage="1" prompt="Quarterly Grade/Transmuted Grade" sqref="IV11" xr:uid="{19DE94C1-88CB-4B02-BA0A-09012522FE24}"/>
    <dataValidation allowBlank="1" showInputMessage="1" showErrorMessage="1" prompt="Quarterly Grade/Transmuted Grade" sqref="IV11" xr:uid="{CA66BA3C-3FE0-4D0B-A1AE-198E79182E1A}"/>
    <dataValidation allowBlank="1" showInputMessage="1" showErrorMessage="1" prompt="Quarterly Grade/Transmuted Grade" sqref="IV11" xr:uid="{E8A9B228-B4EF-46CE-822E-AA82A493AA59}"/>
    <dataValidation allowBlank="1" showInputMessage="1" showErrorMessage="1" prompt="Quarterly Grade/Transmuted Grade" sqref="IV11" xr:uid="{1B295CE7-DD89-439B-B929-14473190A985}"/>
    <dataValidation allowBlank="1" showInputMessage="1" showErrorMessage="1" prompt="Quarterly Grade/Transmuted Grade" sqref="IV11" xr:uid="{BDEF33A2-4DBD-434B-BC05-6D89DF817BA1}"/>
    <dataValidation allowBlank="1" showInputMessage="1" showErrorMessage="1" prompt="Quarterly Grade/Transmuted Grade" sqref="IV11" xr:uid="{ADA41FEB-E7A1-4590-9698-DBF02A777FAF}"/>
    <dataValidation allowBlank="1" showInputMessage="1" showErrorMessage="1" prompt="Quarterly Grade/Transmuted Grade" sqref="IV11" xr:uid="{8622493A-A247-4DF5-9C20-552D0AEDD8B4}"/>
    <dataValidation allowBlank="1" showInputMessage="1" showErrorMessage="1" prompt="Quarterly Grade/Transmuted Grade" sqref="IV11" xr:uid="{A5E36264-7BF4-4E51-A65F-7E89712470F7}"/>
    <dataValidation allowBlank="1" showInputMessage="1" showErrorMessage="1" prompt="Quarterly Grade/Transmuted Grade" sqref="IV11" xr:uid="{9DA9D338-3784-4638-8417-918761656CC7}"/>
    <dataValidation allowBlank="1" showInputMessage="1" showErrorMessage="1" prompt="Quarterly Grade/Transmuted Grade" sqref="IV11" xr:uid="{7D5D064B-6289-45C8-AC04-3AD758B998F5}"/>
    <dataValidation allowBlank="1" showInputMessage="1" showErrorMessage="1" prompt="Quarterly Grade/Transmuted Grade" sqref="IV11" xr:uid="{81A70619-999F-4921-B22F-29E89C2634DC}"/>
    <dataValidation allowBlank="1" showInputMessage="1" showErrorMessage="1" prompt="Quarterly Grade/Transmuted Grade" sqref="IV13:IV62" xr:uid="{933BBC6E-3021-4DE6-A486-003F3F804426}"/>
    <dataValidation allowBlank="1" showInputMessage="1" showErrorMessage="1" prompt="Quarterly Grade/Transmuted Grade" sqref="IV11" xr:uid="{17084648-3364-43E2-965C-5060377B08A0}"/>
    <dataValidation allowBlank="1" sqref="A13:A62" xr:uid="{FC9B96CF-E982-4B39-9CF7-0F7A3D387C96}"/>
    <dataValidation allowBlank="1" showErrorMessage="1" sqref="A63" xr:uid="{BA3C1008-56FA-4A89-A9B1-C16A60D15EBF}"/>
    <dataValidation allowBlank="1" showInputMessage="1" showErrorMessage="1" prompt="Quarterly Grade/Transmuted Grade" sqref="IV11" xr:uid="{4325A749-979F-4114-865B-43181C751804}"/>
    <dataValidation allowBlank="1" showInputMessage="1" showErrorMessage="1" prompt="Quarterly Grade/Transmuted Grade" sqref="IV13:IV62" xr:uid="{28029881-EB09-44DC-A5FF-322EBDD7EABD}"/>
    <dataValidation allowBlank="1" showInputMessage="1" showErrorMessage="1" prompt="Quarterly Grade/Transmuted Grade" sqref="IV11" xr:uid="{1337F7EE-C241-4AB9-B4D1-191AB3CFEF1E}"/>
    <dataValidation allowBlank="1" showInputMessage="1" showErrorMessage="1" prompt="Quarterly Grade/Transmuted Grade" sqref="IV11" xr:uid="{F6DD1F3A-72C8-4129-B83D-1284611F5206}"/>
    <dataValidation allowBlank="1" showInputMessage="1" showErrorMessage="1" prompt="Quarterly Grade/Transmuted Grade" sqref="IV11" xr:uid="{1C25D3A3-FDC9-4E83-96C0-A2EFDB6623E3}"/>
    <dataValidation allowBlank="1" showInputMessage="1" showErrorMessage="1" prompt="Quarterly Grade/Transmuted Grade" sqref="IV11" xr:uid="{393BCB89-3E1A-4388-AA94-A6F400D11997}"/>
    <dataValidation allowBlank="1" showInputMessage="1" showErrorMessage="1" prompt="Quarterly Grade/Transmuted Grade" sqref="IV11" xr:uid="{2EAA1209-EF63-4EAF-B27C-D92BF0644E1F}"/>
    <dataValidation allowBlank="1" showInputMessage="1" showErrorMessage="1" prompt="Quarterly Grade/Transmuted Grade" sqref="IV13:IV62" xr:uid="{D8C94A06-7EE0-471F-A2DA-4F197DEA54E0}"/>
    <dataValidation allowBlank="1" showInputMessage="1" showErrorMessage="1" prompt="Quarterly Grade/Transmuted Grade" sqref="IV13:IV62" xr:uid="{97AE9BF3-351D-4E31-8B17-460FD4B54277}"/>
    <dataValidation allowBlank="1" showInputMessage="1" showErrorMessage="1" prompt="Quarterly Grade/Transmuted Grade" sqref="IV13:IV62" xr:uid="{92AD4E83-B574-42C3-AAF8-0CFD684D2B06}"/>
    <dataValidation allowBlank="1" showInputMessage="1" showErrorMessage="1" prompt="Quarterly Grade/Transmuted Grade" sqref="IV13:IV62" xr:uid="{A917C648-0A91-48E4-9564-D143573A74DB}"/>
    <dataValidation allowBlank="1" showInputMessage="1" showErrorMessage="1" prompt="Quarterly Grade/Transmuted Grade" sqref="IV13:IV62" xr:uid="{AA08E881-D446-4FC0-8E12-5709EF356DD7}"/>
    <dataValidation allowBlank="1" showInputMessage="1" showErrorMessage="1" prompt="Quarterly Grade/Transmuted Grade" sqref="IV13:IV62" xr:uid="{6064C7C8-1E95-4B05-8711-8E329D04A677}"/>
    <dataValidation allowBlank="1" showInputMessage="1" showErrorMessage="1" prompt="Quarterly Grade/Transmuted Grade" sqref="IV13:IV62" xr:uid="{54F4A4F5-30B8-4B43-95D9-9273CAB6397D}"/>
    <dataValidation allowBlank="1" showInputMessage="1" showErrorMessage="1" prompt="Quarterly Grade/Transmuted Grade" sqref="IV11" xr:uid="{EC127CC7-10B9-43ED-AAD9-078CE5D61195}"/>
    <dataValidation allowBlank="1" showInputMessage="1" showErrorMessage="1" prompt="Quarterly Grade/Transmuted Grade" sqref="IV13:IV62" xr:uid="{D1E7D512-D6F8-4B25-B04C-D463882790B2}"/>
    <dataValidation allowBlank="1" showInputMessage="1" showErrorMessage="1" prompt="Quarterly Grade/Transmuted Grade" sqref="IV13:IV62" xr:uid="{667DF1E3-345B-4688-A089-F22F7F896A17}"/>
    <dataValidation allowBlank="1" showInputMessage="1" showErrorMessage="1" prompt="Initial Grade" sqref="IV13:IV62" xr:uid="{56D7A54D-7CA0-49E4-A9B2-983F9A8D897D}"/>
    <dataValidation allowBlank="1" showInputMessage="1" showErrorMessage="1" prompt="Quarterly Grade/Transmuted Grade" sqref="IV13:IV62" xr:uid="{2E86C17C-663C-4C12-B868-A31E3EFB5C75}"/>
    <dataValidation allowBlank="1" showInputMessage="1" showErrorMessage="1" prompt="Quarterly Grade/Transmuted Grade" sqref="IV13:IV62" xr:uid="{0F2D5F28-7B99-4979-A33D-4BC794B2ACDD}"/>
    <dataValidation allowBlank="1" showInputMessage="1" showErrorMessage="1" prompt="Initial Grade" sqref="IV13:IV62" xr:uid="{9DAB8D2C-5E19-41BC-B6DC-227E8947EF5B}"/>
    <dataValidation allowBlank="1" showInputMessage="1" showErrorMessage="1" prompt="Quarterly Grade/Transmuted Grade" sqref="IV13:IV62" xr:uid="{2D24829D-08D7-4B09-B881-8E6375EAF38A}"/>
    <dataValidation allowBlank="1" showInputMessage="1" showErrorMessage="1" prompt="Quarterly Grade/Transmuted Grade" sqref="IV13:IV62" xr:uid="{D48F1D4A-41C3-42E3-BD0F-61588EDA7D80}"/>
    <dataValidation allowBlank="1" showInputMessage="1" showErrorMessage="1" prompt="Quarterly Grade/Transmuted Grade" sqref="IV13:IV62" xr:uid="{27B2B276-245B-41CE-8A94-72754E3854CA}"/>
    <dataValidation allowBlank="1" showInputMessage="1" showErrorMessage="1" prompt="Quarterly Grade/Transmuted Grade" sqref="IV13:IV62" xr:uid="{C7DBBA14-4373-44B2-8E49-4279716A19EB}"/>
    <dataValidation allowBlank="1" showInputMessage="1" showErrorMessage="1" prompt="Quarterly Grade/Transmuted Grade" sqref="IV13:IV62" xr:uid="{65D9D550-F6BD-49EF-84E6-4086468A49C2}"/>
    <dataValidation allowBlank="1" showInputMessage="1" showErrorMessage="1" prompt="Quarterly Grade/Transmuted Grade" sqref="IV13:IV62" xr:uid="{D77B9FE0-7679-4DAA-AAB7-B6973EA4931B}"/>
    <dataValidation allowBlank="1" showInputMessage="1" showErrorMessage="1" prompt="Quarterly Grade/Transmuted Grade" sqref="IV11" xr:uid="{384C561A-97AD-4A1A-8706-1692D03B4536}"/>
    <dataValidation allowBlank="1" showInputMessage="1" showErrorMessage="1" prompt="Quarterly Grade/Transmuted Grade" sqref="IV13:IV62" xr:uid="{D39E7402-DFFB-4DCA-9A11-97EB615669ED}"/>
    <dataValidation allowBlank="1" showInputMessage="1" showErrorMessage="1" prompt="Quarterly Grade/Transmuted Grade" sqref="IV11" xr:uid="{0CB17BA8-EBAD-4901-B02F-971088F364BC}"/>
    <dataValidation allowBlank="1" showInputMessage="1" showErrorMessage="1" prompt="Quarterly Grade/Transmuted Grade" sqref="IV11" xr:uid="{79B5BE9B-65C7-41AC-9DF0-6ECD321EAB80}"/>
    <dataValidation allowBlank="1" showInputMessage="1" showErrorMessage="1" prompt="Quarterly Grade/Transmuted Grade" sqref="IV11" xr:uid="{1F2DC2B5-471E-41D9-9EDB-9FF3AF2E3BFC}"/>
    <dataValidation allowBlank="1" showInputMessage="1" showErrorMessage="1" prompt="Quarterly Grade/Transmuted Grade" sqref="IV13:IV62" xr:uid="{7EBBF075-7EAA-417F-B21B-08EB4858480D}"/>
    <dataValidation allowBlank="1" showInputMessage="1" showErrorMessage="1" prompt="Quarterly Grade/Transmuted Grade" sqref="IV11" xr:uid="{BD183E85-2329-4909-9361-95E44C974DDF}"/>
    <dataValidation allowBlank="1" showInputMessage="1" showErrorMessage="1" prompt="Quarterly Grade/Transmuted Grade" sqref="IV11" xr:uid="{3235CA11-B5A9-4A60-98C4-765AF0945642}"/>
    <dataValidation allowBlank="1" showInputMessage="1" showErrorMessage="1" prompt="Quarterly Grade/Transmuted Grade" sqref="IV13:IV62" xr:uid="{85EAC414-F878-4B1A-AF73-8D740AB58C4F}"/>
    <dataValidation allowBlank="1" showInputMessage="1" showErrorMessage="1" prompt="Quarterly Grade/Transmuted Grade" sqref="IV13:IV62" xr:uid="{AA935ECF-D49B-4D46-B5FE-49601A260490}"/>
    <dataValidation allowBlank="1" showInputMessage="1" showErrorMessage="1" prompt="Quarterly Grade/Transmuted Grade" sqref="IV13:IV62" xr:uid="{A21FC2C3-144A-4417-8E8E-9FDDE97CBAE7}"/>
    <dataValidation allowBlank="1" showInputMessage="1" showErrorMessage="1" prompt="Quarterly Grade/Transmuted Grade" sqref="IV11" xr:uid="{32EAC9E9-D8F5-4ACE-AE4C-BC68D19EAD99}"/>
    <dataValidation allowBlank="1" showInputMessage="1" showErrorMessage="1" prompt="Quarterly Grade/Transmuted Grade" sqref="IV13:IV62" xr:uid="{F4AC41F4-B888-4379-8413-C58CFBA74E6B}"/>
    <dataValidation type="list" allowBlank="1" showInputMessage="1" prompt="Either encode Highest Possible Score or Empty" sqref="W13:W62" xr:uid="{6AF5903B-76A2-4D31-99EE-DBADEE4781C4}">
      <formula1>#REF!</formula1>
    </dataValidation>
    <dataValidation type="list" errorStyle="information" allowBlank="1" showInputMessage="1" prompt="Either encode Highest Possible Score or Empty" sqref="W13:W62" xr:uid="{2EC430B7-5750-498E-B345-EB5D813F7C47}">
      <formula1>#REF!</formula1>
    </dataValidation>
    <dataValidation allowBlank="1" showInputMessage="1" showErrorMessage="1" prompt="Quarterly Grade/Transmuted Grade" sqref="IV13:IV62" xr:uid="{5D7559C7-0AB7-41E1-AFB5-0C3265B3D2E8}"/>
    <dataValidation allowBlank="1" showInputMessage="1" showErrorMessage="1" prompt="Quarterly Grade/Transmuted Grade" sqref="IV13:IV62" xr:uid="{E6413BF0-51C9-41AE-9905-EDAD828C8767}"/>
    <dataValidation allowBlank="1" showInputMessage="1" showErrorMessage="1" prompt="Quarterly Grade/Transmuted Grade" sqref="IV13:IV62" xr:uid="{87820F9A-89D9-4DA0-B337-3984565E1C2D}"/>
    <dataValidation allowBlank="1" showInputMessage="1" showErrorMessage="1" prompt="Quarterly Grade/Transmuted Grade" sqref="IV13:IV62" xr:uid="{369D1E9B-AE5F-4664-B527-3D9EC1B74572}"/>
    <dataValidation allowBlank="1" showInputMessage="1" showErrorMessage="1" prompt="Quarterly Grade/Transmuted Grade" sqref="IV13:IV62" xr:uid="{41D1FC17-8997-4C7E-BB48-8890DC00A14C}"/>
    <dataValidation allowBlank="1" showInputMessage="1" showErrorMessage="1" prompt="Quarterly Grade/Transmuted Grade" sqref="IV13:IV62" xr:uid="{E2DEB61E-C492-43B5-9339-92BF454A123D}"/>
    <dataValidation allowBlank="1" showInputMessage="1" showErrorMessage="1" prompt="Quarterly Assessment Weighted Score" sqref="IV11" xr:uid="{03EAC202-F05D-4FA3-BC48-EB134712A812}"/>
    <dataValidation allowBlank="1" showInputMessage="1" showErrorMessage="1" prompt="Quarterly Assessment Weighted Score" sqref="IV11" xr:uid="{31DEFC83-B4E8-47AA-98E6-93CA82036DE9}"/>
    <dataValidation allowBlank="1" showInputMessage="1" showErrorMessage="1" prompt="Quarterly Assessment Weighted Score" sqref="IV13:IV62" xr:uid="{DB5BECE0-8968-4F4E-90DE-824FA18EAC4D}"/>
    <dataValidation allowBlank="1" showInputMessage="1" showErrorMessage="1" prompt="Quarterly Assessment Weighted Score" sqref="IV13:IV62" xr:uid="{517E52FA-49D0-40A0-B669-6EF7E6FA2419}"/>
    <dataValidation allowBlank="1" showInputMessage="1" showErrorMessage="1" prompt="Quarterly Assessment Weighted Score" sqref="IV13:IV62" xr:uid="{56BF305A-0A54-4B52-A84D-FD8DC0EA5F30}"/>
    <dataValidation allowBlank="1" showInputMessage="1" showErrorMessage="1" prompt="Quarterly Assessment Weighted Score" sqref="IV13:IV62" xr:uid="{C4D49E67-7D9C-4D2E-809A-1D47AE6D56D9}"/>
    <dataValidation allowBlank="1" showInputMessage="1" showErrorMessage="1" prompt="Quarterly Assessment Weighted Score" sqref="IV13:IV62" xr:uid="{DCAF7512-6E7A-42DD-BEB1-4629948A9DB2}"/>
    <dataValidation allowBlank="1" showInputMessage="1" showErrorMessage="1" prompt="Quarterly Assessment Weighted Score" sqref="IV13:IV62" xr:uid="{7D492D96-4F4A-4AF5-8C58-5973BE23EEBB}"/>
    <dataValidation allowBlank="1" showInputMessage="1" showErrorMessage="1" prompt="Quarterly Grade/Transmuted Grade" sqref="IV11" xr:uid="{666797A2-968C-4D95-A167-93488A269E55}"/>
    <dataValidation allowBlank="1" showInputMessage="1" showErrorMessage="1" prompt="Quarterly Grade/Transmuted Grade" sqref="IV11" xr:uid="{A2E19239-F76F-41F9-8E1F-344FB84EE776}"/>
    <dataValidation allowBlank="1" showInputMessage="1" showErrorMessage="1" prompt="Quarterly Grade/Transmuted Grade" sqref="IV11" xr:uid="{946C2093-BF23-45D0-8D0E-0F296F905E12}"/>
    <dataValidation allowBlank="1" showInputMessage="1" showErrorMessage="1" prompt="Quarterly Grade/Transmuted Grade" sqref="IV11" xr:uid="{FB9E9B4A-A50B-44AA-870B-5E675428DE1F}"/>
    <dataValidation allowBlank="1" showInputMessage="1" showErrorMessage="1" prompt="Initial Grade" sqref="IV13:IV62" xr:uid="{77EA1B41-277A-441D-99F7-065C8E511A7F}"/>
    <dataValidation allowBlank="1" showInputMessage="1" showErrorMessage="1" prompt="Initial Grade" sqref="IV13:IV62" xr:uid="{217656BD-FEA4-4AFA-93DD-E76D992C6F63}"/>
    <dataValidation allowBlank="1" showInputMessage="1" showErrorMessage="1" prompt="Quarterly Assessment Percentage Score" sqref="IV11" xr:uid="{87E8ADE8-2D55-422E-8A9C-9445C253CA1C}"/>
    <dataValidation allowBlank="1" showInputMessage="1" showErrorMessage="1" prompt="Quarterly Grade/Transmuted Grade" sqref="IV11" xr:uid="{A6BDB0E0-3DA8-453D-ADE4-06E3D046D0AF}"/>
    <dataValidation allowBlank="1" showInputMessage="1" showErrorMessage="1" prompt="Quarterly Grade/Transmuted Grade" sqref="IV11" xr:uid="{59EF8A50-28E3-4159-BD7E-1B726EB3BE0B}"/>
    <dataValidation allowBlank="1" showInputMessage="1" showErrorMessage="1" prompt="Initial Grade" sqref="IV13:IV62" xr:uid="{FE6ABD1B-DDB8-4940-BDC1-F7606C169C6C}"/>
    <dataValidation allowBlank="1" showInputMessage="1" showErrorMessage="1" prompt="Quarterly Assessment Weighted Score" sqref="IV11" xr:uid="{7EBF00FB-B670-424F-9905-9599146C375E}"/>
    <dataValidation allowBlank="1" showInputMessage="1" showErrorMessage="1" prompt="Quarterly Grade/Transmuted Grade" sqref="IV11" xr:uid="{04257FD8-50D2-4B1A-846E-9DC2CEF27FC3}"/>
    <dataValidation allowBlank="1" showInputMessage="1" showErrorMessage="1" prompt="Quarterly Grade/Transmuted Grade" sqref="IV11" xr:uid="{14FA3904-BD2F-4251-9359-7E0DFCED9F49}"/>
    <dataValidation allowBlank="1" showInputMessage="1" showErrorMessage="1" prompt="Initial Grade" sqref="IV13:IV62" xr:uid="{46F92159-4FA6-400A-8A67-D696209BEB77}"/>
    <dataValidation allowBlank="1" showInputMessage="1" showErrorMessage="1" prompt="Initial Grade" sqref="IV13:IV62" xr:uid="{8E2C820E-1299-406B-BFFB-EE198A650555}"/>
    <dataValidation allowBlank="1" showInputMessage="1" showErrorMessage="1" prompt="Initial Grade" sqref="IV13:IV62" xr:uid="{46854212-9DEC-43D6-9B08-5F72126F3D7E}"/>
    <dataValidation allowBlank="1" showInputMessage="1" showErrorMessage="1" prompt="Initial Grade" sqref="IV13:IV62" xr:uid="{23B78698-0F4E-4A7A-9C0F-AC162DABE8CD}"/>
    <dataValidation allowBlank="1" showInputMessage="1" showErrorMessage="1" prompt="Initial Grade" sqref="IV13:IV62" xr:uid="{11BBA62C-2099-4FD0-8853-9906BF156D26}"/>
    <dataValidation allowBlank="1" showInputMessage="1" showErrorMessage="1" prompt="Initial Grade" sqref="IV13:IV62" xr:uid="{8BE8771A-AA1C-4FB0-963E-1B469ECF3E36}"/>
    <dataValidation allowBlank="1" showInputMessage="1" showErrorMessage="1" prompt="Quarterly Grade/Transmuted Grade" sqref="IV11" xr:uid="{7C2D8AAE-628B-41DF-8555-6B76E841F9B1}"/>
    <dataValidation allowBlank="1" showInputMessage="1" showErrorMessage="1" prompt="Quarterly Grade/Transmuted Grade" sqref="IV13:IV62" xr:uid="{9CBCDED7-A79F-422A-9088-1967770B6F23}"/>
    <dataValidation allowBlank="1" showInputMessage="1" showErrorMessage="1" prompt="Quarterly Grade/Transmuted Grade" sqref="IV11" xr:uid="{D3A6B15D-7252-4257-B9CC-CC241713FB60}"/>
    <dataValidation allowBlank="1" showInputMessage="1" showErrorMessage="1" prompt="Quarterly Grade/Transmuted Grade" sqref="IV13:IV62" xr:uid="{4F5DFE69-9E1F-4473-8AF8-F33ADEB0E717}"/>
    <dataValidation allowBlank="1" showInputMessage="1" showErrorMessage="1" prompt="Quarterly Grade/Transmuted Grade" sqref="IV11" xr:uid="{7A132D7B-E39D-4354-82BC-C9289B42A1F8}"/>
    <dataValidation allowBlank="1" showInputMessage="1" showErrorMessage="1" prompt="Quarterly Grade/Transmuted Grade" sqref="IV13:IV62" xr:uid="{9B3B70DA-DE45-4FCE-A26F-D61B02E9F27B}"/>
    <dataValidation allowBlank="1" showInputMessage="1" showErrorMessage="1" prompt="Quarterly Grade/Transmuted Grade" sqref="IV13:IV62" xr:uid="{2136DFC3-BC3C-4955-B63F-5738FF5855CB}"/>
    <dataValidation allowBlank="1" showInputMessage="1" showErrorMessage="1" prompt="Quarterly Grade/Transmuted Grade" sqref="IV13:IV62" xr:uid="{68DAB825-6205-4BF0-ABBE-E8615626EF4E}"/>
    <dataValidation allowBlank="1" showInputMessage="1" showErrorMessage="1" prompt="Quarterly Grade/Transmuted Grade" sqref="IV11" xr:uid="{A7BB3C8D-59D6-4EC6-B579-A08E96176798}"/>
    <dataValidation allowBlank="1" showInputMessage="1" showErrorMessage="1" prompt="Quarterly Grade/Transmuted Grade" sqref="IV13:IV62" xr:uid="{09EAA36B-A8C1-4EFE-B44A-8F99F38E0374}"/>
    <dataValidation allowBlank="1" showInputMessage="1" showErrorMessage="1" prompt="Quarterly Grade/Transmuted Grade" sqref="IV13:IV62" xr:uid="{FBDABD9E-C724-4196-B194-66BFE23E6FAC}"/>
    <dataValidation allowBlank="1" showInputMessage="1" showErrorMessage="1" prompt="Quarterly Grade/Transmuted Grade" sqref="IV13:IV62" xr:uid="{95C649F2-19A6-4DBB-BE7D-D34787085A07}"/>
    <dataValidation allowBlank="1" showInputMessage="1" showErrorMessage="1" prompt="Quarterly Grade/Transmuted Grade" sqref="IV13:IV62" xr:uid="{1D1BFFC1-A5DD-438C-AFAA-A8690E40ECF8}"/>
    <dataValidation allowBlank="1" showInputMessage="1" showErrorMessage="1" prompt="Quarterly Grade/Transmuted Grade" sqref="IV13:IV62" xr:uid="{58B65D69-0F6A-40B3-84D4-1F08A0D39C2C}"/>
    <dataValidation allowBlank="1" showInputMessage="1" showErrorMessage="1" prompt="Quarterly Grade/Transmuted Grade" sqref="IV11" xr:uid="{2CB8EB3E-3AD3-42A6-B425-51201D3C67B1}"/>
    <dataValidation allowBlank="1" showInputMessage="1" showErrorMessage="1" prompt="Quarterly Grade/Transmuted Grade" sqref="IV11" xr:uid="{66C19356-C85C-44CB-A180-B97679C4BCB1}"/>
    <dataValidation allowBlank="1" showInputMessage="1" showErrorMessage="1" prompt="Quarterly Grade/Transmuted Grade" sqref="IV11" xr:uid="{ED925E82-FD70-44F2-8D66-742320AB7F6F}"/>
    <dataValidation allowBlank="1" showInputMessage="1" showErrorMessage="1" prompt="Quarterly Grade/Transmuted Grade" sqref="IV11" xr:uid="{CBF5DAC2-7675-41EB-BEC1-4FE62A1754C5}"/>
    <dataValidation type="list" errorStyle="information" allowBlank="1" showInputMessage="1" prompt="Either encode Highest Possible Score or Empty" sqref="F11:J11" xr:uid="{1200AB04-5D8E-473C-8D29-2B959DC6272A}">
      <formula1>#REF!</formula1>
    </dataValidation>
    <dataValidation type="list" errorStyle="information" allowBlank="1" showInputMessage="1" prompt="Either encode Highest Possible Score or Empty" sqref="N11:P11" xr:uid="{E46BE4F2-6458-4A33-BDE1-DD10E3638273}">
      <formula1>#REF!</formula1>
    </dataValidation>
    <dataValidation type="list" errorStyle="information" allowBlank="1" showInputMessage="1" prompt="Either encode Highest Possible Score or Empty" sqref="T11:W11" xr:uid="{9C667C4A-4CF9-4FAC-999C-90D8ADB93B56}">
      <formula1>#REF!</formula1>
    </dataValidation>
    <dataValidation type="list" allowBlank="1" showInputMessage="1" prompt="Either encode Highest Possible Score or Empty" sqref="F11:J11" xr:uid="{FDE7BEB0-ECA1-4D24-8D1C-0E6FD1B3FC52}">
      <formula1>#REF!</formula1>
    </dataValidation>
    <dataValidation type="list" allowBlank="1" showInputMessage="1" prompt="Either encode Highest Possible Score or Empty" sqref="N11:P11" xr:uid="{E3EC10EB-2ACA-4D84-8994-C0BD2FF874C6}">
      <formula1>#REF!</formula1>
    </dataValidation>
    <dataValidation type="list" allowBlank="1" showInputMessage="1" prompt="Either encode Highest Possible Score or Empty" sqref="T11:W11" xr:uid="{2C4633E2-2FBB-4939-94BA-5E38078CB7F8}">
      <formula1>#REF!</formula1>
    </dataValidation>
    <dataValidation allowBlank="1" showInputMessage="1" showErrorMessage="1" prompt="Quarterly Grade/Transmuted Grade" sqref="IV11" xr:uid="{26D0FC7D-434B-4728-B824-CC98B7680964}"/>
    <dataValidation allowBlank="1" showInputMessage="1" showErrorMessage="1" prompt="Quarterly Grade/Transmuted Grade" sqref="IV11" xr:uid="{0A3E6E50-FD5B-4FC0-86E5-AB56D51F9583}"/>
    <dataValidation allowBlank="1" showInputMessage="1" showErrorMessage="1" prompt="Quarterly Grade/Transmuted Grade" sqref="IV11" xr:uid="{566F900C-62F4-4F93-A83A-DF05A31E2423}"/>
    <dataValidation allowBlank="1" showInputMessage="1" showErrorMessage="1" prompt="Quarterly Grade/Transmuted Grade" sqref="IV11" xr:uid="{ECC52EBA-D9DD-4E79-9FF8-96BC58FFE8A0}"/>
    <dataValidation allowBlank="1" showErrorMessage="1" sqref="A12" xr:uid="{AD5342D2-87AA-4BF0-A68E-18FD5516D63C}"/>
    <dataValidation allowBlank="1" showInputMessage="1" showErrorMessage="1" prompt="Quarterly Grade/Transmuted Grade" sqref="IV13:IV62" xr:uid="{C899406E-CC0D-4D21-95A0-3D5C79BA82E0}"/>
    <dataValidation allowBlank="1" showInputMessage="1" showErrorMessage="1" prompt="Quarterly Grade/Transmuted Grade" sqref="IV13:IV62" xr:uid="{7DBE96EC-5FE3-4EA9-8E7B-841C6BD8884D}"/>
    <dataValidation allowBlank="1" showInputMessage="1" showErrorMessage="1" prompt="Quarterly Grade/Transmuted Grade" sqref="IV13:IV62" xr:uid="{8E81D882-9F3B-4D7A-81D0-BA0814E10B1F}"/>
    <dataValidation allowBlank="1" showInputMessage="1" showErrorMessage="1" prompt="Quarterly Grade/Transmuted Grade" sqref="IV13:IV62" xr:uid="{59A7CDEC-CC69-45C8-92BA-90D0A147AE39}"/>
    <dataValidation allowBlank="1" showInputMessage="1" showErrorMessage="1" prompt="Quarterly Grade/Transmuted Grade" sqref="IV13:IV62" xr:uid="{D89CA34D-481A-4000-928E-ADF9B97FF3B8}"/>
    <dataValidation allowBlank="1" showInputMessage="1" showErrorMessage="1" prompt="Quarterly Grade/Transmuted Grade" sqref="IV13:IV62" xr:uid="{D2B431CD-13F8-41C0-9731-4959D0006C41}"/>
    <dataValidation allowBlank="1" showInputMessage="1" showErrorMessage="1" prompt="Quarterly Grade/Transmuted Grade" sqref="IV13:IV62" xr:uid="{7FA316F5-6395-4470-9632-7C4E510504C2}"/>
    <dataValidation allowBlank="1" showInputMessage="1" showErrorMessage="1" prompt="Quarterly Grade/Transmuted Grade" sqref="IV13:IV62" xr:uid="{150797FF-C08C-456B-B687-F2F3B9214C35}"/>
    <dataValidation allowBlank="1" showInputMessage="1" showErrorMessage="1" prompt="Quarterly Grade/Transmuted Grade" sqref="IV13:IV62" xr:uid="{8533CD43-DFA5-456D-A501-4EC09C007010}"/>
    <dataValidation allowBlank="1" showInputMessage="1" showErrorMessage="1" prompt="Quarterly Grade/Transmuted Grade" sqref="IV13:IV62" xr:uid="{565D1F7E-207C-4EF1-AB92-8A2213CDA3C5}"/>
    <dataValidation allowBlank="1" showInputMessage="1" showErrorMessage="1" prompt="Quarterly Grade/Transmuted Grade" sqref="IV13:IV62" xr:uid="{DD432076-3865-4227-9030-C6C422F318B9}"/>
    <dataValidation allowBlank="1" showInputMessage="1" showErrorMessage="1" prompt="Initial Grade" sqref="IV13:IV62" xr:uid="{AD755C74-8416-455F-B255-AFA610011A36}"/>
    <dataValidation allowBlank="1" showInputMessage="1" showErrorMessage="1" prompt="Initial Grade" sqref="IV13:IV62" xr:uid="{5FC9D57A-3847-432D-B65A-B1171A245CD2}"/>
    <dataValidation allowBlank="1" showInputMessage="1" showErrorMessage="1" prompt="Quarterly Grade/Transmuted Grade" sqref="IV13:IV62" xr:uid="{4715BAE8-B353-4BCC-8971-97FEA0D399E1}"/>
    <dataValidation allowBlank="1" showInputMessage="1" showErrorMessage="1" prompt="Quarterly Grade/Transmuted Grade" sqref="IV11" xr:uid="{73734755-B4ED-475C-B4C1-283DA581FE83}"/>
    <dataValidation allowBlank="1" showInputMessage="1" showErrorMessage="1" prompt="Quarterly Grade/Transmuted Grade" sqref="IV13:IV62" xr:uid="{53A52B16-274E-4A44-ABB7-BD9B50DBC892}"/>
    <dataValidation allowBlank="1" showInputMessage="1" showErrorMessage="1" prompt="Quarterly Grade/Transmuted Grade" sqref="IV13:IV62" xr:uid="{AE312D09-0260-4E70-9294-165381BE995F}"/>
    <dataValidation allowBlank="1" showInputMessage="1" showErrorMessage="1" prompt="Quarterly Grade/Transmuted Grade" sqref="IV13:IV62" xr:uid="{FECDB85F-FF2C-49C3-9732-A710BC3ABFD0}"/>
    <dataValidation allowBlank="1" showInputMessage="1" showErrorMessage="1" prompt="Quarterly Grade/Transmuted Grade" sqref="IV13:IV62" xr:uid="{8EC13E71-DC5B-4A87-B462-CCFCD2210085}"/>
    <dataValidation allowBlank="1" showInputMessage="1" showErrorMessage="1" prompt="Quarterly Grade/Transmuted Grade" sqref="IV13:IV62" xr:uid="{31FA5ED3-7928-4C1C-9731-A9761BD812A7}"/>
    <dataValidation allowBlank="1" showInputMessage="1" showErrorMessage="1" prompt="Quarterly Grade/Transmuted Grade" sqref="IV13:IV62" xr:uid="{8082875D-B8E6-404C-9397-346FD5F0018B}"/>
    <dataValidation type="whole" operator="lessThanOrEqual" allowBlank="1" showInputMessage="1" showErrorMessage="1" error="INPUT NUMBER LESS THAN OR EQUAL THE HIGHEST POSSIBLE SCORE" prompt="Input Raw Score" sqref="IV13:IV62" xr:uid="{50E41DB0-F88F-4937-95AA-929A964B8B45}">
      <formula1>#REF!</formula1>
    </dataValidation>
    <dataValidation allowBlank="1" showInputMessage="1" showErrorMessage="1" prompt="TYPE IN INPUT INFOS" sqref="IV13:IV62" xr:uid="{B58D53EA-EAB2-495B-B819-96B98C413C96}"/>
    <dataValidation type="whole" operator="lessThanOrEqual" allowBlank="1" showInputMessage="1" showErrorMessage="1" error="INPUT NUMBER LESS THAN OR EQUAL THE HIGHEST POSSIBLE SCORE" prompt="Input Raw Score" sqref="IV13:IV62" xr:uid="{FF480CD9-F36C-4174-8544-B2091571F69D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AC8B0FDB-BC57-4709-9401-869C6BFC24B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D28B9F1-1E8F-43F5-9BC9-A4C3EBCCC02D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D8487222-6090-4C0C-AFC5-B765478D9FD0}">
      <formula1>$F$11</formula1>
    </dataValidation>
    <dataValidation allowBlank="1" showInputMessage="1" showErrorMessage="1" prompt="TYPE IN INPUT INFOS" sqref="IV13:IV62" xr:uid="{4719286B-1599-4496-B82F-3242D9D19A50}"/>
    <dataValidation type="whole" operator="lessThanOrEqual" allowBlank="1" showInputMessage="1" showErrorMessage="1" error="INPUT NUMBER LESS THAN OR EQUAL THE HIGHEST POSSIBLE SCORE" prompt="Input Raw Score" sqref="IV13:IV62" xr:uid="{980B3F09-44C2-41C3-8D99-52CA815BD60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78A4161-C03E-4425-A2BD-A578370C902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AFBE7178-B018-4B15-AB8A-820664E09EFB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D7ED965B-2200-4508-BE51-1C2D127B84A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F222244-D3E6-4E8C-9AC0-3C3438D27E1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267D997-7FB5-4E1F-B715-18851E7BD7E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172A07B-FA9F-40F9-8859-02220530F2B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C050BA0-2CD5-4C43-8981-E3F50F26DF0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A353653-4ECC-4A91-9E13-133831B3E5A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694E7B4-868F-4C22-8ACE-2E4240240AA9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2012F1B6-8B69-47CB-8707-DACC3DF9266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9F8B398-D340-4360-B704-CED0818CA84D}">
      <formula1>#REF!</formula1>
    </dataValidation>
    <dataValidation allowBlank="1" showInputMessage="1" showErrorMessage="1" prompt="TYPE IN INPUT INFOS" sqref="IV13:IV62" xr:uid="{9DAA4E35-D5BB-48EB-A36C-106171DC879C}"/>
    <dataValidation type="whole" operator="lessThanOrEqual" allowBlank="1" showInputMessage="1" showErrorMessage="1" error="INPUT NUMBER LESS THAN OR EQUAL THE HIGHEST POSSIBLE SCORE" prompt="Input Raw Score" sqref="IV13:IV62" xr:uid="{FC93656C-FCC9-4FD3-97DE-75EC91C5FAF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6ABCB2F-1C0A-4873-ADD3-959372A8139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B32CA67-4070-491E-ADC5-70E0401D0D3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C4AE97B-BBC1-434A-BF3A-CDAA982E15F9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DA353EEC-06B6-4E14-A93D-E9A1F119146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5E77A41-04B7-4EDC-ABC7-2652E4C227F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5CE7B84-65A4-4A14-9BA5-9A11815A674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63E35B3-1B35-4F15-A131-00BB2AA8115D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2CD7939B-1443-4857-A123-059541649BA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E000DC5-6A4A-4A65-9F58-13AAD43C814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B994EAD-D0B9-49FE-A129-D32E05ECB8AE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23F4ED8-2066-4082-A77A-6B709E66DAF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244F3F9-818E-4E30-90DC-3B399A68859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FF3381E-8458-469C-BB77-7F91A67D2B5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151E680-91F2-463E-8739-83797AE8D51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A36BC3D-9F43-4742-B704-713E9A3CAD0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98BDD16-5A96-4BCC-A015-A66F33494C7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A5B1183-ABFB-46A5-A2C6-F2EAD5F74A2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790A4F8-D78A-49AC-ABC9-BDA930F88FB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57540FA-A3AA-4D7A-A136-65C0F40AC84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10B6AE2-7D2F-4ACD-81E8-1D111DC220E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90D9D76-7D7B-4F1C-BA71-687EFAA9D93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7648538-A2C7-4F6D-86D4-4036E2E1EEE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ABE020F-F25D-4E40-85C7-D81063F9B87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8AAD093-35D2-4D35-BCF6-84D219D7FEF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5D389FC-227D-4FA8-BF01-F4C76959E88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21D9597-A195-4A32-9F31-56B54599CF5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FB5A743-79FB-4A00-894B-F2DDD24B6B6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6260826-19F8-424D-8DB0-8C7E71CA31C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3B83A73-B380-45C1-B4F8-048450D496A2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A563449C-71CA-464E-9CED-1E13A90F38F2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70E9C18-BBD9-43CE-B038-2DE9AF2D19D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F49502DC-6A93-469B-83C5-231A9F224CB3}">
      <formula1>$F$11</formula1>
    </dataValidation>
    <dataValidation allowBlank="1" showInputMessage="1" showErrorMessage="1" prompt="Performance Tasks Total Highest Possible Score" sqref="IV11" xr:uid="{407FE3F8-5FD8-44D0-9E6E-4CFD5B151348}"/>
    <dataValidation allowBlank="1" showInputMessage="1" showErrorMessage="1" prompt="Performance Tasks Total Highest Possible Score" sqref="IV11" xr:uid="{C72099A2-7BF6-4AC6-8282-85907D822F6C}"/>
    <dataValidation allowBlank="1" showInputMessage="1" showErrorMessage="1" prompt="Performance Tasks Total Highest Possible Score" sqref="IV11" xr:uid="{2E158A47-264F-48AB-ABCF-436FC1AB924E}"/>
    <dataValidation allowBlank="1" showInputMessage="1" showErrorMessage="1" prompt="Performance Tasks Total Highest Possible Score" sqref="IV11" xr:uid="{E66FB2BD-90E6-40A4-9DF5-E6D7CC3CC6F6}"/>
    <dataValidation allowBlank="1" showInputMessage="1" showErrorMessage="1" prompt="Performance Tasks Total Highest Possible Score" sqref="IV11" xr:uid="{ECC45328-DD65-466F-A982-C49B02FEB24C}"/>
    <dataValidation allowBlank="1" showInputMessage="1" showErrorMessage="1" prompt="Performance Tasks Total Highest Possible Score" sqref="IV11" xr:uid="{918B5FD6-4670-4A27-9F74-55333078CFD1}"/>
    <dataValidation allowBlank="1" showInputMessage="1" showErrorMessage="1" prompt="Performance Tasks Total Highest Possible Score" sqref="IV11" xr:uid="{2698DBAD-6F21-4EF6-BB2A-62D231AFC48B}"/>
    <dataValidation allowBlank="1" showInputMessage="1" showErrorMessage="1" prompt="Performance Tasks Total Raw Score" sqref="IV64:IV113" xr:uid="{D678BD87-7324-4AC4-8E0B-11FF7EA9A772}"/>
    <dataValidation allowBlank="1" showInputMessage="1" showErrorMessage="1" prompt="Performance Tasks Percentage Score" sqref="IV64:IV113" xr:uid="{89E743C5-DBB2-42F1-861D-B00E2987420D}"/>
    <dataValidation allowBlank="1" showInputMessage="1" showErrorMessage="1" prompt="Performance Tasks Percentage Score" sqref="IV64:IV113" xr:uid="{4120F7D7-4BD1-4FC0-AA33-C7E588FD778A}"/>
    <dataValidation allowBlank="1" showInputMessage="1" showErrorMessage="1" prompt="Performance Tasks Percentage Score" sqref="IV64:IV113" xr:uid="{C624ABB6-5E1D-4DA6-8DB3-44379324D9D4}"/>
    <dataValidation allowBlank="1" showInputMessage="1" showErrorMessage="1" prompt="Performance Tasks Percentage Score" sqref="IV64:IV113" xr:uid="{4A60E901-6212-430E-88FD-85AF225F4067}"/>
    <dataValidation allowBlank="1" showInputMessage="1" showErrorMessage="1" prompt="Performance Tasks Percentage Score" sqref="IV64:IV113" xr:uid="{9CEDD85C-C18F-40B9-BE12-AEB0C12EDD51}"/>
    <dataValidation allowBlank="1" showInputMessage="1" showErrorMessage="1" prompt="Performance Tasks Percentage Score" sqref="IV64:IV113" xr:uid="{D7547C76-65DD-4D90-97FB-5B32F3600796}"/>
    <dataValidation allowBlank="1" showInputMessage="1" showErrorMessage="1" prompt="Performance Tasks Percentage Score" sqref="IV64:IV113" xr:uid="{DF2DB156-BDFA-417F-8332-1A5C6AC3C9FB}"/>
    <dataValidation allowBlank="1" showInputMessage="1" showErrorMessage="1" prompt="Performance Tasks Percentage Score" sqref="IV64:IV113" xr:uid="{67F561C7-8103-40A0-B002-DF82064E6834}"/>
    <dataValidation allowBlank="1" showInputMessage="1" showErrorMessage="1" prompt="Performance Tasks Percentage Score" sqref="IV64:IV113" xr:uid="{80AEF8D0-4063-4FE0-A699-900A549D501B}"/>
    <dataValidation allowBlank="1" showInputMessage="1" showErrorMessage="1" prompt="Performance Tasks Percentage Score" sqref="IV64:IV113" xr:uid="{14718462-FC36-4571-AB1A-9C75918AE03F}"/>
    <dataValidation allowBlank="1" showInputMessage="1" showErrorMessage="1" prompt="Performance Tasks Percentage Score" sqref="IV64:IV113" xr:uid="{BB721AD1-D681-4B61-ADB8-F20C1B59AE07}"/>
    <dataValidation allowBlank="1" showInputMessage="1" showErrorMessage="1" prompt="Performance Tasks Percentage Score" sqref="IV64:IV113" xr:uid="{D039FF04-F988-40EF-90F5-C3528897FE96}"/>
    <dataValidation allowBlank="1" showInputMessage="1" showErrorMessage="1" prompt="Performance Tasks Percentage Score" sqref="IV64:IV113" xr:uid="{E3C91967-D9C2-42FD-B7CE-EC4BFB58C93C}"/>
    <dataValidation allowBlank="1" showInputMessage="1" showErrorMessage="1" prompt="Performance Tasks Total Raw Score" sqref="IV64:IV113" xr:uid="{77EA6D62-EAC2-403E-99AA-5176DBF17ED4}"/>
    <dataValidation allowBlank="1" showInputMessage="1" showErrorMessage="1" prompt="Performance Tasks Percentage Score" sqref="IV64:IV113" xr:uid="{719D4527-DB71-4AA6-B338-441ADEE9B07A}"/>
    <dataValidation allowBlank="1" showInputMessage="1" showErrorMessage="1" prompt="Performance Tasks Total Raw Score" sqref="IV64:IV113" xr:uid="{7DFE50AD-91BE-4999-AD52-CBBA761A4F95}"/>
    <dataValidation allowBlank="1" showInputMessage="1" showErrorMessage="1" prompt="Performance Tasks Total Raw Score" sqref="IV64:IV113" xr:uid="{2E5735F3-A7C7-4FD3-9A18-578EEEA927E9}"/>
    <dataValidation allowBlank="1" showInputMessage="1" showErrorMessage="1" prompt="Performance Tasks Percentage Score" sqref="IV64:IV113" xr:uid="{BE65FFAF-29C5-4B77-92D1-DB1549230E67}"/>
    <dataValidation allowBlank="1" showInputMessage="1" showErrorMessage="1" prompt="Performance Tasks Percentage Score" sqref="IV64:IV113" xr:uid="{8F9ACD60-8EE8-4F7E-A8B5-89A7DEBEE1A8}"/>
    <dataValidation allowBlank="1" showInputMessage="1" showErrorMessage="1" prompt="Performance Tasks Percentage Score" sqref="IV64:IV113" xr:uid="{C51655E8-0725-4F81-9D0B-D9284889CACB}"/>
    <dataValidation allowBlank="1" showInputMessage="1" showErrorMessage="1" prompt="Performance Tasks Percentage Score" sqref="IV64:IV113" xr:uid="{2120C239-8F8F-4751-9701-C6DC6D83F8F0}"/>
    <dataValidation allowBlank="1" showInputMessage="1" showErrorMessage="1" prompt="Performance Tasks Percentage Score" sqref="IV64:IV113" xr:uid="{B23DFF6F-DD9D-447E-BAE1-9C45A2BED625}"/>
    <dataValidation allowBlank="1" showInputMessage="1" showErrorMessage="1" prompt="Performance Tasks Percentage Score" sqref="IV64:IV113" xr:uid="{43BD7389-39F8-41B0-96DC-118A1E6483D3}"/>
    <dataValidation allowBlank="1" showInputMessage="1" showErrorMessage="1" prompt="Performance Tasks Percentage Score" sqref="IV64:IV113" xr:uid="{760CBD12-3408-4665-9D93-667B9284AD03}"/>
    <dataValidation allowBlank="1" showInputMessage="1" showErrorMessage="1" prompt="Performance Tasks Total Raw Score" sqref="IV64:IV113" xr:uid="{77134565-DDD7-4CEE-BCE2-558684145CDE}"/>
    <dataValidation allowBlank="1" showInputMessage="1" showErrorMessage="1" prompt="Performance Tasks Percentage Score" sqref="IV64:IV113" xr:uid="{8F4424D4-27B9-4AC5-B1B4-724242460124}"/>
    <dataValidation allowBlank="1" showInputMessage="1" showErrorMessage="1" prompt="Written Work Weighted Score" sqref="IV13:IV62" xr:uid="{F8BE4590-9267-4073-9F0D-B2B1AF205AA5}"/>
    <dataValidation allowBlank="1" showInputMessage="1" showErrorMessage="1" prompt="Written Work Weighted Score" sqref="IV13:IV62" xr:uid="{78E1B593-E2FC-41DD-A84F-9D887AB91468}"/>
    <dataValidation allowBlank="1" showInputMessage="1" showErrorMessage="1" prompt="Written Work Weighted Score" sqref="IV13:IV62" xr:uid="{F4E49024-B88F-4F2E-8F2F-8F4D2EC5254C}"/>
    <dataValidation allowBlank="1" showInputMessage="1" showErrorMessage="1" prompt="Performance Tasks Total Raw Score" sqref="IV64:IV113" xr:uid="{8C55BEAF-BAE4-4CD5-A6A5-A94236567F6C}"/>
    <dataValidation allowBlank="1" showInputMessage="1" showErrorMessage="1" prompt="Performance Tasks Total Highest Possible Score" sqref="IV11" xr:uid="{F673AF37-995A-4D62-A2CA-22DCE92A356A}"/>
    <dataValidation allowBlank="1" showInputMessage="1" showErrorMessage="1" prompt="Performance Tasks Total Raw Score" sqref="IV64:IV113" xr:uid="{B7CF6A11-11D1-49BF-8EC2-390231074CFA}"/>
    <dataValidation allowBlank="1" showInputMessage="1" showErrorMessage="1" prompt="Performance Tasks Total Highest Possible Score" sqref="IV11" xr:uid="{719BAA70-3268-4EEE-92D6-89283E881CD3}"/>
    <dataValidation allowBlank="1" showInputMessage="1" showErrorMessage="1" prompt="Performance Tasks Total Raw Score" sqref="IV64:IV113" xr:uid="{35818AEB-D216-4515-AB3E-89368ECC3B65}"/>
    <dataValidation allowBlank="1" showInputMessage="1" showErrorMessage="1" prompt="Performance Tasks Total Raw Score" sqref="IV64:IV113" xr:uid="{7A0074D9-4BBA-45B4-8CA4-341CB07CF107}"/>
    <dataValidation allowBlank="1" showInputMessage="1" showErrorMessage="1" prompt="Performance Tasks Total Highest Possible Score" sqref="IV11" xr:uid="{CD479300-9B3F-434C-851A-FEE239FD0D63}"/>
    <dataValidation allowBlank="1" showInputMessage="1" showErrorMessage="1" prompt="Performance Tasks Total Highest Possible Score" sqref="IV11" xr:uid="{82B8D42A-8ED4-4AB6-8501-4D406D7B30F7}"/>
    <dataValidation allowBlank="1" showInputMessage="1" showErrorMessage="1" prompt="Written Work Weighted Score" sqref="IV13:IV62" xr:uid="{776A1336-284F-4C7F-82C0-079BE06DD6E1}"/>
    <dataValidation allowBlank="1" showInputMessage="1" showErrorMessage="1" prompt="Performance Tasks Total Raw Score" sqref="IV64:IV113" xr:uid="{3E1B8AB9-AEF7-4D4B-A3A5-D992A9A03249}"/>
    <dataValidation allowBlank="1" showInputMessage="1" showErrorMessage="1" prompt="Performance Tasks Total Highest Possible Score" sqref="IV11" xr:uid="{03269B2E-DE80-432A-874B-F0DFF8D14938}"/>
    <dataValidation allowBlank="1" showInputMessage="1" showErrorMessage="1" prompt="Performance Tasks Percentage Score" sqref="IV64:IV113" xr:uid="{D9508112-DD31-46B2-BFB8-7596E8BF19BB}"/>
    <dataValidation allowBlank="1" showInputMessage="1" showErrorMessage="1" prompt="Performance Tasks Percentage Score" sqref="IV64:IV113" xr:uid="{40BD12B9-959A-47FA-9948-8C015558EE5D}"/>
    <dataValidation allowBlank="1" showInputMessage="1" showErrorMessage="1" prompt="Performance Tasks Percentage Score" sqref="IV64:IV113" xr:uid="{0E58DDFB-1435-4899-A989-19C85A430E22}"/>
    <dataValidation allowBlank="1" showInputMessage="1" showErrorMessage="1" prompt="Performance Tasks Percentage Score" sqref="IV64:IV113" xr:uid="{DF73127B-027D-43DE-9E13-E5DA5796435F}"/>
    <dataValidation allowBlank="1" showInputMessage="1" showErrorMessage="1" prompt="Performance Tasks Percentage Score" sqref="IV64:IV113" xr:uid="{2D2D56CF-6F98-443F-B5A3-4CD9B0A8EAE5}"/>
    <dataValidation allowBlank="1" showInputMessage="1" showErrorMessage="1" prompt="Performance Tasks Percentage Score" sqref="IV64:IV113" xr:uid="{106F0762-54B3-40BC-BCD7-E95AE09BC701}"/>
    <dataValidation allowBlank="1" showInputMessage="1" showErrorMessage="1" prompt="Performance Tasks Percentage Score" sqref="IV64:IV113" xr:uid="{8B195B60-6B26-4ACA-9C2B-6A21CB327963}"/>
    <dataValidation allowBlank="1" showInputMessage="1" showErrorMessage="1" prompt="Performance Tasks Percentage Score" sqref="IV64:IV113" xr:uid="{F24F427D-4F5D-4279-86F3-4D8EFBC39232}"/>
    <dataValidation allowBlank="1" showInputMessage="1" showErrorMessage="1" prompt="Performance Tasks Percentage Score" sqref="IV64:IV113" xr:uid="{F24B35ED-A093-43E2-8F33-6468445F3AD8}"/>
    <dataValidation allowBlank="1" showInputMessage="1" showErrorMessage="1" prompt="Performance Tasks Percentage Score" sqref="IV64:IV113" xr:uid="{DB821445-7B53-4D6A-A657-6544D547BCA4}"/>
    <dataValidation type="whole" operator="lessThanOrEqual" allowBlank="1" showInputMessage="1" showErrorMessage="1" error="INPUT NUMBER LESS THAN OR EQUAL THE HIGHEST POSSIBLE SCORE" prompt="Input Raw Score" sqref="IV64:IV113" xr:uid="{C5C1BE84-56F9-4CC2-A737-7F9304A73C72}">
      <formula1>#REF!</formula1>
    </dataValidation>
    <dataValidation allowBlank="1" showInputMessage="1" showErrorMessage="1" prompt="Quarterly Assessment Percentage Score" sqref="IV64:IV113" xr:uid="{892369DA-69D2-48CC-81D8-720FC5F35561}"/>
    <dataValidation allowBlank="1" showInputMessage="1" showErrorMessage="1" prompt="TYPE IN INPUT INFOS" sqref="IV64:IV113" xr:uid="{7735DBA0-D5D4-455F-A99B-C8494B4099FA}"/>
    <dataValidation allowBlank="1" showInputMessage="1" showErrorMessage="1" prompt="Performance tasks Weighted Score" sqref="IV64:IV113" xr:uid="{D252D007-E8E6-4A06-AE70-65EBFDA84C35}"/>
    <dataValidation type="whole" operator="lessThanOrEqual" allowBlank="1" showInputMessage="1" showErrorMessage="1" error="INPUT NUMBER LESS THAN OR EQUAL THE HIGHEST POSSIBLE SCORE" prompt="Input Quarterly Assessment Raw Score" sqref="IV64:IV113" xr:uid="{8BFD4CC5-B1A5-4855-B172-A39417ACA46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F59E77D2-D53E-4815-A092-B5147C12B6B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658D1E50-4532-4BE6-BDA2-EDE19A5D1140}">
      <formula1>$T$11</formula1>
    </dataValidation>
    <dataValidation allowBlank="1" showInputMessage="1" showErrorMessage="1" prompt="Performance Tasks Percentage Score" sqref="IV64:IV113" xr:uid="{605A9732-E78A-4A3A-AEB4-0832B3F61F8C}"/>
    <dataValidation allowBlank="1" showInputMessage="1" showErrorMessage="1" prompt="Performance Tasks Percentage Score" sqref="IV64:IV113" xr:uid="{21DF606C-F651-459F-AB28-EDEE89FEDC4E}"/>
    <dataValidation allowBlank="1" showInputMessage="1" showErrorMessage="1" prompt="Performance Tasks Percentage Score" sqref="IV64:IV113" xr:uid="{D53BF09B-8979-4D62-95FA-C2DA975FE7FF}"/>
    <dataValidation allowBlank="1" showInputMessage="1" showErrorMessage="1" prompt="Performance Tasks Percentage Score" sqref="IV64:IV113" xr:uid="{E60BC330-7BB3-4D17-8B59-EED0B0B98B13}"/>
    <dataValidation allowBlank="1" showInputMessage="1" showErrorMessage="1" prompt="Performance Tasks Percentage Score" sqref="IV64:IV113" xr:uid="{7440E883-0E73-4620-A03E-E4B2408045DA}"/>
    <dataValidation allowBlank="1" showInputMessage="1" showErrorMessage="1" prompt="Performance Tasks Percentage Score" sqref="IV64:IV113" xr:uid="{18B684D4-0C57-4A04-AE71-F6E53041CB1F}"/>
    <dataValidation allowBlank="1" showInputMessage="1" showErrorMessage="1" prompt="Performance Tasks Percentage Score" sqref="IV64:IV113" xr:uid="{AB8E8759-6606-4DD6-9FE3-BFADEB01B502}"/>
    <dataValidation allowBlank="1" showInputMessage="1" showErrorMessage="1" prompt="Performance Tasks Total Raw Score" sqref="IV64:IV113" xr:uid="{B2A9EB39-4523-45D4-BF9F-456D507BB1E2}"/>
    <dataValidation allowBlank="1" showInputMessage="1" showErrorMessage="1" prompt="Performance Tasks Percentage Score" sqref="IV64:IV113" xr:uid="{C0C0A8AF-FEAA-47E3-9ADE-702CC365C432}"/>
    <dataValidation allowBlank="1" showInputMessage="1" showErrorMessage="1" prompt="Performance Tasks Percentage Score" sqref="IV64:IV113" xr:uid="{092DEB1E-7E56-4C5A-8EDC-210EB0E9D738}"/>
    <dataValidation allowBlank="1" showInputMessage="1" showErrorMessage="1" prompt="Performance Tasks Percentage Score" sqref="IV64:IV113" xr:uid="{A79F6595-4CC8-4759-AF6B-91C6E2C155C7}"/>
    <dataValidation allowBlank="1" showInputMessage="1" showErrorMessage="1" prompt="Performance Tasks Percentage Score" sqref="IV64:IV113" xr:uid="{DC510C62-D52F-4EA5-AA91-BDEF699BB3F7}"/>
    <dataValidation allowBlank="1" showInputMessage="1" showErrorMessage="1" prompt="Performance Tasks Percentage Score" sqref="IV64:IV113" xr:uid="{C19107D8-823E-4996-8034-CBDDFD5DAC52}"/>
    <dataValidation allowBlank="1" showInputMessage="1" showErrorMessage="1" prompt="Performance Tasks Percentage Score" sqref="IV64:IV113" xr:uid="{AB11E98A-EB2A-4BFC-B6D7-597487B3F35A}"/>
    <dataValidation allowBlank="1" showInputMessage="1" showErrorMessage="1" prompt="Performance Tasks Total Raw Score" sqref="IV64:IV113" xr:uid="{381A4A28-7A8A-4B93-B195-EF74282CB402}"/>
    <dataValidation allowBlank="1" showInputMessage="1" showErrorMessage="1" prompt="Performance tasks Weighted Score" sqref="IV64:IV113" xr:uid="{AC434AAD-3818-45C1-87F5-27812BDC922D}"/>
    <dataValidation allowBlank="1" showInputMessage="1" showErrorMessage="1" prompt="Quarterly Assessment Percentage Score" sqref="IV64:IV113" xr:uid="{68AE7871-0FD0-46E4-A264-B310B0D433CE}"/>
    <dataValidation allowBlank="1" showInputMessage="1" showErrorMessage="1" prompt="Quarterly Assessment Weighted Score" sqref="IV64:IV113" xr:uid="{F25EADA6-2FE8-4C0B-8752-2411A2204541}"/>
    <dataValidation type="whole" operator="lessThanOrEqual" allowBlank="1" showInputMessage="1" showErrorMessage="1" error="INPUT NUMBER LESS THAN OR EQUAL THE HIGHEST POSSIBLE SCORE" prompt="Input Quarterly Assessment Raw Score" sqref="IV64:IV113" xr:uid="{2EDF1408-04CE-41CF-831F-099A42781E4C}">
      <formula1>$T$11</formula1>
    </dataValidation>
    <dataValidation allowBlank="1" showInputMessage="1" showErrorMessage="1" prompt="Quarterly Assessment Percentage Score" sqref="IV64:IV113" xr:uid="{C5231C17-78A5-4EF5-AE97-59A1CE1DFAAB}"/>
    <dataValidation allowBlank="1" showInputMessage="1" showErrorMessage="1" prompt="Initial Grade" sqref="IV64:IV113" xr:uid="{05E8D036-0577-4210-9EB5-85E15A8DC653}"/>
    <dataValidation type="whole" operator="lessThanOrEqual" allowBlank="1" showInputMessage="1" showErrorMessage="1" error="INPUT NUMBER LESS THAN OR EQUAL THE HIGHEST POSSIBLE SCORE" prompt="Input Raw Score" sqref="IV64:IV113" xr:uid="{FA7E442C-7ACE-4F8D-8BCD-6E72A4E30F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8820BB6-BCF9-44A5-AE5A-BB8A83977E0E}">
      <formula1>#REF!</formula1>
    </dataValidation>
    <dataValidation allowBlank="1" showInputMessage="1" showErrorMessage="1" prompt="Quarterly Assessment Percentage Score" sqref="IV64:IV113" xr:uid="{B9E75692-2FAE-4FCC-9F68-DBF188EE2BC1}"/>
    <dataValidation allowBlank="1" showInputMessage="1" showErrorMessage="1" prompt="Quarterly Assessment Percentage Score" sqref="IV64:IV113" xr:uid="{EC68C3F3-CF47-4FBF-B74D-86808EA3D457}"/>
    <dataValidation allowBlank="1" showInputMessage="1" showErrorMessage="1" prompt="TYPE IN INPUT INFOS" sqref="IV64:IV113" xr:uid="{988F1331-72D9-4A90-9882-2C68AE8605AD}"/>
    <dataValidation type="whole" operator="lessThanOrEqual" allowBlank="1" showInputMessage="1" showErrorMessage="1" error="INPUT NUMBER LESS THAN OR EQUAL THE HIGHEST POSSIBLE SCORE" prompt="Input Raw Score" sqref="IV64:IV113" xr:uid="{B498D670-F9BD-48A4-8233-A52D634E8B75}">
      <formula1>#REF!</formula1>
    </dataValidation>
    <dataValidation allowBlank="1" showInputMessage="1" showErrorMessage="1" prompt="Quarterly Assessment Percentage Score" sqref="IV64:IV113" xr:uid="{C9CFFA0E-1E24-4946-8DE9-14EE98191F6F}"/>
    <dataValidation allowBlank="1" showInputMessage="1" showErrorMessage="1" prompt="Quarterly Assessment Percentage Score" sqref="IV64:IV113" xr:uid="{801BB950-18CD-4B74-8C6A-966BB4B98EC8}"/>
    <dataValidation allowBlank="1" showInputMessage="1" showErrorMessage="1" prompt="Performance tasks Weighted Score" sqref="IV11" xr:uid="{E927FCF3-1961-460B-BBC5-E25077996939}"/>
    <dataValidation allowBlank="1" showInputMessage="1" showErrorMessage="1" prompt="Performance tasks Weighted Score" sqref="IV13:IV62" xr:uid="{F45CBDEC-5C90-41C6-9B5C-E18F252157DE}"/>
    <dataValidation allowBlank="1" showInputMessage="1" showErrorMessage="1" prompt="Performance tasks Weighted Score" sqref="IV13:IV62" xr:uid="{CC540211-78BA-432C-AA62-4A33A30D6500}"/>
    <dataValidation allowBlank="1" showInputMessage="1" showErrorMessage="1" prompt="Performance tasks Weighted Score" sqref="IV13:IV62" xr:uid="{23D44A43-D645-4852-8409-2FC3338AB57F}"/>
    <dataValidation allowBlank="1" showInputMessage="1" showErrorMessage="1" prompt="Performance tasks Weighted Score" sqref="IV13:IV62" xr:uid="{2B5E37F6-D4DC-4F91-9A71-40DE208420DF}"/>
    <dataValidation allowBlank="1" showInputMessage="1" showErrorMessage="1" prompt="Performance tasks Weighted Score" sqref="IV13:IV62" xr:uid="{42CA5077-966E-4A66-9D74-D180E8413921}"/>
    <dataValidation allowBlank="1" showInputMessage="1" showErrorMessage="1" prompt="Performance tasks Weighted Score" sqref="IV13:IV62" xr:uid="{610F059F-C194-4C26-A983-1335595AE309}"/>
    <dataValidation allowBlank="1" showInputMessage="1" showErrorMessage="1" prompt="Performance tasks Weighted Score" sqref="IV13:IV62" xr:uid="{CB26BBE2-BA4A-456D-8CF4-BED9FEE74B75}"/>
    <dataValidation type="whole" operator="lessThanOrEqual" allowBlank="1" showInputMessage="1" showErrorMessage="1" error="INPUT NUMBER LESS THAN OR EQUAL THE HIGHEST POSSIBLE SCORE" prompt="Input Quarterly Assessment Raw Score" sqref="IV64:IV113" xr:uid="{05788D5E-12D1-45F0-A9E9-401802E4417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6B06E796-2546-4A0E-B956-60A0886F44C5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D9895F98-A359-4D27-870E-FC43D6A62C6E}">
      <formula1>$T$11</formula1>
    </dataValidation>
    <dataValidation allowBlank="1" showInputMessage="1" showErrorMessage="1" prompt="Performance tasks Weighted Score" sqref="IV13:IV62" xr:uid="{A5172112-1A86-4289-A7EA-2F609A3340AB}"/>
    <dataValidation type="whole" operator="lessThanOrEqual" allowBlank="1" showInputMessage="1" showErrorMessage="1" error="INPUT NUMBER LESS THAN OR EQUAL THE HIGHEST POSSIBLE SCORE" prompt="Input Quarterly Assessment Raw Score" sqref="IV64:IV113" xr:uid="{655C7109-1F16-4A0D-B4CF-DC2CD4D63FB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E9C9CAA5-F807-48BB-9120-85DF282F3CD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681188AA-3CBB-4521-BE28-0313C43F613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A122C2CB-E3A8-46B5-A8B1-D42722C3903E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E77BC171-ECD6-4254-9459-260FFBCFBD11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0F43AB48-8968-467B-9CC8-2C6AA65D446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D6B430E-C448-4315-BDD6-81B791C8247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4BFB34E-745D-43D9-A78E-DBDFCB67100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BB96B75-62FF-41F3-84F9-1730B54645C0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C004915B-1BE4-47FF-943D-3BB81E95D92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9B125F5-E09B-41DF-9511-BD740197D24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8BC90333-D44B-4A70-858C-CB9036EFA09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3461768A-D874-4F58-90E6-6F13B2549E54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D7261D7B-C7D9-4B36-92D4-56EA9F2B816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D44A42A7-B6B1-4170-B654-BE9BD7A889D6}">
      <formula1>$T$11</formula1>
    </dataValidation>
    <dataValidation allowBlank="1" showInputMessage="1" showErrorMessage="1" prompt="Quarterly Assessment Percentage Score" sqref="IV64:IV113" xr:uid="{30A9DDE8-75EF-447C-BBC5-AAE09BC74286}"/>
    <dataValidation allowBlank="1" showInputMessage="1" showErrorMessage="1" prompt="Quarterly Assessment Percentage Score" sqref="IV64:IV113" xr:uid="{E08B767E-0AF9-4280-946C-000BF89A7C72}"/>
    <dataValidation type="whole" operator="lessThanOrEqual" allowBlank="1" showInputMessage="1" showErrorMessage="1" error="INPUT NUMBER LESS THAN OR EQUAL THE HIGHEST POSSIBLE SCORE" prompt="Input Quarterly Assessment Raw Score" sqref="IV64:IV113" xr:uid="{117CFEC2-9646-46FD-90FE-91A6121BB8F2}">
      <formula1>$T$11</formula1>
    </dataValidation>
    <dataValidation allowBlank="1" showInputMessage="1" showErrorMessage="1" prompt="Quarterly Assessment Percentage Score" sqref="IV64:IV113" xr:uid="{B6599C52-EACB-48A5-A984-90E5227C4989}"/>
    <dataValidation allowBlank="1" showInputMessage="1" showErrorMessage="1" prompt="INPUT Quarterly Assessment Highest Possible Score" sqref="IV11" xr:uid="{964683F0-EE5E-42E4-965E-8649E781B789}"/>
    <dataValidation type="whole" operator="lessThanOrEqual" allowBlank="1" showInputMessage="1" showErrorMessage="1" error="INPUT NUMBER LESS THAN OR EQUAL THE HIGHEST POSSIBLE SCORE" prompt="Input Quarterly Assessment Raw Score" sqref="IV64:IV113" xr:uid="{212DF63F-BD0A-4E2E-9012-597260DC9E7F}">
      <formula1>$T$11</formula1>
    </dataValidation>
    <dataValidation allowBlank="1" showInputMessage="1" showErrorMessage="1" prompt="TYPE IN INPUT INFOS" sqref="IV64:IV113" xr:uid="{7E52B23D-78F4-4D8B-B773-CD75A24C91D5}"/>
    <dataValidation allowBlank="1" showInputMessage="1" showErrorMessage="1" prompt="TYPE IN INPUT INFOS" sqref="IV64:IV113" xr:uid="{9F1E5E70-0CBC-42AD-B06E-4BD35476BBE1}"/>
    <dataValidation allowBlank="1" showInputMessage="1" showErrorMessage="1" prompt="TYPE IN INPUT INFOS" sqref="IV64:IV113" xr:uid="{AD99AE49-D04F-48AF-9660-4DB73CCBF882}"/>
    <dataValidation allowBlank="1" showInputMessage="1" showErrorMessage="1" prompt="TYPE IN INPUT INFOS" sqref="IV64:IV113" xr:uid="{BD797B33-AE29-444D-8EED-D19F28D22634}"/>
    <dataValidation allowBlank="1" showInputMessage="1" showErrorMessage="1" prompt="TYPE IN INPUT INFOS" sqref="IV64:IV113" xr:uid="{D3E97181-DDDF-44EB-8AC9-42E9318CC5E6}"/>
    <dataValidation allowBlank="1" showInputMessage="1" showErrorMessage="1" prompt="TYPE IN INPUT INFOS" sqref="IV64:IV113" xr:uid="{C9ED4683-95DE-431A-BE77-338054729A4B}"/>
    <dataValidation allowBlank="1" showInputMessage="1" showErrorMessage="1" prompt="TYPE IN INPUT INFOS" sqref="IV64:IV113" xr:uid="{9C499A13-B6A0-42F4-A03C-111BA552016C}"/>
    <dataValidation allowBlank="1" showInputMessage="1" showErrorMessage="1" prompt="TYPE IN INPUT INFOS" sqref="IV64:IV113" xr:uid="{54F05F61-E81D-4701-94E8-3F60F47311FB}"/>
    <dataValidation allowBlank="1" showInputMessage="1" showErrorMessage="1" prompt="TYPE IN INPUT INFOS" sqref="IV64:IV113" xr:uid="{C5C5795E-ACEB-46BF-A9B8-F536FBE71935}"/>
    <dataValidation allowBlank="1" showInputMessage="1" showErrorMessage="1" prompt="TYPE IN INPUT INFOS" sqref="IV64:IV113" xr:uid="{026C7800-97E4-4F3D-AEA0-7718EAA330C8}"/>
    <dataValidation allowBlank="1" showInputMessage="1" showErrorMessage="1" prompt="TYPE IN INPUT INFOS" sqref="IV64:IV113" xr:uid="{378F7D59-9120-4651-B195-2AD4712B5897}"/>
    <dataValidation allowBlank="1" showInputMessage="1" showErrorMessage="1" prompt="TYPE IN INPUT INFOS" sqref="IV64:IV113" xr:uid="{9EC9291B-7FD1-4564-8059-AFC3BFACB701}"/>
    <dataValidation allowBlank="1" showInputMessage="1" showErrorMessage="1" prompt="TYPE IN INPUT INFOS" sqref="IV64:IV113" xr:uid="{0EAA5D0D-5FD5-4E7C-B71F-BDF4A39EC142}"/>
    <dataValidation type="whole" operator="lessThanOrEqual" allowBlank="1" showInputMessage="1" showErrorMessage="1" error="INPUT NUMBER LESS THAN OR EQUAL THE HIGHEST POSSIBLE SCORE" prompt="Input Raw Score" sqref="IV64:IV113" xr:uid="{85A00479-D507-4CEF-9374-308AAB94B37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0ABCA5C4-7B1F-4BA9-820D-BE19CC3A5B88}">
      <formula1>$N$11</formula1>
    </dataValidation>
    <dataValidation allowBlank="1" showInputMessage="1" showErrorMessage="1" prompt="TYPE IN INPUT INFOS" sqref="IV64:IV113" xr:uid="{9335C6A6-391A-4250-8F2E-F59FAA947A90}"/>
    <dataValidation allowBlank="1" showInputMessage="1" showErrorMessage="1" prompt="TYPE IN INPUT INFOS" sqref="IV64:IV113" xr:uid="{AB00C46D-454D-4DAE-97FD-699926A33F4A}"/>
    <dataValidation allowBlank="1" showInputMessage="1" showErrorMessage="1" prompt="TYPE IN INPUT INFOS" sqref="IV64:IV113" xr:uid="{21CBF46C-939B-4DF6-8759-A23E4F0F0FDA}"/>
    <dataValidation allowBlank="1" showInputMessage="1" showErrorMessage="1" prompt="TYPE IN INPUT INFOS" sqref="IV64:IV113" xr:uid="{40F6464E-6ECE-4735-ADA5-A158D917EAB3}"/>
    <dataValidation allowBlank="1" showInputMessage="1" showErrorMessage="1" prompt="TYPE IN INPUT INFOS" sqref="IV64:IV113" xr:uid="{A1139BB3-1E23-4D6F-A504-4D8CA910EBCA}"/>
    <dataValidation allowBlank="1" showInputMessage="1" showErrorMessage="1" prompt="TYPE IN INPUT INFOS" sqref="IV64:IV113" xr:uid="{FFA2103B-12F0-4B0E-BE6C-0D2803FD652C}"/>
    <dataValidation allowBlank="1" showInputMessage="1" showErrorMessage="1" prompt="TYPE IN INPUT INFOS" sqref="IV64:IV113" xr:uid="{7DB32304-142F-4079-9D85-565C9A33FE0B}"/>
    <dataValidation allowBlank="1" showInputMessage="1" showErrorMessage="1" prompt="TYPE IN INPUT INFOS" sqref="IV64:IV113" xr:uid="{298A40F3-50B1-44D8-8C52-DFECD1F8C925}"/>
    <dataValidation allowBlank="1" showInputMessage="1" showErrorMessage="1" prompt="TYPE IN INPUT INFOS" sqref="IV64:IV113" xr:uid="{81CFD013-8533-424F-8CE1-F2691F1AFD7F}"/>
    <dataValidation allowBlank="1" showInputMessage="1" showErrorMessage="1" prompt="TYPE IN INPUT INFOS" sqref="IV64:IV113" xr:uid="{43110398-7AC2-4896-A639-2335FD8F8E09}"/>
    <dataValidation allowBlank="1" showInputMessage="1" showErrorMessage="1" prompt="TYPE IN INPUT INFOS" sqref="IV64:IV113" xr:uid="{3E0ABE18-175A-4884-953C-DB0D17D0BF05}"/>
    <dataValidation allowBlank="1" showInputMessage="1" showErrorMessage="1" prompt="TYPE IN INPUT INFOS" sqref="IV64:IV113" xr:uid="{470435A0-6B54-416B-91C1-A3724AB65E6A}"/>
    <dataValidation allowBlank="1" showInputMessage="1" showErrorMessage="1" prompt="TYPE IN INPUT INFOS" sqref="IV64:IV113" xr:uid="{B6F7DB72-B7BF-4C11-9EB8-30A91DA0EEC6}"/>
    <dataValidation allowBlank="1" showInputMessage="1" showErrorMessage="1" prompt="TYPE IN INPUT INFOS" sqref="IV64:IV113" xr:uid="{0C5F8FE5-9186-4894-94A5-2F9A61E33FC8}"/>
    <dataValidation allowBlank="1" showInputMessage="1" showErrorMessage="1" prompt="TYPE IN INPUT INFOS" sqref="IV64:IV113" xr:uid="{B7C4CE95-DFED-4B0E-8CD5-D858E94854AF}"/>
    <dataValidation allowBlank="1" showInputMessage="1" showErrorMessage="1" prompt="TYPE IN INPUT INFOS" sqref="IV64:IV113" xr:uid="{E7C4AB32-15E7-4224-ACC4-8790CAFF3DF3}"/>
    <dataValidation type="whole" operator="lessThanOrEqual" allowBlank="1" showInputMessage="1" showErrorMessage="1" error="INPUT NUMBER LESS THAN OR EQUAL THE HIGHEST POSSIBLE SCORE" prompt="Input Raw Score" sqref="IV64:IV113" xr:uid="{08C73125-0E9E-47E6-8849-AD443836726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7C51210-DAAD-4364-9FBC-3EEA3148458E}">
      <formula1>$N$11</formula1>
    </dataValidation>
    <dataValidation allowBlank="1" showInputMessage="1" showErrorMessage="1" prompt="TYPE IN INPUT INFOS" sqref="IV64:IV113" xr:uid="{84FB76EB-64A2-43F7-A132-53BDDF76A687}"/>
    <dataValidation allowBlank="1" showInputMessage="1" showErrorMessage="1" prompt="TYPE IN INPUT INFOS" sqref="IV64:IV113" xr:uid="{DC896D69-5E96-4EC4-9563-1D466303194A}"/>
    <dataValidation type="whole" operator="lessThanOrEqual" allowBlank="1" showInputMessage="1" showErrorMessage="1" error="INPUT NUMBER LESS THAN OR EQUAL THE HIGHEST POSSIBLE SCORE" prompt="Input Raw Score" sqref="IV64:IV113" xr:uid="{DAF24BB1-FAF2-416B-941E-C07635F273E3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BB19B8FC-71F6-41DD-B74F-8CB63872CAD8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22787B6F-DEB5-4A69-BCB0-F8036CE992BF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C534337-5852-4CFF-83AF-A484ECADF319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77752F9-9A3B-4B50-9FB8-F9A755C300A6}">
      <formula1>$N$11</formula1>
    </dataValidation>
    <dataValidation allowBlank="1" showInputMessage="1" showErrorMessage="1" prompt="TYPE IN INPUT INFOS" sqref="IV64:IV113" xr:uid="{64BE8771-8544-4E23-82D3-0BE57BB064AF}"/>
    <dataValidation allowBlank="1" showInputMessage="1" showErrorMessage="1" prompt="TYPE IN INPUT INFOS" sqref="IV64:IV113" xr:uid="{13323BD3-BADD-4675-B7A9-C9A87A815866}"/>
    <dataValidation type="whole" operator="lessThanOrEqual" allowBlank="1" showInputMessage="1" showErrorMessage="1" error="INPUT NUMBER LESS THAN OR EQUAL THE HIGHEST POSSIBLE SCORE" prompt="Input Raw Score" sqref="IV64:IV113" xr:uid="{5993E08B-FB1C-488B-9E2A-CCAA0DEB924A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CC1D4DBC-A734-4E25-B9F2-C9CBC7840C2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9AE5F2C-4287-47C9-BF40-20FC9E61EFC5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3F696329-ED91-4CE1-B6FC-5C59AC10C388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5A0CA4C1-CB37-4533-A517-85A7B986FD91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705870AD-1979-4A9F-B9D4-F33877B86315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3D0951FC-D104-4A12-BD5D-7497EA03FE50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0C01B9DA-32B3-48E7-8BF9-CB8435049A8A}">
      <formula1>$N$11</formula1>
    </dataValidation>
    <dataValidation allowBlank="1" sqref="AC11:IV11" xr:uid="{5F0029B1-1845-491A-A7F2-56F7DFAB7939}"/>
    <dataValidation type="whole" operator="lessThanOrEqual" allowBlank="1" showInputMessage="1" showErrorMessage="1" error="INPUT NUMBER LESS THAN OR EQUAL THE HIGHEST POSSIBLE SCORE" prompt="Input Raw Score" sqref="IV13:IV62" xr:uid="{4D3A5AC6-97B2-482B-A2CD-56F7747C28A8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211CC017-3B63-4F46-9A53-2CA4D90C4337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BB27869-76F8-4D8E-B5E2-F2FFD8971BD7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27296133-0D3F-4037-9489-2C6280EEB5D5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2314BB05-739B-4560-A4F8-11BCCE232281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76419D47-6B8F-4AE5-8382-6D398C11BA3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6F899808-1A76-47C0-8E46-33AA83F3477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1A29671-07D9-47DD-B670-CB3168427103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FE14F48-8C03-44C4-94BE-4E43DD24A2D5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641BBA98-C0E8-4CEB-876A-87556BAD16A8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B234E9DB-4149-4E64-948B-98CEE202640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394F0DD8-3449-4E6D-87A3-A38A99397122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3E723B1F-06EF-4A1D-B560-978B702A50D0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319630A1-2315-49F5-910C-63BCF3F7D9C5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62307E5F-5184-4A58-BD35-13C2A127BAE9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AFE4F87E-D6B5-4265-9515-D064EF268704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72DCC50D-765F-4CE3-A651-4743D5FEFC10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D53C59BB-97E5-477D-A0AE-B0F711FBD590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59ECA2D0-E566-46F7-A55B-55AE162376B9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0F9B9EDB-C483-465B-8D65-6A16D274295F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C4430846-6B4C-4369-9150-E3C54CC2D649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ED53914B-4908-4A01-826D-42D2CCB9EC95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BC7BF6D4-C32D-4D53-8573-23130C953D59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D6BFE65C-4508-4D51-BDD0-694E4F283179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5FDB81FE-BD20-49AC-8A9F-A54DA4E81ED4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58168B5D-C96B-4A03-9D27-82707E0D5647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7ADE431F-E8F7-49E9-A450-EADD47299273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17DCFCC8-2BFB-4493-947A-FBEB07B7C119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68E7CB2D-489B-405F-837A-7313C9725F21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5086C503-0E71-4CBD-AFED-8A2739AA4F4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B024DBF1-7E02-4B2C-9114-4FCBB8498337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BEA2AD30-0E05-4D21-9911-CD60DC28450C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A3C86E2C-9C29-47A8-A46C-920DBE82494C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8525174-9F1A-4A9E-8405-5EF4C4A72745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D9D3DF85-8810-4066-9550-540302D92545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BBE14DF4-C259-4072-B629-C3CAA38FC583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37CCA06-9B66-4857-8FD7-510506C945B4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6AF56796-82A4-4E3C-B66D-DA4160D76A9F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F351C316-6E6A-4210-B269-16147DCC71D1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CF74B545-8F1F-40A1-AEEF-00929C8D2D16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9FB4F1CE-7B48-4175-BAD0-BC42281D4AF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5D73FAE2-0D2B-44A3-918D-7971A9A9B25E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A58F4A3-C74E-41BC-9250-E913809A86A3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CB9B4A51-3C54-4771-8AF3-2688117CD7F1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8E7A0CB-85C6-42A4-8AC0-66397D227D5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A3817FC7-AC7B-4264-A9EF-DFA3EE220516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773625B5-6C3A-4D5F-B0C7-712BDC191DC8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C891E347-4D06-41D4-900A-2510AD6C0AB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73EBE214-3453-47C4-B01A-EBC29667DC6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8B0C96BD-54A0-4C7A-9BDC-C3ED5F6526A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3BB170D0-F3C4-4195-9AD2-6FCF632B4735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4EF45ADE-3F3A-48D1-97AE-D5DE5E69E591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4A6D37B-2D4B-4A20-ADF5-3A17AD2F0F6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93BCA1B9-7238-44B5-AC31-951A01AC4B6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7892E8BD-7CA6-4F75-9A55-B5704F2A5682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15522D31-BB3B-437E-B903-4B35745DC1F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C48A582-F020-4FDD-9B92-281F4102010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5AF7C8D9-F097-4630-945A-559A55EC286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F361DFCC-2AA0-4169-B457-632EE2182DB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15A39181-5912-40FB-B24C-3276817247F1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2397D1AB-2367-4FD5-B39C-E0887AD839FA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33F6D7A0-AC09-4D83-BBFD-61F812E730B7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55F11F80-9F52-43D6-9448-7706634DE5E4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1FEA1C7C-69C4-4C14-BA76-7D910AFD71A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F35BF1C-3B90-4DB7-8344-E75A1EA37366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2F4D8F9E-DFDD-4697-B779-ED5BF05C51F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DB4ECE72-87C0-458F-9656-10423CC6BA34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B78877C-441E-4AF3-8C5B-9AF82A75AAAA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8C4C183-35AB-419E-8051-22CB7CBC05B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FE278A96-2782-45C7-AD90-DA4F7A391D1B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31803CA1-9FCE-49C8-8640-8992B6928205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A9BF0A17-0927-4C80-BC2F-D03D116532E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D71BDDAF-5962-4C82-94AA-FD2A91E26D15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8A29430-055C-48CF-9ECA-3CAE659D925E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B76803C-829B-46AC-8595-BAA1D83BE2EE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D3AF6504-C709-4420-AC63-B1C033D8E2BE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4ECFC0A0-55CB-4C3E-9C29-F223A066E78B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615D3932-EA0F-4897-8067-35BCFE6495E0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8A082A9E-67A8-4238-A7A1-3F8C744DC5EE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5435C4B3-A235-453A-89E1-C3C11AC1A16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DBF40B38-EF18-4217-AFCB-06F4703A8ED8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74CBCC2-9FA3-4998-80C8-0F29502589B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8652F3D-419D-4A42-B932-D88F2C5F9A22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BE5E25D4-5682-4260-900D-0F648A74A475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340D2D95-4FF1-41E8-8BDE-3889255496F7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0FC40B3-23AF-441E-BE12-1942B938E3AA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5DE1552-8359-41CC-B186-B5A1901037E0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482A1EF-62EE-4B03-80C3-8906F1DDDDD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AB19FADD-8EF1-4EF6-B96C-886D0ACF4CD8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B0EEAB7F-7D61-4E43-9C8E-869E35DFADA3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7F77B3C-D7B9-4A1F-A2CB-A31CC1110EE5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7F19ED32-46CF-47B4-94C1-21E39E6DB44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D1E1C8C-11DC-45D1-BBA6-B8E7FD7C0B4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D0102F89-9358-4C15-A02E-3DB83C6A779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B669A90-0FC4-43F5-9F26-D35CE3EBB75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1D09EEE-B15B-4F3F-B54F-48CEEE0E3B8F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A0AC2A13-E191-4FC3-BEF7-8184A1245141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16FC66C-D01E-454C-9A9E-352197B0C72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8DB2090-8862-40E0-B79A-FBD48AE42D7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9D64E14-B133-4570-B8B2-6B2C481A3C6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B7824CEC-0771-41E0-BCA1-72441AAF328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52F7CDC-3349-4903-B2BC-7023CA0388C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EF72F55-F413-40DF-85C9-C93E6A0988B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FF8011F9-6CC7-4F5C-88D1-876690337A0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BDDF6C25-6834-41E3-A9D7-C920C6370CF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3564AD4-BA0F-4982-9678-C0E0379DA4D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154D08B-960D-4699-B272-C1C8FF8AC2F9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6A4BEA1F-28DA-49C7-8715-8A95F84D6B2F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CF724187-C4ED-4C28-B6D2-A30E1C2BB41F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BE2B8451-5107-4725-A9E3-D02014062B8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1447AC9B-E74F-4888-8CCF-79E2D2B81C2E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218A25D-B494-4617-A167-4462A5B9AC6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2637A93C-AE71-41FC-A601-ADD4FF8B9D45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378D0C79-669A-4083-A0F0-C506B82F5F53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3133EED-2C0A-42D6-80D8-47F4DD13A70A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7DFB034-BF8D-4349-8C97-66355AA29DA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9F7EE6D-530D-4ACA-BD19-73F7E297DF24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80A2FBE9-E86A-4CE7-ADB6-B237CCA35C35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93FA4E6-4E30-4DF5-832E-25A9B12CA93C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0EBF122-F7D9-4AC7-A003-026558E48216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49B74935-85D3-40E1-9907-508F09317531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257BDC61-B3B2-4FEF-93F4-B78EE2B36B78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7DCC8D71-F26A-4BA4-8BDF-A3195EF7E32E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601B4534-7027-431C-8819-7DDAF2164EAA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BFC623C0-AD34-41B8-8B20-005CD111793A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37612B15-CAA6-4377-966D-31520A32841F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F2AF783C-8EA1-4C81-A6EC-22A37B4808DF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EC3FAA7-8AAB-4146-B0C3-50ABD22EFB5F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F0A8456F-3A31-403B-9F27-C19C272F75E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1DE5431F-A32F-4345-9A31-336DFA07C227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CD2B76FE-BF05-4D39-A81A-428377C41AE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E2D1F17-03DE-410B-B7BA-74ECF410CE3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3CC7585A-652B-47D0-8F2B-625938B42106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B9EEB5B-AD14-4E9D-80E4-8E1A6527A539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0791BC1-094D-4CE5-BCD0-F38F3CF2B176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A163DC01-ACA8-4E14-8F0D-8D87265CC04A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8BFAF28-F2BA-4F7B-BDA8-0134F950F51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C6D1F726-1AD2-4C58-B234-E7F95D69DB4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5E2087AE-B1D8-4798-88C3-D56B257114BE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C30EFD59-E7E2-40FE-8F64-BC5F72E94390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8B1DF0FA-F641-4EF6-8E7F-D22CEDD49948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BC73A31-4319-4F37-8D5E-9DF0DD781BCE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7574104-95BC-4020-A7F9-9DBF048EF532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364A4B7F-7A53-42D6-8ECC-691FB409F1A1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CF567F6C-E09C-46AE-AFFB-267AE4C7808E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C10E7C4-CFB5-4D3C-A5E6-B2D6EA61D74F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38D5D2FF-BD04-4562-8CBB-CF6EA8FA2ECA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59F3B23A-9976-4465-AAF8-CAF61B63A0B7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57DFA1E6-9144-4E99-9FCA-6BF1D4CA0372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CE93A080-F372-4BD4-BF98-2B014B080F3A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73C332E-EAAB-4A70-B994-9AB9B2427E2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FAA256A-6EB6-4E2C-8A63-D042781EE454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04B2DD8-4CFE-427A-9CAD-05EBE406B261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F9D416FE-0AE0-4DA9-B11A-0EFF1355017C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8E9E6BD3-7C80-45B1-8430-9C14A5F97CEB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5067ED6-089D-40E9-AD26-33E14920DEF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56B881C-FFDF-45FE-8C23-AEEC937588BF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F10D5CDD-FCA8-4925-98EF-A69DF469BC96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671813D-1FE3-4128-B90E-A46189693EFF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84090F0-4235-4ADC-8429-CED866CF4E35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1368FF36-8007-41CE-9F48-D6804E9FA6E5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DC22044E-08FD-4945-B14C-E80953C9BFF3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5BF1C2DB-66E8-416E-A368-FC8EA2FB55B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87EB174-80A4-403C-8390-D140AC9899A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8B0A3F48-E9CB-478A-A1B2-924494505428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B0CAEBE5-C56F-4210-B0EF-4B3A59F31201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EDEFEA7-F979-4703-9306-54933BD9B5A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FF9B0AD-3193-4BA0-9210-16EE9B915A67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085726D-6B92-4EC3-BC44-8B8D3490F0D1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72E08360-46B9-4B69-8F0D-25D995CF3C3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CB621F02-3781-4C4A-B131-F1BAEF4F5DFF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E1EB89A1-58A1-4C9F-A9C8-F11BE6238BB0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762327D3-D0EF-46E0-9930-0B65BBA5C1D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D893D7D2-24A9-470B-B844-326E6445C339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E86F20A5-FDBF-4443-84B4-6E9F7C558105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87B90EC6-C110-4ADC-A90D-DC005110501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7A49C751-2E8C-4B48-9437-AC4ABCDD52A1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4D3140E-C542-433F-B6AE-8CDCF979E4E4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181E821C-C4DF-4AE7-8751-E223925741CF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CE39C3F0-AA0B-4181-89D7-D6BFC685CB9F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D22BFF1-3948-477D-A116-581FF34587AA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DFA2A07E-988C-4A51-B451-EEF114B4FE0E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D79C572A-148E-4425-96EE-0DE166093A8D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EC47473-581E-4BA0-8EB4-90DC620DABA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8B003EF3-0D9B-4C93-B1C9-7089BA4D2773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9DAA3BA8-8ED6-4D08-B533-22CC1C491AE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91E55D25-9EAD-498D-999A-B0037942F78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2E7EEFA-E10F-4B1E-BA89-014DF989DB3E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8C830730-A9A1-409A-AC28-AE210D4A3D36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2D1D96FF-E98F-44BC-ACE7-F0C2847EB2B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987EE41-B77B-48E3-A634-4439DC4D3876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44C01B9B-6F6F-406F-8BE1-9ECDB604796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B4E556A-3A76-48DD-9110-BFFB8789D93C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7C817C59-A788-4400-9F02-3315FA1DBC82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F9DC8497-D3AD-42C6-8AE5-43EE27476FD4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48593191-6017-43D2-BA24-7F14DBC6D128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B466041C-7302-4D62-95FB-8901C6ED5B09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96BFC323-62C3-4C26-833C-CED11560ACE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D314FA8E-A84E-49AB-A19C-6041DEE7C0E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C07D7B56-7920-4514-A588-D285A3B13B06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B5156AE7-95CF-44E6-AC01-4EF30A19418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1716102-BC75-421B-B148-EE05076698CB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CDC33EB8-F65A-46BE-AEE0-8613B81C3913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200C960D-1FBB-45B0-83AE-47480F4088B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75A180D2-6D73-4AF2-B22D-959984866EC9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8E6621DB-333B-45F7-AED7-833EAD7E109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15626994-3B72-4CA2-8FB0-EFDAE70A812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17C6348-4BF7-40A9-AC6D-423B414482F5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FD3B5330-7FAD-49FB-8A90-0179367D61C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942B832F-FAA8-46CE-8718-2166DDC0EB7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C39F1BE-9C0B-4B78-B4C2-09FAF9069DF8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495FB265-1B18-4F6A-9E15-A419D34A1F6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26CCFFE2-F5A0-4B4E-93D7-01FEFD1CD94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8CED875-F0B1-4645-8CFE-AE777A69DAE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32A24C8-0A55-4AAE-B8B4-58AC2AA1B1A5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34D0DF7-D863-4B8A-8FB0-A4C19D470061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9ACC2E7E-094C-410D-803D-DD1C5E19FD8F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F6878550-ADE7-49AF-9EBD-99318074CCF6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14B9E049-A1F5-49E3-846E-218AE565A99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630DBEC6-1E23-4C52-AD4E-AD38DA63D87F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B970E16-273B-44EA-97C2-605AAF4516E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A79968DF-C09E-4290-ADF6-B643409426A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BEC8658-A34E-48DE-87F2-D50716A63E0C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488FEDD5-EA1C-4747-82D6-A005A8F49B93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504EF4F1-1E90-4DD2-AE5C-97FC7BB3C82F}">
      <formula1>$H$11</formula1>
    </dataValidation>
    <dataValidation allowBlank="1" showInputMessage="1" showErrorMessage="1" prompt="TYPE IN INPUT INFOS" sqref="IV13:IV62" xr:uid="{72D51604-9C52-4FDC-8ABF-3884650CB3D1}"/>
    <dataValidation type="whole" operator="lessThanOrEqual" allowBlank="1" showInputMessage="1" showErrorMessage="1" error="INPUT NUMBER LESS THAN OR EQUAL THE HIGHEST POSSIBLE SCORE" prompt="Input Raw Score" sqref="IV13:IV62" xr:uid="{64C7BAAD-069F-435F-A49E-23DEB188877C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B92B04EA-3029-4FBC-A553-3679D9EE4D98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5A5F565C-AB41-4D80-B09C-998BFDBBAAE9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F356A934-06DB-4134-8F56-CD52C15EF351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E914DBEA-208C-4E1F-BF56-C044396865AE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9D9EA02B-8B0F-43E1-B4A3-9B3F4602DCDB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6ECABEEA-F81F-4762-83CA-72E9E2D19A7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30076967-BFC1-441B-8656-9BB159538438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D5378D29-3DC5-4FB4-89A1-2DF91DF26D9D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3A84298F-BD9E-41F6-A307-EE0525FCE18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1203249-8AD5-4C88-B751-3D5E0F65AD02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6A7AE58F-EB8D-4C4C-84BE-344605FE7E2E}">
      <formula1>$H$11</formula1>
    </dataValidation>
    <dataValidation allowBlank="1" showInputMessage="1" showErrorMessage="1" prompt="TYPE IN INPUT INFOS" sqref="IV13:IV62" xr:uid="{38BDA4E6-6688-4DB5-ADEE-F893C5323B10}"/>
    <dataValidation type="whole" operator="lessThanOrEqual" allowBlank="1" showInputMessage="1" showErrorMessage="1" error="INPUT NUMBER LESS THAN OR EQUAL THE HIGHEST POSSIBLE SCORE" prompt="Input Raw Score" sqref="IV13:IV62" xr:uid="{093D51AA-4F3D-4BA4-9E95-D707B883072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35365BFF-296D-4A52-853B-267750490AE0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54A658B1-D37F-4391-A337-1722FB7F8E19}">
      <formula1>$H$11</formula1>
    </dataValidation>
    <dataValidation allowBlank="1" showInputMessage="1" showErrorMessage="1" prompt="TYPE IN INPUT INFOS" sqref="IV13:IV62" xr:uid="{571835E4-6F0C-4346-8436-598E2BD3B456}"/>
    <dataValidation type="whole" operator="lessThanOrEqual" allowBlank="1" showInputMessage="1" showErrorMessage="1" error="INPUT NUMBER LESS THAN OR EQUAL THE HIGHEST POSSIBLE SCORE" prompt="Input Raw Score" sqref="IV13:IV62" xr:uid="{C3A7B0AA-3170-45F9-92AC-AF73A3DB144F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3402BEAA-9151-4AD1-A786-61EB41256425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BE425D54-8258-4CBF-ACC3-62189883D6A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5920FC98-325B-46DE-8FC5-C3A56086DB96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EA8BD63F-627E-4CA8-A264-D684DE223ED3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5EE22B8-ED65-4032-A501-F9C8211896C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4392CA0A-43F7-4448-9759-EA215AF513C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455C872A-1512-4A4A-944D-ADC519873CD8}">
      <formula1>$H$11</formula1>
    </dataValidation>
    <dataValidation allowBlank="1" showInputMessage="1" showErrorMessage="1" prompt="Performance Tasks Total Raw Score" sqref="IV13:IV62" xr:uid="{552100BD-F057-4008-A6B7-D42DA6F6AF34}"/>
    <dataValidation allowBlank="1" showInputMessage="1" showErrorMessage="1" prompt="Performance Tasks Percentage Score" sqref="IV11" xr:uid="{8CA98D24-F172-4BBE-A77D-83D7ED387CE6}"/>
    <dataValidation type="whole" operator="lessThanOrEqual" allowBlank="1" showInputMessage="1" showErrorMessage="1" error="INPUT NUMBER LESS THAN OR EQUAL THE HIGHEST POSSIBLE SCORE" prompt="Input Raw Score" sqref="IV64:IV113" xr:uid="{23B812D6-E2AA-4938-B714-98EF65C4FC6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B22B23B-355D-4A32-9F38-8B80E7E96101}">
      <formula1>$O$11</formula1>
    </dataValidation>
    <dataValidation allowBlank="1" showErrorMessage="1" sqref="AC63:IV63" xr:uid="{7A119DCB-80B0-4284-A862-73916BE984BE}"/>
    <dataValidation type="whole" operator="lessThanOrEqual" allowBlank="1" showInputMessage="1" showErrorMessage="1" error="INPUT NUMBER LESS THAN OR EQUAL THE HIGHEST POSSIBLE SCORE" prompt="Input Raw Score" sqref="IV64:IV113" xr:uid="{E23110E6-9820-45FE-880D-FB42BE5E6102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8CA617AF-6BD6-47CE-8AD3-399FC053BF4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16CA71A-B3AF-4AAF-A952-30807CE724B4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2FCEABDF-DDB4-4A83-9887-A25B7678DFA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C1583AB7-CB09-4B96-9C39-376E653C00E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9ACA1E7D-8871-427E-BA9A-0D56813E406A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472F6404-37C4-4687-995E-9096287B8CB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C6F215FD-5E72-43D4-AD6D-B97E3833D67A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D7CAC8D-ABEA-4C1E-AC80-CEDBBF821B79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84B5845-EE9B-4BBB-A37F-35C6C9F8BDF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C7A86F5F-176A-4787-A6D1-299C20A290B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7A718ED5-70B9-4079-BE76-EF7D9E161C01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3CFC097-1279-4CCA-A4EF-4BB82AFAC2A1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0BFB7650-14BA-4669-AAA1-7738E3E28201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12FBC05E-7329-4101-8E44-39634B79858B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29F9BB44-B044-4512-BF32-BC1F1C1BDDE5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848B2A8-7DF3-4780-8401-DE29AC5626A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D7EBCAA7-C566-46EA-8341-AE169159B44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F93A472-F4A9-4B86-A8AF-2C566DE7F8B3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135A16A-94B4-4813-BF22-BE0C2E6C979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17CE54AA-C5CD-433E-97F1-CAFA1399D34B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0440FA8C-1D29-4336-AF0B-72B65207AE1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1736715F-6169-4C54-90E2-8EBBBDAAA1E9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BEB27D0B-FDA0-4EB8-8E82-CAB740A0C3F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24AEC72-2EA2-4FFD-8167-BE502F899C0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F0C75D2-4178-4F20-8D96-B43F5F501CE4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9F51845-8691-4975-858F-7F49669FAC82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40B0DE1A-3C6F-4D7B-8A08-81193D557D1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23BB0E68-70D0-47E6-A841-745A99F108A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C5750D56-32ED-4A75-83E6-39BE1BA3B51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607D964-714E-4D89-B1AF-C75CEC0190E2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9CB386D-94F2-45CD-8FE3-D866739FDF9E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4663F03-132B-4C82-AE6C-A5762901BB95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6AFFD12B-E1A7-4CDE-A7A4-6679591BD337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9FCB2CF-A822-499A-A8E6-F5E223F1B34E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59BB67F5-BF76-4925-AAEE-6814912CADA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28D3A5F8-115E-45B3-8C06-BFAA426F8257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B2FF33F8-32B9-4C03-A4A1-42F5E881BCCF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9F504C24-3684-45ED-9DBC-7CCE463129F2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4B471F43-3929-4920-96DA-5131435F219A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9F62E683-F921-478C-9A75-CADCCBCB1AD1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DDF6E72E-EC5D-47DA-8073-CE190559290A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985E1695-3E12-4153-AE1C-3915984D1A3F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A3B4E1F-A2D8-42DF-9A53-2E6C75E65DA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08BEF2A7-05C7-40DE-85E7-55B928AAD94E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25586221-1179-4891-83E1-82CE1A6C3069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D4BA723-FDD6-45F4-8D5B-540C0FE43AEF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B268F59-3E25-4CE2-AB7E-0AE912A77163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99B3C7B5-CF82-4A06-8DFD-112E6EA170D6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810D8F1F-C279-4505-B10B-3E42B04E7459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5DF2E30F-8C30-4CFD-9C20-A039AF29D69B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C8D2349E-41D2-4F35-866F-FAA2E665CD2E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2AF026B0-97F0-4F0C-9F99-EB2406F85CF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B61C10B-EAF6-48AF-97A1-78D960E7A7A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51A8235C-4F56-41A1-B171-40FE3F48AB3B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2A5374F2-DE29-4B40-B127-BD3C9FCEAAC5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7977FD5D-A69F-4C54-A640-04A93A9102B9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E8A6D382-B89D-434F-B5FE-8911BBFE1C58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3E4E4FA-F903-4C70-92A5-3D17B922C59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7095C7C9-3DCD-4F82-9FDE-D5932721F6E8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C8C01027-3558-46FE-8494-07FDEEBC3612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23643F0C-7EFE-4AA9-B1DF-6857AE4F4E5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384BCCDC-012A-4A08-80D3-CE2E75F8460B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67303732-AFC9-45D0-BFFF-482A0731428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C5A38F3-DBF2-4E6C-96AA-4100CFC8112A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2B6904D2-A031-4747-BEAE-E722747FA222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05BF1821-167F-4485-847A-A53D0F985ED5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B435ADD0-C8E7-4A32-8B0F-D6C97AFC8951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0078C7BD-B139-48AF-BF17-E0D2D4744EAB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59413815-6FFE-4B68-8D8E-DC51F2B575A6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0F33D915-7201-45DB-9CF2-E869D3910A35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DC96D058-F86D-4DEE-A403-DEA658AFA6B2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860398A5-4A46-4A70-BDD7-43245FAD0B09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6D260EFC-6391-4261-9725-8528C20CFC3D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99D59120-DA2A-4623-9A3A-71F3C01A926E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6052E4DE-E9C8-4700-A1F9-E62153A5421B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57A3BA9B-5162-484F-96B0-F37EBCA061C4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E76062FF-B96C-412D-84A5-F46D978CB880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CA836A0B-C36F-4CB0-813D-0887F46FEDC6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6AEE7613-4652-4999-89DB-74F6620A3BBF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3DBD6B62-6771-4809-8A0F-C2EC3DAB6CF3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BB904C5C-4711-4E8F-8F67-4885101BABA1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19ECCA09-0DAE-45C5-A745-1DC7E61362C6}">
      <formula1>$P$11</formula1>
    </dataValidation>
    <dataValidation allowBlank="1" showErrorMessage="1" sqref="AC12:IV12" xr:uid="{9A33D513-0B74-4A23-A68B-EF223DF8AD0D}"/>
    <dataValidation type="whole" operator="lessThanOrEqual" allowBlank="1" showInputMessage="1" showErrorMessage="1" error="INPUT NUMBER LESS THAN OR EQUAL THE HIGHEST POSSIBLE SCORE" prompt="Input Raw Score" sqref="IV13:IV62" xr:uid="{6B94E21F-AEDE-47D7-971B-44C63F462F65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CEA891FC-EFEB-4903-BD5B-99E071A5B78D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678B4B04-3315-4E46-A635-37DC000CCFA6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C001221E-C63E-4151-90B7-244BC977E19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D3C68CC7-6022-474F-8DE4-96CE684C477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786A7AED-0C4E-430B-B174-78C930E0A8F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8593FDE8-D9E8-410B-8F9E-74607C500DCB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06BF3A6F-AE84-4C82-A7E8-703A328149AD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29510F17-D26E-4690-AB4D-58D800F47561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A3A7527-455D-48CA-BEC3-BC49C4A95346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0F11256-64F8-423F-ABAA-6FECF655DE19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7F982812-1DF3-4E22-835F-06137908F110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C34A6EF-209D-4740-9069-F6C06E5900DD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5CCED08E-0269-4362-B56B-8C021D932431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408826BC-335B-4B8E-8561-91CE08286C28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4139E5AD-597F-4958-8A3E-36381D9FCA33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CD025B1A-936C-4957-9747-C39972073B91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E6A77DE7-8B54-45EA-A611-D43265305FEA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BF584105-37DE-47D4-B792-97A8960D9CC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24046EB-EE4B-4197-895B-14EE19CFAA04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663DF8CA-7D7D-4CCE-B4AB-B9BBC363BE3F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B77EADF9-9541-44CC-8FB5-4CB8843E5B9E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D3E5E0AA-EA0B-42FB-ACE9-CA90B2D3B73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BAD6D0F-ED5F-4B07-A4A5-8DCAA8BCFAD2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96FEB631-247F-4E1E-9D0D-B3A85AE1190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FDECC0A6-ACFE-4116-9EDF-79633DED97E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36AA37C-ABE0-4F2C-9DD6-57101530B0E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499A8A3-8734-4895-AC18-C11DC669CB96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3A1D697-593E-4ECE-AEBA-3A56278B974D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E04542CF-1474-4130-9FD4-4FBDC16BE6E3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AC79ECCC-9597-47D9-A70F-2B2B2A194518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3D05196B-7EE7-4408-BDE8-931D462CE4DF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E847F343-071A-4110-BB12-51FBD76C8BA9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ABFAB1A8-44DD-4623-86C5-338BF7D437FB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950D0EA5-237C-417C-ACAE-6D003D13A437}">
      <formula1>$N$11</formula1>
    </dataValidation>
    <dataValidation allowBlank="1" showInputMessage="1" showErrorMessage="1" prompt="Quarterly Assessment Percentage Score" sqref="IV64:IV113" xr:uid="{74132463-D53F-4F88-B1F4-6A972DD70AF1}"/>
    <dataValidation type="whole" operator="lessThanOrEqual" allowBlank="1" showInputMessage="1" showErrorMessage="1" error="INPUT NUMBER LESS THAN OR EQUAL THE HIGHEST POSSIBLE SCORE" prompt="Input Raw Score" sqref="IV64:IV113" xr:uid="{18049300-FF42-4D46-B0E3-4AB9B6E3E135}">
      <formula1>$N$11</formula1>
    </dataValidation>
    <dataValidation allowBlank="1" showInputMessage="1" showErrorMessage="1" prompt="TYPE IN INPUT INFOS" sqref="IV64:IV113" xr:uid="{E86F5E8C-94B4-49B4-A42D-910B57E720A2}"/>
    <dataValidation allowBlank="1" showInputMessage="1" showErrorMessage="1" prompt="TYPE IN INPUT INFOS" sqref="IV64:IV113" xr:uid="{8F586B43-F134-430A-BB48-42A91EACCDAF}"/>
    <dataValidation allowBlank="1" showInputMessage="1" showErrorMessage="1" prompt="TYPE IN INPUT INFOS" sqref="IV64:IV113" xr:uid="{E72E54DF-FF90-4091-BDE7-1440CCB741A2}"/>
    <dataValidation allowBlank="1" showInputMessage="1" showErrorMessage="1" prompt="TYPE IN INPUT INFOS" sqref="IV64:IV113" xr:uid="{F0FC3DE0-0AD3-46FD-A670-1A279497EB41}"/>
    <dataValidation type="whole" operator="lessThanOrEqual" allowBlank="1" showInputMessage="1" showErrorMessage="1" error="INPUT NUMBER LESS THAN OR EQUAL THE HIGHEST POSSIBLE SCORE" prompt="Input Raw Score" sqref="IV64:IV113" xr:uid="{371822A5-A01C-4720-BF0B-FD01780D6A94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0CFAB252-EBC5-4D8F-BCB5-DBD336D85D2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DCD83439-B0F9-4246-92BA-36A170DBC3A8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16BCD8F8-D285-4768-83AD-762FF8EB24F3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D020D81D-1D42-4B0F-B074-1315D05160C2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187539D0-74DD-4801-8AB9-1FB28098989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91EA7FB-6FD0-47EB-9BFB-8A70AF17A1A2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E987E14-EFDD-45EA-8F79-7F577100A482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D7104FB3-744C-46B5-8EDD-2CF1C269C421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434710A-57E3-4E1A-A454-1EA5C7A5C6C1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0AACBBEE-D805-4A58-863B-9BFF435B8483}">
      <formula1>$N$11</formula1>
    </dataValidation>
    <dataValidation allowBlank="1" showInputMessage="1" showErrorMessage="1" prompt="Quarterly Assessment Percentage Score" sqref="IV64:IV113" xr:uid="{B0BE1FCD-8F59-4774-A08C-3CAF4D8036D9}"/>
    <dataValidation type="whole" operator="lessThanOrEqual" allowBlank="1" showInputMessage="1" showErrorMessage="1" error="INPUT NUMBER LESS THAN OR EQUAL THE HIGHEST POSSIBLE SCORE" prompt="Input Raw Score" sqref="IV64:IV113" xr:uid="{63C0C6D3-521B-422C-B983-AFC7EF456BD8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F1F696FD-4A13-42CD-A14D-8E00E156353B}">
      <formula1>$N$11</formula1>
    </dataValidation>
    <dataValidation allowBlank="1" showInputMessage="1" showErrorMessage="1" prompt="Quarterly Assessment Percentage Score" sqref="IV64:IV113" xr:uid="{654F5098-2F8C-4A73-B852-BC0AC322A612}"/>
    <dataValidation allowBlank="1" showInputMessage="1" showErrorMessage="1" prompt="Quarterly Assessment Percentage Score" sqref="IV64:IV113" xr:uid="{22A8B736-BAB9-4482-945A-0D3B698B976A}"/>
    <dataValidation allowBlank="1" showInputMessage="1" showErrorMessage="1" prompt="Quarterly Assessment Percentage Score" sqref="IV64:IV113" xr:uid="{767EF479-D505-44EB-9DB6-8EA8B0AE3175}"/>
    <dataValidation allowBlank="1" showInputMessage="1" showErrorMessage="1" prompt="Quarterly Assessment Percentage Score" sqref="IV64:IV113" xr:uid="{ACA0E0DA-016C-44C9-AC45-244C8CBBCE61}"/>
    <dataValidation allowBlank="1" showInputMessage="1" showErrorMessage="1" prompt="Quarterly Assessment Percentage Score" sqref="IV64:IV113" xr:uid="{9B8AA30B-41FC-45DB-A6CE-CDD933E4598A}"/>
    <dataValidation allowBlank="1" showInputMessage="1" showErrorMessage="1" prompt="Quarterly Assessment Percentage Score" sqref="IV64:IV113" xr:uid="{B0D0CE43-7F4C-46CE-8738-371D766088CA}"/>
    <dataValidation allowBlank="1" showInputMessage="1" showErrorMessage="1" prompt="Quarterly Assessment Percentage Score" sqref="IV64:IV113" xr:uid="{E49C25FD-282A-43F8-93D4-538134C4F454}"/>
    <dataValidation allowBlank="1" showInputMessage="1" showErrorMessage="1" prompt="Quarterly Assessment Percentage Score" sqref="IV64:IV113" xr:uid="{98B97D0E-38F0-4DA4-BEF9-4DF674200BB2}"/>
    <dataValidation allowBlank="1" showInputMessage="1" showErrorMessage="1" prompt="TYPE IN INPUT INFOS" sqref="IV64:IV113" xr:uid="{EC7D8137-80EA-4E3D-AAF3-BE0D58E6F06A}"/>
    <dataValidation type="whole" operator="lessThanOrEqual" allowBlank="1" showInputMessage="1" showErrorMessage="1" error="INPUT NUMBER LESS THAN OR EQUAL THE HIGHEST POSSIBLE SCORE" prompt="Input Raw Score" sqref="IV64:IV113" xr:uid="{81609C04-4DED-44E9-B399-1A47E5F919C1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0DF7AB2E-C3FF-4ECD-B021-1A7B5550FE4D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0642F410-77F2-44F6-81EC-4228510F795D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B9A4A937-F212-43D2-97A6-E0CAC0C505DE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3F9CAAB-F99E-4E34-ABF3-11E6BFC2B168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E0EAB436-8D01-4FA3-9EF7-FE385B1D3646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57164E27-EC70-4B58-B4EF-B660F9442952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FBEB2DE3-D3BF-454E-B4D2-6A9402E8FB2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15143924-D142-4C6C-81F1-F2007ED51B8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D2E446C7-0B7C-4D2F-BE7F-2CDC86CD403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A5F5418-60D2-4927-88E0-F39E33E6EE28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68920BCC-E40C-4F37-8930-E517088305BB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4216960-DC08-4007-B03D-F23605981FC0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22ED4371-8464-4CEE-9A6D-72362BD6435B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EA8CF5D5-8738-4C3C-8DA9-639329E24C99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259BE981-19D7-4184-BF8F-AFE396134F07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778F5873-8500-48F3-9762-15877FE560B4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BD97155F-3BC5-46A3-9A62-448670F38A16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3A840050-BC48-42FC-A850-D0BB3C9A0A24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CEDEDFCD-1151-4D14-8CB5-9F5EE76E06F4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58DF1167-1008-424C-BA2D-607EE273EA9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85A5C95C-21CB-4E8D-A6FD-32F4219E046B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55DF385-76DD-42A4-84F7-6B7189972FD1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9F29AC1E-E547-4400-B031-A592606B019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95AE01F-4A81-41F5-AE27-6AB0240129D3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3C7EA939-69BC-49C2-8AAC-9BF1944FDC12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1ED3216E-F258-415F-BE2B-98CC3A7D703D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CD116E7B-DA1E-4FBC-969C-A71E2057661C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215FCD2F-69ED-48BB-9CB3-B6C35FEB3B5F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BBEA5A46-13BF-47AB-96EB-F7FB5CC34D60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08F64AC0-FDEB-49B1-8290-9D24B967D27F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F0444D5-3BFF-4DA1-B87D-5ABB74CE03B7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D5E0014-FD4A-4AB3-B994-D95225C88668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A0F388D6-0F34-4DA5-9991-C4D8E26C7AB8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C8B42311-6BFC-4EF0-B839-55EF57A25EEA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B43AA791-9AF7-4E26-A97C-333BC89853C1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D829FC96-7860-4E38-95BE-C780F0F10781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EF554CCA-57FB-4A8E-B9D3-8EEA6FB83C7D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06E2B2A3-27D9-4295-9898-24B2CCBD7D52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AC25A499-7EC7-44A8-BE18-93EA61982834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1B982543-5732-44C4-A238-B950BD8E89AB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E58A60D-E8AB-4C5A-8614-23432394ACCC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3089565A-DAAD-4487-844A-25B8A3DC0C9B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3E285654-37DC-44CC-A5DC-ED9901C6DC1B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FEDB1B03-0A8D-4F70-A8C2-7163E0C74EAD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0478AD24-AD6C-4754-BA7F-00B9AD6F4C74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163C4079-5375-4338-901B-2DEB82E46630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69579433-ADAB-4243-A6CD-7EA366F732C2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5B72EECB-6756-4AC5-8879-3EB2CB87D100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303F4FF6-F527-4469-8D2C-388EF261131C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F3CC1AE-AD28-403C-A439-14EC6F9F04DC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BEE64FF6-C4F5-4EC9-9357-D646D2C97B25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C41EEF4D-84EE-4B92-B53A-F481B619FFB3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D361024-57C1-4E45-A53E-A85305B9310B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27A95C25-5728-484D-9407-2FF2FAB76D11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0F3D3531-EAAD-4A96-8372-ECCAC4D76F90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7DD40FB8-EF6E-462C-B67C-40E7683ADE29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E2515F19-547C-43D9-87FF-B06182871E0A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E1372E21-5E47-49EC-A5DD-2BC811D438E0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6206988-3527-4507-9670-6ABC9D550FF9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F5C1F74-5116-402B-81F2-28F9B7DA7F06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1AE6D4A9-4D8A-430B-9DDC-7DBB9026F29C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C9C21080-3462-424C-B48C-9D473E2D4FA3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99D7303E-7226-4A11-A48A-518C5E39C53E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48C1FC9-A5CD-4827-80DB-6F16CBC093BB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9F6D9A47-70FA-4FCF-A7F2-E39AA542CE96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8036F6CC-D259-4507-86C0-79722AF786C8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1841EDB1-83E3-4A46-87AD-972872E25573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5B3CEA70-4C5A-4512-8752-F2689CE10C8E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8F43A7CE-D232-49B7-9A83-E9ADD5A3E4D8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0040AAB-7337-46DD-B9AA-3DEB34437EEA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1EFD65C6-53BC-48AD-9B3D-7CDF28F6CF4D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AE7D7880-E353-4997-92E5-B34A8E784516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392CE847-4DAD-4AD5-BFB0-FAFDD40F29C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79F07A95-A0DA-454C-8D70-67585D9E8812}">
      <formula1>$P$11</formula1>
    </dataValidation>
    <dataValidation allowBlank="1" showInputMessage="1" showErrorMessage="1" prompt="Percentage" sqref="IV10" xr:uid="{CE3526C8-2C1B-4AA2-AA73-4A3CD57D6E4B}"/>
    <dataValidation allowBlank="1" showInputMessage="1" showErrorMessage="1" prompt="Written Work Weighted Score" sqref="IV11" xr:uid="{4BA5365B-516B-4EBF-948A-B1B3C899E680}"/>
    <dataValidation allowBlank="1" showInputMessage="1" showErrorMessage="1" prompt="Percentage" sqref="IV10" xr:uid="{CAC325F5-BA4D-4DA3-8D9E-233719F684BA}"/>
    <dataValidation allowBlank="1" showInputMessage="1" showErrorMessage="1" prompt="Percentage" sqref="IV10" xr:uid="{9D8BB190-86AF-43DC-8BAF-5E28B834937F}"/>
    <dataValidation allowBlank="1" showInputMessage="1" showErrorMessage="1" prompt="Percentage" sqref="IV10" xr:uid="{47904D09-5405-4A1B-8ED3-F69FF9DBA284}"/>
    <dataValidation allowBlank="1" showInputMessage="1" showErrorMessage="1" prompt="Percentage" sqref="IV10" xr:uid="{D1C7134F-E05D-4E71-BBF1-AF3FFF0CC114}"/>
    <dataValidation allowBlank="1" showInputMessage="1" showErrorMessage="1" prompt="Percentage" sqref="IV10" xr:uid="{15341449-A733-434D-9585-801DB11CC832}"/>
    <dataValidation allowBlank="1" showInputMessage="1" showErrorMessage="1" prompt="Written Work TOTAL Highest Possible Score" sqref="IV11" xr:uid="{16F16C0A-C614-4FD3-8230-3CEBC1E738E2}"/>
    <dataValidation allowBlank="1" showInputMessage="1" showErrorMessage="1" prompt="Written Work Weighted Score" sqref="IV11" xr:uid="{0995C4EC-2DE3-4D50-A2B2-B9537A49D28B}"/>
    <dataValidation allowBlank="1" showInputMessage="1" showErrorMessage="1" prompt="Written Work Weighted Score" sqref="IV11" xr:uid="{8430D625-9C73-4981-80E5-90CA4B9EA3E1}"/>
    <dataValidation allowBlank="1" showInputMessage="1" showErrorMessage="1" prompt="Percentage" sqref="IV10" xr:uid="{A07211D9-7B15-4317-86B0-209B5970B858}"/>
    <dataValidation allowBlank="1" showInputMessage="1" showErrorMessage="1" prompt="Percentage" sqref="IV10" xr:uid="{5C980082-37B9-4910-A9DA-4E115D43E12F}"/>
    <dataValidation allowBlank="1" showInputMessage="1" showErrorMessage="1" prompt="Percentage" sqref="IV10" xr:uid="{B584FCEA-1129-4C97-AF43-9292B6E9E984}"/>
    <dataValidation allowBlank="1" showInputMessage="1" showErrorMessage="1" prompt="Percentage" sqref="IV10" xr:uid="{BFFFFD6B-0544-4B0F-A79F-DBC600F74D0A}"/>
    <dataValidation allowBlank="1" showInputMessage="1" showErrorMessage="1" prompt="Percentage" sqref="IV10" xr:uid="{79C588EA-87FA-46CC-9D0D-459BF66C1020}"/>
    <dataValidation allowBlank="1" showInputMessage="1" showErrorMessage="1" prompt="Percentage" sqref="IV10" xr:uid="{05815181-64CE-4724-8E3A-1BA2D825E415}"/>
    <dataValidation allowBlank="1" showInputMessage="1" showErrorMessage="1" prompt="Percentage" sqref="IV10" xr:uid="{A8FB5AA7-4222-485D-9C74-457715460CBC}"/>
    <dataValidation allowBlank="1" showInputMessage="1" showErrorMessage="1" prompt="Percentage" sqref="IV10" xr:uid="{7897DB91-9049-441F-9CE2-099AC6FE1D38}"/>
    <dataValidation allowBlank="1" showInputMessage="1" showErrorMessage="1" prompt="Percentage" sqref="IV10" xr:uid="{B111FDB4-36CC-4DE1-AD78-7C03B0216559}"/>
    <dataValidation allowBlank="1" showInputMessage="1" showErrorMessage="1" prompt="Percentage" sqref="IV10" xr:uid="{7C91D107-D027-4F8C-8D12-7D54787058AA}"/>
    <dataValidation allowBlank="1" showInputMessage="1" showErrorMessage="1" prompt="Percentage" sqref="IV10" xr:uid="{C5287C09-FCD1-4F65-8EA6-023F1C8E32CD}"/>
    <dataValidation allowBlank="1" showInputMessage="1" showErrorMessage="1" prompt="Percentage" sqref="IV10" xr:uid="{06011B5C-1E85-49B9-BCB5-CCA09E4981AE}"/>
    <dataValidation allowBlank="1" showInputMessage="1" showErrorMessage="1" prompt="Percentage" sqref="IV10" xr:uid="{9828E8A1-B137-4644-BECE-81D266C2F322}"/>
    <dataValidation allowBlank="1" showInputMessage="1" showErrorMessage="1" prompt="Percentage" sqref="IV10" xr:uid="{D238C5DF-A6D6-47DF-9B69-75C55141982B}"/>
    <dataValidation allowBlank="1" showInputMessage="1" showErrorMessage="1" prompt="Percentage" sqref="IV10" xr:uid="{F9AC3C1F-3E84-4481-B373-58CB04DEA9CD}"/>
    <dataValidation allowBlank="1" showInputMessage="1" showErrorMessage="1" prompt="Percentage" sqref="IV10" xr:uid="{69C399F6-F21A-4824-AAD1-645192368011}"/>
    <dataValidation allowBlank="1" showInputMessage="1" showErrorMessage="1" prompt="Percentage" sqref="IV10" xr:uid="{595A526D-78C4-4C9A-96FF-7905EDE15A6D}"/>
    <dataValidation allowBlank="1" showInputMessage="1" showErrorMessage="1" prompt="Percentage" sqref="IV10" xr:uid="{9A0DBFC1-502A-40C3-8EAC-E1A57BC7B869}"/>
    <dataValidation allowBlank="1" showInputMessage="1" showErrorMessage="1" prompt="Percentage" sqref="IV10" xr:uid="{ECAA90E3-32F1-4BC1-B08E-CB71C12A5B65}"/>
    <dataValidation allowBlank="1" showInputMessage="1" showErrorMessage="1" prompt="Percentage" sqref="IV10" xr:uid="{87725F47-03DE-49A5-BD0B-2C8C7685045B}"/>
    <dataValidation allowBlank="1" showInputMessage="1" showErrorMessage="1" prompt="Percentage" sqref="IV10" xr:uid="{BB11CFEC-729B-4010-A155-2300C18FD0A8}"/>
    <dataValidation allowBlank="1" showInputMessage="1" showErrorMessage="1" prompt="Percentage" sqref="IV10" xr:uid="{A19FBA96-75D2-4C66-A71C-C9A1EEE921EC}"/>
    <dataValidation allowBlank="1" showInputMessage="1" showErrorMessage="1" prompt="Percentage" sqref="IV10" xr:uid="{4D4CB967-5F37-4BA3-A3CE-5426D515E1AB}"/>
    <dataValidation allowBlank="1" showInputMessage="1" showErrorMessage="1" prompt="Percentage" sqref="IV10" xr:uid="{A4D46034-6E9E-49E3-90F2-A93014AC6EEC}"/>
    <dataValidation allowBlank="1" showInputMessage="1" showErrorMessage="1" prompt="Percentage" sqref="IV10" xr:uid="{4FAF9084-DA6F-4800-848D-DC718FEB6E8A}"/>
    <dataValidation allowBlank="1" showInputMessage="1" showErrorMessage="1" prompt="Written Work Weighted Score" sqref="IV11" xr:uid="{74FCE481-E4C6-4511-909D-CFD385CF565E}"/>
    <dataValidation allowBlank="1" showInputMessage="1" showErrorMessage="1" prompt="Written Work Weighted Score" sqref="IV11" xr:uid="{E5390E96-1746-4A66-87AF-6596210852C3}"/>
    <dataValidation allowBlank="1" showInputMessage="1" showErrorMessage="1" prompt="Written Work Weighted Score" sqref="IV13:IV62" xr:uid="{88F6C7CC-4256-4097-9931-C978D2618012}"/>
    <dataValidation allowBlank="1" showInputMessage="1" showErrorMessage="1" prompt="Written Work Weighted Score" sqref="IV13:IV62" xr:uid="{9AFED570-5160-4203-9602-1508078914C1}"/>
    <dataValidation allowBlank="1" showInputMessage="1" showErrorMessage="1" prompt="Written Work Weighted Score" sqref="IV11" xr:uid="{2E792345-8DD5-4000-98D5-AC030598B2A5}"/>
    <dataValidation allowBlank="1" showInputMessage="1" showErrorMessage="1" prompt="Percentage" sqref="IV10" xr:uid="{1FBD2CD9-AF78-4B62-8AEF-C175EDA16354}"/>
    <dataValidation allowBlank="1" showInputMessage="1" showErrorMessage="1" prompt="Written Work Weighted Score" sqref="IV11" xr:uid="{627BF4E7-287B-43A2-B2EC-08BC8C591D41}"/>
    <dataValidation allowBlank="1" showInputMessage="1" showErrorMessage="1" prompt="Performance Tasks Percentage Score" sqref="IV64:IV113" xr:uid="{903154BB-E57F-4010-8F2D-A849E13D5E6F}"/>
    <dataValidation allowBlank="1" showInputMessage="1" showErrorMessage="1" prompt="Performance Tasks Percentage Score" sqref="IV64:IV113" xr:uid="{4991FDCD-C70B-429B-BF54-CBB42C6E2AC4}"/>
    <dataValidation allowBlank="1" showInputMessage="1" showErrorMessage="1" prompt="Performance Tasks Total Raw Score" sqref="IV64:IV113" xr:uid="{EA2586D6-9EDD-46E6-8BE5-DE15056CDE25}"/>
    <dataValidation allowBlank="1" showInputMessage="1" showErrorMessage="1" prompt="Performance Tasks Total Raw Score" sqref="IV64:IV113" xr:uid="{9D51C52F-2817-47FB-A88C-8988CE2151B8}"/>
    <dataValidation allowBlank="1" showInputMessage="1" showErrorMessage="1" prompt="Performance Tasks Percentage Score" sqref="IV64:IV113" xr:uid="{B11378DC-F6DD-4E99-9969-06D3B2AF5742}"/>
    <dataValidation allowBlank="1" showInputMessage="1" showErrorMessage="1" prompt="Performance Tasks Percentage Score" sqref="IV64:IV113" xr:uid="{E4E2CAE9-6213-47E7-B5EF-4A7077D3F534}"/>
    <dataValidation allowBlank="1" showInputMessage="1" showErrorMessage="1" prompt="Performance Tasks Percentage Score" sqref="IV64:IV113" xr:uid="{E5E825EC-2E28-4678-80A0-AE3EC2C5D4AA}"/>
    <dataValidation allowBlank="1" showInputMessage="1" showErrorMessage="1" prompt="Performance Tasks Percentage Score" sqref="IV64:IV113" xr:uid="{FF024C72-BA87-40D5-8EA6-4D9EAB329485}"/>
    <dataValidation allowBlank="1" showInputMessage="1" showErrorMessage="1" prompt="Performance Tasks Percentage Score" sqref="IV64:IV113" xr:uid="{540538CB-1B03-409D-9217-D50B1F17C099}"/>
    <dataValidation allowBlank="1" showInputMessage="1" showErrorMessage="1" prompt="Performance Tasks Percentage Score" sqref="IV64:IV113" xr:uid="{5F3E7DC6-428E-4085-AF29-C3CDAC098078}"/>
    <dataValidation allowBlank="1" showInputMessage="1" showErrorMessage="1" prompt="Performance Tasks Percentage Score" sqref="IV64:IV113" xr:uid="{A3D6BDFD-E669-4EF7-B326-6485FDBF266B}"/>
    <dataValidation allowBlank="1" showInputMessage="1" showErrorMessage="1" prompt="Performance Tasks Percentage Score" sqref="IV64:IV113" xr:uid="{377B2E0E-C0C7-40F2-A451-A3461C29EF03}"/>
    <dataValidation allowBlank="1" showInputMessage="1" showErrorMessage="1" prompt="Performance Tasks Percentage Score" sqref="IV64:IV113" xr:uid="{2A70108E-A658-41D5-BE8B-A02AA1904372}"/>
    <dataValidation allowBlank="1" showInputMessage="1" showErrorMessage="1" prompt="Performance Tasks Percentage Score" sqref="IV64:IV113" xr:uid="{6AF20ED9-C0B6-4428-B33C-0130794AB476}"/>
    <dataValidation allowBlank="1" showInputMessage="1" showErrorMessage="1" prompt="Performance Tasks Percentage Score" sqref="IV64:IV113" xr:uid="{73315E41-0C0F-4261-B280-F914D975D82D}"/>
    <dataValidation allowBlank="1" showInputMessage="1" showErrorMessage="1" prompt="Performance Tasks Total Raw Score" sqref="IV64:IV113" xr:uid="{A8CD07CC-459C-4A09-95CA-C8D21460D9F0}"/>
    <dataValidation allowBlank="1" showInputMessage="1" showErrorMessage="1" prompt="Performance Tasks Total Raw Score" sqref="IV64:IV113" xr:uid="{65AA07AF-BB4D-40B3-B945-673C22F4332E}"/>
    <dataValidation allowBlank="1" showInputMessage="1" showErrorMessage="1" prompt="Performance Tasks Total Highest Possible Score" sqref="IV11" xr:uid="{291BEAFA-A558-4341-BB62-7E15A2119263}"/>
    <dataValidation allowBlank="1" showInputMessage="1" showErrorMessage="1" prompt="Performance Tasks Total Highest Possible Score" sqref="IV11" xr:uid="{89F3442F-F648-41DC-BA4E-BD48C23ABE19}"/>
    <dataValidation allowBlank="1" showInputMessage="1" showErrorMessage="1" prompt="Performance Tasks Total Raw Score" sqref="IV64:IV113" xr:uid="{8698392B-9C51-4CDA-A12C-63B73DCC74EC}"/>
    <dataValidation allowBlank="1" showInputMessage="1" showErrorMessage="1" prompt="Performance Tasks Total Raw Score" sqref="IV64:IV113" xr:uid="{DA9FF354-4C5B-446E-B431-FEAD20E98B89}"/>
    <dataValidation allowBlank="1" showInputMessage="1" showErrorMessage="1" prompt="Performance Tasks Total Raw Score" sqref="IV64:IV113" xr:uid="{10DB5479-8C92-4070-9BA5-9D48EF88EBBF}"/>
    <dataValidation allowBlank="1" showInputMessage="1" showErrorMessage="1" prompt="Performance Tasks Total Raw Score" sqref="IV64:IV113" xr:uid="{2EB8275A-0D6B-4615-8362-AD723E3F8F4C}"/>
    <dataValidation allowBlank="1" showInputMessage="1" showErrorMessage="1" prompt="Performance Tasks Total Raw Score" sqref="IV64:IV113" xr:uid="{F86D8A09-B538-4568-85A0-C39510D03810}"/>
    <dataValidation allowBlank="1" showInputMessage="1" showErrorMessage="1" prompt="Performance Tasks Total Raw Score" sqref="IV64:IV113" xr:uid="{47A0B1EE-EF13-480F-8809-3C77DC91A86B}"/>
    <dataValidation allowBlank="1" showInputMessage="1" showErrorMessage="1" prompt="Performance Tasks Total Raw Score" sqref="IV64:IV113" xr:uid="{A0698067-9F9F-4378-BDB9-992DCBCD7226}"/>
    <dataValidation allowBlank="1" showInputMessage="1" showErrorMessage="1" prompt="Performance Tasks Total Raw Score" sqref="IV64:IV113" xr:uid="{507491D2-5BBA-4AE5-A77B-B3F2163F10F2}"/>
    <dataValidation allowBlank="1" showInputMessage="1" showErrorMessage="1" prompt="Performance Tasks Total Raw Score" sqref="IV64:IV113" xr:uid="{E737107B-1E42-47FC-BD29-CDC8EAECD98F}"/>
    <dataValidation allowBlank="1" showInputMessage="1" showErrorMessage="1" prompt="Performance Tasks Total Raw Score" sqref="IV64:IV113" xr:uid="{D53644C4-E54B-4925-BBA1-298D4F367F70}"/>
    <dataValidation allowBlank="1" showInputMessage="1" showErrorMessage="1" prompt="Performance Tasks Total Raw Score" sqref="IV64:IV113" xr:uid="{B1C62210-2BE2-45F8-A09C-822B114E3774}"/>
    <dataValidation allowBlank="1" showInputMessage="1" showErrorMessage="1" prompt="Performance Tasks Total Raw Score" sqref="IV64:IV113" xr:uid="{0012AB8C-B118-49CF-A39C-9ACCF0C57784}"/>
    <dataValidation allowBlank="1" showInputMessage="1" showErrorMessage="1" prompt="Performance Tasks Total Raw Score" sqref="IV64:IV113" xr:uid="{777E35B4-6BFA-4CF4-BB42-06778E5A45D8}"/>
    <dataValidation allowBlank="1" showInputMessage="1" showErrorMessage="1" prompt="Performance Tasks Total Raw Score" sqref="IV64:IV113" xr:uid="{6A523F4A-DC56-47DB-AD4C-06C549BB4DBB}"/>
    <dataValidation allowBlank="1" showInputMessage="1" showErrorMessage="1" prompt="Performance Tasks Total Raw Score" sqref="IV64:IV113" xr:uid="{C8963339-A5FA-4287-8096-FD0B6548CA98}"/>
    <dataValidation allowBlank="1" showInputMessage="1" showErrorMessage="1" prompt="Performance Tasks Total Raw Score" sqref="IV64:IV113" xr:uid="{B85E802B-CC14-4F54-B01A-C2F59F64F61A}"/>
    <dataValidation allowBlank="1" showInputMessage="1" showErrorMessage="1" prompt="Performance Tasks Total Highest Possible Score" sqref="IV11" xr:uid="{DDB6EBF5-A021-4BB5-BC6C-1909E8EE7443}"/>
    <dataValidation allowBlank="1" showInputMessage="1" showErrorMessage="1" prompt="Performance Tasks Total Highest Possible Score" sqref="IV11" xr:uid="{A55F3668-0393-4296-AD2D-7BFA46FF8DD6}"/>
    <dataValidation allowBlank="1" showInputMessage="1" showErrorMessage="1" prompt="Performance Tasks Total Raw Score" sqref="IV64:IV113" xr:uid="{C29B2B15-1EFC-4469-A8E3-9A7210A1936F}"/>
    <dataValidation allowBlank="1" showInputMessage="1" showErrorMessage="1" prompt="Performance Tasks Total Raw Score" sqref="IV64:IV113" xr:uid="{E0BC991F-9D7C-4998-9264-DF5B624EC5FD}"/>
    <dataValidation allowBlank="1" showInputMessage="1" showErrorMessage="1" prompt="Performance Tasks Total Raw Score" sqref="IV64:IV113" xr:uid="{261E4436-A794-46B5-B37D-20FD11F75A0A}"/>
    <dataValidation allowBlank="1" showInputMessage="1" showErrorMessage="1" prompt="Performance Tasks Total Raw Score" sqref="IV64:IV113" xr:uid="{A90EEA24-04ED-417E-9FDC-D9AB7D0994B7}"/>
    <dataValidation allowBlank="1" showInputMessage="1" showErrorMessage="1" prompt="Performance Tasks Total Raw Score" sqref="IV64:IV113" xr:uid="{7C082C89-D6FE-4561-B79B-BCFFFD93146C}"/>
    <dataValidation allowBlank="1" showInputMessage="1" showErrorMessage="1" prompt="Performance Tasks Total Raw Score" sqref="IV64:IV113" xr:uid="{DAE02646-DE24-4138-B355-917F188982DB}"/>
    <dataValidation allowBlank="1" showInputMessage="1" showErrorMessage="1" prompt="Performance Tasks Total Raw Score" sqref="IV64:IV113" xr:uid="{47A22496-0E8D-4958-A1AD-BE3EBE424C06}"/>
    <dataValidation allowBlank="1" showInputMessage="1" showErrorMessage="1" prompt="Performance Tasks Total Raw Score" sqref="IV64:IV113" xr:uid="{EFE417D8-9777-479B-8611-715F6FFBC920}"/>
    <dataValidation allowBlank="1" showInputMessage="1" showErrorMessage="1" prompt="Performance Tasks Total Raw Score" sqref="IV64:IV113" xr:uid="{793498CF-5EEE-4266-93EE-F4D57F034371}"/>
    <dataValidation allowBlank="1" showInputMessage="1" showErrorMessage="1" prompt="Performance Tasks Total Raw Score" sqref="IV64:IV113" xr:uid="{467F395F-104F-4372-8AB3-22C3250144E8}"/>
    <dataValidation allowBlank="1" showInputMessage="1" showErrorMessage="1" prompt="Performance Tasks Total Raw Score" sqref="IV64:IV113" xr:uid="{09FE1FA1-C677-49B8-AFB3-BC7B70034803}"/>
    <dataValidation allowBlank="1" showInputMessage="1" showErrorMessage="1" prompt="Written Work Weighted Score" sqref="IV13:IV62" xr:uid="{BFD62648-17BF-4058-A410-300E2040A98A}"/>
    <dataValidation allowBlank="1" showInputMessage="1" showErrorMessage="1" prompt="Performance Tasks Total Highest Possible Score" sqref="IV11" xr:uid="{DC5BB290-DE58-4F2E-BAED-1C0EF74C5936}"/>
    <dataValidation allowBlank="1" showInputMessage="1" showErrorMessage="1" prompt="Performance Tasks Total Raw Score" sqref="IV64:IV113" xr:uid="{43717FA2-C5D6-4478-8655-FA1176B4D97A}"/>
    <dataValidation allowBlank="1" showInputMessage="1" showErrorMessage="1" prompt="Performance Tasks Total Highest Possible Score" sqref="IV11" xr:uid="{DBA24286-EE4E-4E50-A1A8-52F0208667BE}"/>
    <dataValidation allowBlank="1" showInputMessage="1" showErrorMessage="1" prompt="Performance Tasks Total Highest Possible Score" sqref="IV11" xr:uid="{6AE7A1DC-D264-42E2-AF08-71EB95D3200D}"/>
    <dataValidation allowBlank="1" showInputMessage="1" showErrorMessage="1" prompt="Written work total raw score" sqref="IV64:IV113" xr:uid="{E48A3D90-942C-4DB3-9B59-0CBFF3AFC614}"/>
    <dataValidation allowBlank="1" showInputMessage="1" showErrorMessage="1" prompt="Written work total raw score" sqref="IV64:IV113" xr:uid="{99714B44-9658-4A18-A614-093B68CF9436}"/>
    <dataValidation allowBlank="1" showInputMessage="1" showErrorMessage="1" prompt="Written work total raw score" sqref="IV64:IV113" xr:uid="{E20467E4-0BF8-46A9-9F8F-7440D6AE17FF}"/>
    <dataValidation allowBlank="1" showInputMessage="1" showErrorMessage="1" prompt="Written work total raw score" sqref="IV64:IV113" xr:uid="{93F9AFE7-3993-48F5-904D-CBE5C1271310}"/>
    <dataValidation allowBlank="1" showInputMessage="1" showErrorMessage="1" prompt="EITHER WRITE YOUR OWN HPS OR EMPTY" sqref="IV11" xr:uid="{DE4BC47C-C0B9-4F4E-A817-A8FEED8A2CAC}"/>
    <dataValidation allowBlank="1" showInputMessage="1" showErrorMessage="1" prompt="EITHER WRITE YOUR OWN HPS OR EMPTY" sqref="IV11" xr:uid="{E8F80EA4-429B-4C9B-9E31-77FA426C19FB}"/>
    <dataValidation allowBlank="1" showInputMessage="1" showErrorMessage="1" prompt="EITHER WRITE YOUR OWN HPS OR EMPTY" sqref="IV11" xr:uid="{8509B48B-5E0C-4E09-B100-0830E61FDC7C}"/>
    <dataValidation allowBlank="1" showInputMessage="1" showErrorMessage="1" prompt="EITHER WRITE YOUR OWN HPS OR EMPTY" sqref="IV11" xr:uid="{24FE77CA-4392-4B24-8BFA-B4F32BFB04B9}"/>
    <dataValidation allowBlank="1" showInputMessage="1" showErrorMessage="1" prompt="Written work total raw score" sqref="IV64:IV113" xr:uid="{1DC486F8-DD3F-490E-920D-C2C48E863B48}"/>
    <dataValidation allowBlank="1" showInputMessage="1" showErrorMessage="1" prompt="Written work total raw score" sqref="IV64:IV113" xr:uid="{B2E464E4-1C4F-4381-AB6F-72EE9331E377}"/>
    <dataValidation allowBlank="1" showInputMessage="1" showErrorMessage="1" prompt="Written work total raw score" sqref="IV64:IV113" xr:uid="{905A2406-8441-4DAA-ABE1-5F00C8395A5E}"/>
    <dataValidation allowBlank="1" showInputMessage="1" showErrorMessage="1" prompt="Written work total raw score" sqref="IV64:IV113" xr:uid="{B765CDD8-289A-4836-AECA-9B382B88D635}"/>
    <dataValidation allowBlank="1" showInputMessage="1" showErrorMessage="1" prompt="Written work total raw score" sqref="IV64:IV113" xr:uid="{819B92E2-1745-4AE4-8221-022B14063A2A}"/>
    <dataValidation allowBlank="1" showInputMessage="1" showErrorMessage="1" prompt="Written work total raw score" sqref="IV64:IV113" xr:uid="{ECD312B1-A6A3-48C2-AB27-275BF08BC3E8}"/>
    <dataValidation allowBlank="1" showInputMessage="1" showErrorMessage="1" prompt="Written work total raw score" sqref="IV64:IV113" xr:uid="{8E2DC570-A785-49FC-AFED-C70952E407BB}"/>
    <dataValidation allowBlank="1" showInputMessage="1" showErrorMessage="1" prompt="Written work total raw score" sqref="IV64:IV113" xr:uid="{A81E0038-992B-4140-8116-032C903A6D61}"/>
    <dataValidation allowBlank="1" showInputMessage="1" showErrorMessage="1" prompt="Written work total raw score" sqref="IV64:IV113" xr:uid="{5D1E52C6-8C1D-439F-B3EC-360B0A412DB4}"/>
    <dataValidation allowBlank="1" showInputMessage="1" showErrorMessage="1" prompt="Written work total raw score" sqref="IV64:IV113" xr:uid="{97195D04-EA2D-4163-9B81-6502AAA00B07}"/>
    <dataValidation allowBlank="1" showInputMessage="1" showErrorMessage="1" prompt="Written work total raw score" sqref="IV13:IV62" xr:uid="{92A1B6F1-1890-47B1-A0E1-5C0A47D37DDC}"/>
    <dataValidation allowBlank="1" showInputMessage="1" showErrorMessage="1" prompt="Written Work TOTAL Highest Possible Score" sqref="IV11" xr:uid="{011DFA2C-2A94-4A79-BD6A-575F2FBD84E3}"/>
    <dataValidation allowBlank="1" showInputMessage="1" showErrorMessage="1" prompt="Written Work TOTAL Highest Possible Score" sqref="IV11" xr:uid="{EBE1575B-EB7B-49E3-B870-CA46A4CA767C}"/>
    <dataValidation allowBlank="1" showInputMessage="1" showErrorMessage="1" prompt="Written Work TOTAL Highest Possible Score" sqref="IV11" xr:uid="{E2821FC5-4BFA-4946-857E-3DB80516C12F}"/>
    <dataValidation allowBlank="1" showInputMessage="1" showErrorMessage="1" prompt="Written Work TOTAL Highest Possible Score" sqref="IV11" xr:uid="{E940DDD5-5A1D-41FE-806A-369F99796B7D}"/>
    <dataValidation allowBlank="1" showInputMessage="1" showErrorMessage="1" prompt="Written Work TOTAL Highest Possible Score" sqref="IV11" xr:uid="{D4A16926-51B9-4A9F-9BFF-F2C1AB302143}"/>
    <dataValidation allowBlank="1" showInputMessage="1" showErrorMessage="1" prompt="Written Work TOTAL Highest Possible Score" sqref="IV11" xr:uid="{EA87E1B6-338E-4040-B8DA-A0A68F774AC0}"/>
    <dataValidation allowBlank="1" showInputMessage="1" showErrorMessage="1" prompt="Written Work TOTAL Highest Possible Score" sqref="IV11" xr:uid="{3B6836E6-8AD6-4165-A0D5-FA8477B41654}"/>
    <dataValidation allowBlank="1" showInputMessage="1" showErrorMessage="1" prompt="Written work total raw score" sqref="IV13:IV62" xr:uid="{E143860B-8DEA-49CF-BD8B-1A87BA1FE4CA}"/>
    <dataValidation allowBlank="1" showInputMessage="1" showErrorMessage="1" prompt="Written Work TOTAL Highest Possible Score" sqref="IV11" xr:uid="{22205A82-FF65-48BF-B24C-F20B24632AB3}"/>
    <dataValidation allowBlank="1" showInputMessage="1" showErrorMessage="1" prompt="Written Work TOTAL Highest Possible Score" sqref="IV11" xr:uid="{0C4CFE27-9DFE-4832-BA53-D33433405B4E}"/>
    <dataValidation allowBlank="1" showInputMessage="1" showErrorMessage="1" prompt="Written Work TOTAL Highest Possible Score" sqref="IV11" xr:uid="{E56AE253-07CC-45B9-A4B5-FE8438592564}"/>
    <dataValidation allowBlank="1" showInputMessage="1" showErrorMessage="1" prompt="Written Work TOTAL Highest Possible Score" sqref="IV11" xr:uid="{C6A66C25-FBAF-42D5-A4A5-905767EE3737}"/>
    <dataValidation allowBlank="1" showInputMessage="1" showErrorMessage="1" prompt="Written Work TOTAL Highest Possible Score" sqref="IV11" xr:uid="{72C612D7-A611-414A-A54E-A848A729857A}"/>
    <dataValidation allowBlank="1" showInputMessage="1" showErrorMessage="1" prompt="Written Work TOTAL Highest Possible Score" sqref="IV11" xr:uid="{3E09B08E-6F73-4A26-BE44-D6CB97F5CA3E}"/>
    <dataValidation allowBlank="1" showInputMessage="1" showErrorMessage="1" prompt="Written Work TOTAL Highest Possible Score" sqref="IV11" xr:uid="{334A8861-F5FC-470F-941E-80E2BC5228F6}"/>
    <dataValidation allowBlank="1" showInputMessage="1" showErrorMessage="1" prompt="Written Work TOTAL Highest Possible Score" sqref="IV11" xr:uid="{C74D1280-6601-4D7B-B710-8D3ED0CB7960}"/>
    <dataValidation allowBlank="1" showInputMessage="1" showErrorMessage="1" prompt="Written Work TOTAL Highest Possible Score" sqref="IV11" xr:uid="{208F60FF-C0F0-4129-BC4C-48AB495530B4}"/>
    <dataValidation allowBlank="1" showInputMessage="1" showErrorMessage="1" prompt="Written Work TOTAL Highest Possible Score" sqref="IV11" xr:uid="{1B719DB6-83DF-40C5-8D72-2DA9B867365A}"/>
    <dataValidation allowBlank="1" showInputMessage="1" showErrorMessage="1" prompt="Written Work TOTAL Highest Possible Score" sqref="IV11" xr:uid="{376B474D-99F9-4018-9939-A50875B7EE93}"/>
    <dataValidation allowBlank="1" showInputMessage="1" showErrorMessage="1" prompt="Written Work TOTAL Highest Possible Score" sqref="IV11" xr:uid="{D72B5F7C-721A-4079-96E2-F6C890BD47A9}"/>
    <dataValidation allowBlank="1" showInputMessage="1" showErrorMessage="1" prompt="Written Work TOTAL Highest Possible Score" sqref="IV11" xr:uid="{41EF9F23-3BB4-4DC9-9F0F-B07E6180A33C}"/>
    <dataValidation allowBlank="1" showInputMessage="1" showErrorMessage="1" prompt="Written Work TOTAL Highest Possible Score" sqref="IV11" xr:uid="{3198537C-1C6F-443D-BE5E-651DD24642CA}"/>
    <dataValidation allowBlank="1" showInputMessage="1" showErrorMessage="1" prompt="Written Work TOTAL Highest Possible Score" sqref="IV11" xr:uid="{B1B963A6-E13B-40E6-A8D6-4C6C90F756EA}"/>
    <dataValidation allowBlank="1" showInputMessage="1" showErrorMessage="1" prompt="Written Work TOTAL Highest Possible Score" sqref="IV11" xr:uid="{620ECFCA-24DF-4CA8-B39F-6F52C04CBAB7}"/>
    <dataValidation allowBlank="1" showInputMessage="1" showErrorMessage="1" prompt="Written Work TOTAL Highest Possible Score" sqref="IV11" xr:uid="{8477BBE3-40D4-4F10-A13E-A330CD660FA6}"/>
    <dataValidation allowBlank="1" showInputMessage="1" showErrorMessage="1" prompt="Written Work TOTAL Highest Possible Score" sqref="IV11" xr:uid="{1FE36BE7-08B5-4D17-9961-2945AAC873E0}"/>
    <dataValidation allowBlank="1" showInputMessage="1" showErrorMessage="1" prompt="Written Work TOTAL Highest Possible Score" sqref="IV11" xr:uid="{650DAAF3-8725-4E1E-B5C9-C192A6484A69}"/>
    <dataValidation allowBlank="1" showInputMessage="1" showErrorMessage="1" prompt="Written Work TOTAL Highest Possible Score" sqref="IV11" xr:uid="{4A1903EF-5FF6-4945-ADE1-D15D7FECE8C9}"/>
    <dataValidation allowBlank="1" showInputMessage="1" showErrorMessage="1" prompt="Written Work TOTAL Highest Possible Score" sqref="IV11" xr:uid="{4FF7074A-889B-44AC-8359-1BA75027EAFE}"/>
    <dataValidation allowBlank="1" showInputMessage="1" showErrorMessage="1" prompt="Written Work TOTAL Highest Possible Score" sqref="IV11" xr:uid="{A9BF7AE3-79B6-4204-B080-855B253121D0}"/>
    <dataValidation allowBlank="1" showInputMessage="1" showErrorMessage="1" prompt="Written Work TOTAL Highest Possible Score" sqref="IV11" xr:uid="{32637BBD-4428-4FD9-8DCE-A0896196CC4C}"/>
    <dataValidation allowBlank="1" showInputMessage="1" showErrorMessage="1" prompt="Written Work TOTAL Highest Possible Score" sqref="IV11" xr:uid="{F5EA044D-7FB4-4E06-968B-8CB795DB2EF4}"/>
    <dataValidation allowBlank="1" showInputMessage="1" showErrorMessage="1" prompt="Written Work TOTAL Highest Possible Score" sqref="IV11" xr:uid="{0B9CE7F9-0578-424A-8A64-E7F3BE38E7BC}"/>
    <dataValidation allowBlank="1" showInputMessage="1" showErrorMessage="1" prompt="Written Work TOTAL Highest Possible Score" sqref="IV11" xr:uid="{9D452857-8A0F-4CEE-8C03-BC31AA6E24A6}"/>
    <dataValidation allowBlank="1" showInputMessage="1" showErrorMessage="1" prompt="Written Work TOTAL Highest Possible Score" sqref="IV11" xr:uid="{F2D8D11F-0E6D-456A-83BB-F2308A8E67E7}"/>
    <dataValidation allowBlank="1" showInputMessage="1" showErrorMessage="1" prompt="Written Work Percentage Score" sqref="IV11" xr:uid="{FB2DB4E1-48A7-4AEB-8B88-A4ACAE003771}"/>
    <dataValidation allowBlank="1" showInputMessage="1" showErrorMessage="1" prompt="Written Work TOTAL Highest Possible Score" sqref="IV11" xr:uid="{BF056E04-5AFF-4CD1-8B38-D4FCC4AE0A5B}"/>
    <dataValidation allowBlank="1" showInputMessage="1" showErrorMessage="1" prompt="Written Work TOTAL Highest Possible Score" sqref="IV11" xr:uid="{33100DEC-49A2-4CCE-8C3F-4DFEBF2FA90B}"/>
    <dataValidation allowBlank="1" showInputMessage="1" showErrorMessage="1" prompt="Written Work TOTAL Highest Possible Score" sqref="IV11" xr:uid="{1A90F6DC-3163-4035-B2E3-0D3F249D25C1}"/>
    <dataValidation allowBlank="1" showInputMessage="1" showErrorMessage="1" prompt="Written Work TOTAL Highest Possible Score" sqref="IV11" xr:uid="{7DA2183F-1C28-464F-97CC-0B9B345A8C17}"/>
    <dataValidation allowBlank="1" showInputMessage="1" showErrorMessage="1" prompt="Written Work TOTAL Highest Possible Score" sqref="IV11" xr:uid="{77E47DDA-911B-4E23-8510-E44E9591ABC4}"/>
    <dataValidation allowBlank="1" showInputMessage="1" showErrorMessage="1" prompt="Written Work TOTAL Highest Possible Score" sqref="IV11" xr:uid="{4C4B1EC0-37DC-4F95-9AAC-22A141B8A0D9}"/>
    <dataValidation allowBlank="1" showInputMessage="1" showErrorMessage="1" prompt="Percentage" sqref="IV10" xr:uid="{360332B7-54E3-4273-8567-8392E40B8F94}"/>
    <dataValidation allowBlank="1" showInputMessage="1" showErrorMessage="1" prompt="Percentage" sqref="IV10" xr:uid="{688D78AF-1C30-46EB-B4FE-FB209155381A}"/>
    <dataValidation allowBlank="1" showInputMessage="1" showErrorMessage="1" prompt="Percentage" sqref="IV10" xr:uid="{C143D538-02E9-4170-BD02-D42C064EE5CF}"/>
    <dataValidation allowBlank="1" showInputMessage="1" showErrorMessage="1" prompt="Percentage" sqref="IV10" xr:uid="{6460F2C0-6730-4E2B-AFA3-893638798873}"/>
    <dataValidation allowBlank="1" showInputMessage="1" showErrorMessage="1" prompt="Percentage" sqref="IV10" xr:uid="{A51B1DD3-6E13-43D7-9C46-C593B41F770F}"/>
    <dataValidation allowBlank="1" showInputMessage="1" showErrorMessage="1" prompt="Percentage" sqref="IV10" xr:uid="{2E616E3B-57DA-4C9D-9F4F-9DBD21F97035}"/>
    <dataValidation allowBlank="1" showInputMessage="1" showErrorMessage="1" prompt="Percentage" sqref="IV10" xr:uid="{6BC08084-581C-472D-BF51-5997DBA52673}"/>
    <dataValidation allowBlank="1" showInputMessage="1" showErrorMessage="1" prompt="Written Work Weighted Score" sqref="IV11" xr:uid="{8E5FCEF8-741A-4B67-B45D-6E869FB49686}"/>
    <dataValidation allowBlank="1" showInputMessage="1" showErrorMessage="1" prompt="Percentage" sqref="IV10" xr:uid="{731C4BB9-D8F1-4037-B32D-58B66B21EFEF}"/>
    <dataValidation allowBlank="1" showInputMessage="1" showErrorMessage="1" prompt="Percentage" sqref="IV10" xr:uid="{90DAD518-A794-4DA7-A412-F1702C079F2E}"/>
    <dataValidation allowBlank="1" showInputMessage="1" showErrorMessage="1" prompt="Written Work Weighted Score" sqref="IV13:IV62" xr:uid="{BFB9ACA2-2463-493D-B049-4B7C4D58460C}"/>
    <dataValidation allowBlank="1" showInputMessage="1" showErrorMessage="1" prompt="Written Work Weighted Score" sqref="IV13:IV62" xr:uid="{C10FFA00-09A8-4C8C-993B-EE6BB836C13E}"/>
    <dataValidation allowBlank="1" showInputMessage="1" showErrorMessage="1" prompt="Written Work Weighted Score" sqref="IV13:IV62" xr:uid="{38ACFD91-CB80-4C0D-96AA-67FD16F4C018}"/>
    <dataValidation allowBlank="1" showInputMessage="1" showErrorMessage="1" prompt="Written Work Weighted Score" sqref="IV13:IV62" xr:uid="{D9EF9A17-73D8-4A95-A289-26F0BFC21BE6}"/>
    <dataValidation allowBlank="1" showInputMessage="1" showErrorMessage="1" prompt="Written Work Weighted Score" sqref="IV13:IV62" xr:uid="{BE061E1D-9ACB-41F4-ABFF-F4DFEC6C28DC}"/>
    <dataValidation allowBlank="1" showInputMessage="1" showErrorMessage="1" prompt="Written Work Weighted Score" sqref="IV13:IV62" xr:uid="{3B627B9F-E530-44D2-8B25-7953B6CC1004}"/>
    <dataValidation allowBlank="1" showInputMessage="1" showErrorMessage="1" prompt="Written Work Weighted Score" sqref="IV13:IV62" xr:uid="{4461C977-27D9-4B69-9754-E7E5CFE2924A}"/>
    <dataValidation allowBlank="1" showInputMessage="1" showErrorMessage="1" prompt="Percentage" sqref="IV10" xr:uid="{09C8E742-75C4-47E5-BCAF-E83152E9222F}"/>
    <dataValidation allowBlank="1" showInputMessage="1" showErrorMessage="1" prompt="Written Work Weighted Score" sqref="IV13:IV62" xr:uid="{7FAB20A3-28D6-40D8-9274-560A1E1EE08D}"/>
    <dataValidation allowBlank="1" showInputMessage="1" showErrorMessage="1" prompt="Written Work Weighted Score" sqref="IV13:IV62" xr:uid="{0A4D7E20-3A15-47A0-9AE5-36F2ADF447A0}"/>
    <dataValidation allowBlank="1" showInputMessage="1" showErrorMessage="1" prompt="Written Work Weighted Score" sqref="IV13:IV62" xr:uid="{00BA80B0-7FB3-4B2D-82BF-56A94CCB6274}"/>
    <dataValidation allowBlank="1" showInputMessage="1" showErrorMessage="1" prompt="Written Work Weighted Score" sqref="IV13:IV62" xr:uid="{54EACE6F-03F7-47CA-A796-D4C8B662B0A0}"/>
    <dataValidation allowBlank="1" showInputMessage="1" showErrorMessage="1" prompt="Performance Tasks Total Raw Score" sqref="IV13:IV62" xr:uid="{5A358A91-1DE8-44C6-AA97-D8DB207574AF}"/>
    <dataValidation allowBlank="1" showInputMessage="1" showErrorMessage="1" prompt="Written Work Weighted Score" sqref="IV13:IV62" xr:uid="{20304784-4183-4C32-BF24-C1EC50240DAC}"/>
    <dataValidation allowBlank="1" showInputMessage="1" showErrorMessage="1" prompt="Written Work Weighted Score" sqref="IV13:IV62" xr:uid="{9027937A-507A-4D0E-A4FF-284422E658F2}"/>
    <dataValidation allowBlank="1" showInputMessage="1" showErrorMessage="1" prompt="Written Work Weighted Score" sqref="IV13:IV62" xr:uid="{A8A7B482-9227-4D29-A125-320896FAB051}"/>
    <dataValidation allowBlank="1" showInputMessage="1" showErrorMessage="1" prompt="Written Work Weighted Score" sqref="IV13:IV62" xr:uid="{9AAD67AC-7B94-4BCA-A656-19F11ED028FB}"/>
    <dataValidation allowBlank="1" showInputMessage="1" showErrorMessage="1" prompt="Written Work Weighted Score" sqref="IV13:IV62" xr:uid="{994D80CB-C961-4F81-BCA0-B71C29509756}"/>
    <dataValidation allowBlank="1" showInputMessage="1" showErrorMessage="1" prompt="Written Work Weighted Score" sqref="IV13:IV62" xr:uid="{D1E2916F-30BB-4B44-B4BF-035CF0A21370}"/>
    <dataValidation allowBlank="1" showInputMessage="1" showErrorMessage="1" prompt="Written Work Weighted Score" sqref="IV13:IV62" xr:uid="{2CA4EF1D-820D-418A-BBF2-5CD9560F3046}"/>
    <dataValidation allowBlank="1" showInputMessage="1" showErrorMessage="1" prompt="Written Work Weighted Score" sqref="IV13:IV62" xr:uid="{E784F732-3A91-495E-AABE-60FD3AB28D78}"/>
    <dataValidation allowBlank="1" showInputMessage="1" showErrorMessage="1" prompt="Written Work Weighted Score" sqref="IV13:IV62" xr:uid="{16380FDA-8722-4F65-B15C-293E00F070DB}"/>
    <dataValidation allowBlank="1" showInputMessage="1" showErrorMessage="1" prompt="Written Work Weighted Score" sqref="IV13:IV62" xr:uid="{7AC561DB-E88C-462B-86EE-792591198578}"/>
    <dataValidation allowBlank="1" showInputMessage="1" showErrorMessage="1" prompt="Written Work Weighted Score" sqref="IV13:IV62" xr:uid="{2C08273A-ABB0-4172-A002-DE9AF483BF68}"/>
    <dataValidation allowBlank="1" showInputMessage="1" showErrorMessage="1" prompt="Written Work Weighted Score" sqref="IV13:IV62" xr:uid="{876D54F4-649D-4F50-9961-6D0E8863DD38}"/>
    <dataValidation allowBlank="1" showInputMessage="1" showErrorMessage="1" prompt="Written Work Weighted Score" sqref="IV13:IV62" xr:uid="{08DB3A87-506D-498A-94A7-EF40EAFF05B0}"/>
    <dataValidation allowBlank="1" showInputMessage="1" showErrorMessage="1" prompt="Written Work Weighted Score" sqref="IV13:IV62" xr:uid="{89E745BA-7BEA-42CD-80E0-C59072E96AE6}"/>
    <dataValidation allowBlank="1" showInputMessage="1" showErrorMessage="1" prompt="Percentage" sqref="IV10" xr:uid="{26F01FB0-BA94-467F-AD53-CF4984EC8F82}"/>
    <dataValidation allowBlank="1" showInputMessage="1" showErrorMessage="1" prompt="Percentage" sqref="IV10" xr:uid="{522A6FB7-5E84-405E-B858-E9CD8504362B}"/>
    <dataValidation allowBlank="1" showInputMessage="1" showErrorMessage="1" prompt="Percentage" sqref="IV10" xr:uid="{CF15C542-C061-4A4B-A6FE-25F2A25BC9AD}"/>
    <dataValidation allowBlank="1" showInputMessage="1" showErrorMessage="1" prompt="Percentage" sqref="IV10" xr:uid="{D293C0E6-16A1-4078-A99F-78CE2CDAF845}"/>
    <dataValidation allowBlank="1" showInputMessage="1" showErrorMessage="1" prompt="Percentage" sqref="IV10" xr:uid="{0BD9F5BD-5CC0-4265-8621-A6DBD527D2B8}"/>
    <dataValidation allowBlank="1" showInputMessage="1" showErrorMessage="1" prompt="Percentage" sqref="IV10" xr:uid="{7E98E351-6A05-4675-A78C-4E2AEB5ECC3E}"/>
    <dataValidation allowBlank="1" showInputMessage="1" showErrorMessage="1" prompt="Percentage" sqref="IV10" xr:uid="{50C047AF-2DBB-4DA5-90A2-012F8F54C610}"/>
    <dataValidation allowBlank="1" showInputMessage="1" showErrorMessage="1" prompt="Written Work Weighted Score" sqref="IV11" xr:uid="{0E06D338-5773-4377-AA6E-79AAF8FE9333}"/>
    <dataValidation allowBlank="1" showInputMessage="1" showErrorMessage="1" prompt="Percentage" sqref="IV10" xr:uid="{F3FD384E-4506-4CEF-8F6A-BB9DE1E1C1EC}"/>
    <dataValidation allowBlank="1" showInputMessage="1" showErrorMessage="1" prompt="Percentage" sqref="IV10" xr:uid="{6B9FBA3D-1C5E-4E55-997C-50F8E6F81C9D}"/>
    <dataValidation allowBlank="1" showInputMessage="1" showErrorMessage="1" prompt="Percentage" sqref="IV10" xr:uid="{13DFE9A9-CEE2-4643-9D68-B49D60D97D14}"/>
    <dataValidation allowBlank="1" showInputMessage="1" showErrorMessage="1" prompt="Percentage" sqref="IV10" xr:uid="{D02D1078-83E8-4078-AE12-0D34D2884735}"/>
    <dataValidation allowBlank="1" showInputMessage="1" showErrorMessage="1" prompt="Written Work Weighted Score" sqref="IV11" xr:uid="{037F4C2A-0BB7-4178-9984-63C082D6A27D}"/>
    <dataValidation allowBlank="1" showInputMessage="1" showErrorMessage="1" prompt="Percentage" sqref="IV10" xr:uid="{2906D169-9662-4CEF-AC91-EE3D0321B430}"/>
    <dataValidation allowBlank="1" showInputMessage="1" showErrorMessage="1" prompt="Percentage" sqref="IV10" xr:uid="{1DE3D650-DE0F-4FCE-AD4F-A8C097A79F8F}"/>
    <dataValidation allowBlank="1" showInputMessage="1" showErrorMessage="1" prompt="Written Work Weighted Score" sqref="IV11" xr:uid="{3D69742C-F5A1-40C0-A497-B3C5DCE7F37F}"/>
    <dataValidation allowBlank="1" showInputMessage="1" showErrorMessage="1" prompt="Percentage" sqref="IV10" xr:uid="{2E720F18-E58A-4012-8992-34344DFBDDBB}"/>
    <dataValidation allowBlank="1" showInputMessage="1" showErrorMessage="1" prompt="Percentage" sqref="IV10" xr:uid="{47DC05F4-8833-4666-9EB1-AE431013BC6D}"/>
    <dataValidation allowBlank="1" showInputMessage="1" showErrorMessage="1" prompt="Percentage" sqref="IV10" xr:uid="{C28DE2CB-27D9-489C-980F-42CEF1AC66B0}"/>
    <dataValidation allowBlank="1" showInputMessage="1" showErrorMessage="1" prompt="Percentage" sqref="IV10" xr:uid="{1C77306E-CC70-44D1-A4E9-3E955720E1C4}"/>
    <dataValidation allowBlank="1" showInputMessage="1" showErrorMessage="1" prompt="Percentage" sqref="IV10" xr:uid="{63459249-438B-4958-8C98-F38536505334}"/>
    <dataValidation allowBlank="1" showInputMessage="1" showErrorMessage="1" prompt="Percentage" sqref="IV10" xr:uid="{D6A60F6F-D8FF-42E3-AA3D-7156B2A3699D}"/>
    <dataValidation allowBlank="1" showInputMessage="1" showErrorMessage="1" prompt="Percentage" sqref="IV10" xr:uid="{6C789E73-B8B7-4C99-AC47-B285141ACD95}"/>
    <dataValidation allowBlank="1" showInputMessage="1" showErrorMessage="1" prompt="Percentage" sqref="IV10" xr:uid="{B840F33D-A73B-42CA-8A8C-AA8003C1E62B}"/>
    <dataValidation allowBlank="1" showInputMessage="1" showErrorMessage="1" prompt="Percentage" sqref="IV10" xr:uid="{82B25C4A-DA5D-4E0D-B355-7DE16C989ACD}"/>
    <dataValidation allowBlank="1" showInputMessage="1" showErrorMessage="1" prompt="Percentage" sqref="IV10" xr:uid="{0ED6CAE4-9085-4558-BE1B-3331E961D444}"/>
    <dataValidation allowBlank="1" showInputMessage="1" showErrorMessage="1" prompt="Percentage" sqref="IV10" xr:uid="{70E2D9BB-E85C-44E5-8DF5-B13D2FB8FFCE}"/>
    <dataValidation allowBlank="1" showInputMessage="1" showErrorMessage="1" prompt="Percentage" sqref="IV10" xr:uid="{38F65BB6-D149-4825-9E28-6DED4D82AB0F}"/>
    <dataValidation allowBlank="1" showInputMessage="1" showErrorMessage="1" prompt="Percentage" sqref="IV10" xr:uid="{E65E27A7-C213-4979-8730-B5632A88AC0B}"/>
    <dataValidation allowBlank="1" showInputMessage="1" showErrorMessage="1" prompt="Percentage" sqref="IV10" xr:uid="{3963972A-AD8F-47B6-B99D-CB3BB628F50F}"/>
    <dataValidation allowBlank="1" showInputMessage="1" showErrorMessage="1" prompt="Percentage" sqref="IV10" xr:uid="{2FDADD96-93DC-4E73-89B8-D0581748C2BC}"/>
    <dataValidation allowBlank="1" showInputMessage="1" showErrorMessage="1" prompt="Percentage" sqref="IV10" xr:uid="{3ED8BF9C-E06F-4E76-883F-85E29915166F}"/>
    <dataValidation allowBlank="1" showInputMessage="1" showErrorMessage="1" prompt="Percentage" sqref="IV10" xr:uid="{E8A8BD71-03AD-4811-BFD9-A74B8D38B573}"/>
    <dataValidation allowBlank="1" showInputMessage="1" showErrorMessage="1" prompt="Percentage" sqref="IV10" xr:uid="{22813EA6-7260-46AF-A9D3-306B70841AA7}"/>
    <dataValidation allowBlank="1" showInputMessage="1" showErrorMessage="1" prompt="Percentage" sqref="IV10" xr:uid="{7EABB317-3B10-403A-BC1B-93B85B8AC455}"/>
    <dataValidation allowBlank="1" showInputMessage="1" showErrorMessage="1" prompt="Percentage" sqref="IV10" xr:uid="{1DE5F8EB-93C1-4D6F-9ECA-08672E1828E9}"/>
    <dataValidation allowBlank="1" showInputMessage="1" showErrorMessage="1" prompt="Percentage" sqref="IV10" xr:uid="{61D8052D-E2D7-4225-9755-FC14BC0A227D}"/>
    <dataValidation allowBlank="1" showInputMessage="1" showErrorMessage="1" prompt="Percentage" sqref="IV10" xr:uid="{52DADD50-108D-4752-AE23-78A6EE3ACAF3}"/>
    <dataValidation allowBlank="1" showInputMessage="1" showErrorMessage="1" prompt="Percentage" sqref="IV10" xr:uid="{B2E4FF93-95E8-4A3E-98EC-CB08F5D5B6EB}"/>
    <dataValidation allowBlank="1" showInputMessage="1" showErrorMessage="1" prompt="Percentage" sqref="IV10" xr:uid="{383C412A-7D1C-4FA1-892F-A791EFEB63B1}"/>
    <dataValidation allowBlank="1" showInputMessage="1" showErrorMessage="1" prompt="Written Work Weighted Score" sqref="IV11" xr:uid="{E412D67D-6648-4FDB-AE57-F42DBC92FB0C}"/>
    <dataValidation allowBlank="1" showInputMessage="1" showErrorMessage="1" prompt="Percentage" sqref="IV10" xr:uid="{455B778A-6352-4833-B840-61D159FE9158}"/>
    <dataValidation allowBlank="1" showInputMessage="1" showErrorMessage="1" prompt="Written Work Weighted Score" sqref="IV11" xr:uid="{30300EBD-D10C-4465-A009-E6444B056DD6}"/>
    <dataValidation allowBlank="1" showInputMessage="1" showErrorMessage="1" prompt="Percentage" sqref="IV10" xr:uid="{A0FBD310-AC22-4514-BFFC-7B5F2D07B44D}"/>
    <dataValidation allowBlank="1" showInputMessage="1" showErrorMessage="1" prompt="Percentage" sqref="IV10" xr:uid="{F5E818C3-A148-45D5-ABBD-B8114E8EB6F1}"/>
    <dataValidation allowBlank="1" showInputMessage="1" showErrorMessage="1" prompt="Percentage" sqref="IV10" xr:uid="{2E797218-3FC8-4488-BEFC-2F4148A31001}"/>
    <dataValidation allowBlank="1" showInputMessage="1" showErrorMessage="1" prompt="Percentage" sqref="IV10" xr:uid="{61936A8A-6F3E-48DE-86F1-12FABF454F74}"/>
    <dataValidation allowBlank="1" showInputMessage="1" showErrorMessage="1" prompt="Percentage" sqref="IV10" xr:uid="{30825BAC-CB8E-44C1-A84A-5962149EB69E}"/>
    <dataValidation allowBlank="1" showInputMessage="1" showErrorMessage="1" prompt="Percentage" sqref="IV10" xr:uid="{BF32EA64-D49C-4661-96C4-38698EF93EEF}"/>
    <dataValidation allowBlank="1" showInputMessage="1" showErrorMessage="1" prompt="Percentage" sqref="IV10" xr:uid="{4DB9E1A1-D837-444C-8478-28F83F7ED328}"/>
    <dataValidation allowBlank="1" showInputMessage="1" showErrorMessage="1" prompt="Percentage" sqref="IV10" xr:uid="{2720D11F-4BAA-42B1-9839-06A48C648DE7}"/>
    <dataValidation allowBlank="1" showInputMessage="1" showErrorMessage="1" prompt="Percentage" sqref="IV10" xr:uid="{C6EBC874-5321-4D54-BB56-47D6C2501E8E}"/>
    <dataValidation allowBlank="1" showInputMessage="1" showErrorMessage="1" prompt="Percentage" sqref="IV10" xr:uid="{C526C805-3C3E-41DC-A1EA-6572F5451C96}"/>
    <dataValidation allowBlank="1" showInputMessage="1" showErrorMessage="1" prompt="Percentage" sqref="IV10" xr:uid="{73F573EF-2E7E-4C78-BDDC-F7FFEE4634C9}"/>
    <dataValidation allowBlank="1" showInputMessage="1" showErrorMessage="1" prompt="Percentage" sqref="IV10" xr:uid="{E1E41F70-B11F-41CB-8D02-14E0FE01F4AA}"/>
    <dataValidation allowBlank="1" showInputMessage="1" showErrorMessage="1" prompt="Percentage" sqref="IV10" xr:uid="{45E5741E-0A15-4173-95FC-CDB5E025BD9D}"/>
    <dataValidation allowBlank="1" showInputMessage="1" showErrorMessage="1" prompt="Percentage" sqref="IV10" xr:uid="{6F2FE70D-6BC9-48B7-9ED1-9828463F4619}"/>
    <dataValidation allowBlank="1" showInputMessage="1" showErrorMessage="1" prompt="Written Work Weighted Score" sqref="IV11" xr:uid="{C6B61317-B9D3-4D3A-A345-E838B86DDE41}"/>
    <dataValidation allowBlank="1" showInputMessage="1" showErrorMessage="1" prompt="Written Work Weighted Score" sqref="IV11" xr:uid="{40BE2B45-132C-4E1A-9A1F-0C355C127C52}"/>
    <dataValidation allowBlank="1" showInputMessage="1" showErrorMessage="1" prompt="Percentage" sqref="IV10" xr:uid="{C64BDFCD-4CFF-4542-9EC9-336CD7A9E166}"/>
    <dataValidation allowBlank="1" showInputMessage="1" showErrorMessage="1" prompt="Percentage" sqref="IV10" xr:uid="{BF60F77D-5452-4EFF-867E-3AF1A14C35AF}"/>
    <dataValidation allowBlank="1" showInputMessage="1" showErrorMessage="1" prompt="Percentage" sqref="IV10" xr:uid="{18B2BEA8-4221-465E-95A1-6A9075A88B62}"/>
    <dataValidation allowBlank="1" showInputMessage="1" showErrorMessage="1" prompt="Percentage" sqref="IV10" xr:uid="{C78A3AB2-3CA3-4727-9F2B-E1F363D4C454}"/>
    <dataValidation allowBlank="1" showInputMessage="1" showErrorMessage="1" prompt="Percentage" sqref="IV10" xr:uid="{38A2E0D5-96E0-4CF4-ACBD-F8E74F2AEDFB}"/>
    <dataValidation allowBlank="1" showInputMessage="1" showErrorMessage="1" prompt="Percentage" sqref="IV10" xr:uid="{7E0DAF49-9FDA-4A88-98D8-4AE9301AA408}"/>
    <dataValidation allowBlank="1" showInputMessage="1" showErrorMessage="1" prompt="Percentage" sqref="IV10" xr:uid="{EE797DD9-0A94-4CED-A4DE-9CA6766F7E68}"/>
    <dataValidation allowBlank="1" showInputMessage="1" showErrorMessage="1" prompt="Percentage" sqref="IV10" xr:uid="{A061F973-5844-4684-83F5-FDE6BB26A3C2}"/>
    <dataValidation allowBlank="1" showInputMessage="1" showErrorMessage="1" prompt="Percentage" sqref="IV10" xr:uid="{5A852792-D4BD-4CB2-AC00-D265745D8DFE}"/>
    <dataValidation allowBlank="1" showInputMessage="1" showErrorMessage="1" prompt="Percentage" sqref="IV10" xr:uid="{37F0354B-2AE4-4A46-87C9-01EA7313785F}"/>
    <dataValidation allowBlank="1" showInputMessage="1" showErrorMessage="1" prompt="Percentage" sqref="IV10" xr:uid="{7E325A9C-520E-446A-A1B9-38898DE23A1E}"/>
    <dataValidation allowBlank="1" showInputMessage="1" showErrorMessage="1" prompt="Percentage" sqref="IV10" xr:uid="{8922B6BB-5DAB-4321-96EB-E865042F7760}"/>
    <dataValidation allowBlank="1" showInputMessage="1" showErrorMessage="1" prompt="Percentage" sqref="IV10" xr:uid="{3247C038-ABB9-46E1-AE9B-194CBE1F3448}"/>
    <dataValidation allowBlank="1" showInputMessage="1" showErrorMessage="1" prompt="Percentage" sqref="IV10" xr:uid="{68A54BB3-E0B4-4884-B674-279AAA778AD2}"/>
    <dataValidation allowBlank="1" showInputMessage="1" showErrorMessage="1" prompt="Percentage" sqref="IV10" xr:uid="{A1EE91B7-B603-444A-80C8-D80A20F50287}"/>
    <dataValidation allowBlank="1" showInputMessage="1" showErrorMessage="1" prompt="Percentage" sqref="IV10" xr:uid="{7EA26558-91B8-498C-B509-5118B28725E8}"/>
    <dataValidation allowBlank="1" showInputMessage="1" showErrorMessage="1" prompt="Percentage" sqref="IV10" xr:uid="{9B38FC09-BCAF-4950-A723-790E61B659FC}"/>
    <dataValidation allowBlank="1" showInputMessage="1" showErrorMessage="1" prompt="Percentage" sqref="IV10" xr:uid="{CBFCC0B9-0FA1-43EC-95C7-9C63E0E0492A}"/>
    <dataValidation allowBlank="1" showInputMessage="1" showErrorMessage="1" prompt="Percentage" sqref="IV10" xr:uid="{9B56A77B-08C9-4087-98A8-350047E00B31}"/>
    <dataValidation allowBlank="1" showInputMessage="1" showErrorMessage="1" prompt="Written Work Percentage Score" sqref="IV11" xr:uid="{05C39094-23BF-4577-933D-EA40C75A2F25}"/>
    <dataValidation allowBlank="1" showInputMessage="1" showErrorMessage="1" prompt="Written Work Weighted Score" sqref="IV11" xr:uid="{167820AC-7029-43C8-9882-854574F2C945}"/>
    <dataValidation allowBlank="1" showInputMessage="1" showErrorMessage="1" prompt="Percentage" sqref="IV10" xr:uid="{0C8916A0-9854-48B6-B5AF-514D616485A9}"/>
    <dataValidation allowBlank="1" showInputMessage="1" showErrorMessage="1" prompt="Written Work Weighted Score" sqref="IV11" xr:uid="{03F0ADE4-07BF-433B-89AC-01E12EC7E700}"/>
    <dataValidation allowBlank="1" showInputMessage="1" showErrorMessage="1" prompt="Percentage" sqref="IV10" xr:uid="{A2533813-6B97-4EE6-8536-10F50E3557F0}"/>
    <dataValidation allowBlank="1" showInputMessage="1" showErrorMessage="1" prompt="Written Work Weighted Score" sqref="IV11" xr:uid="{100BEE97-9827-46E4-80D4-FC02310A3564}"/>
    <dataValidation allowBlank="1" showInputMessage="1" showErrorMessage="1" prompt="Written Work Weighted Score" sqref="IV11" xr:uid="{023B9EC4-69CF-4243-8163-44D7738EB967}"/>
    <dataValidation allowBlank="1" showInputMessage="1" showErrorMessage="1" prompt="Percentage" sqref="IV10" xr:uid="{1DD6B8B6-6152-423E-A38B-5FC87BEEF32C}"/>
    <dataValidation allowBlank="1" showInputMessage="1" showErrorMessage="1" prompt="Percentage" sqref="IV10" xr:uid="{572C69D1-EF1E-46CA-99C8-79432B1F1F38}"/>
    <dataValidation allowBlank="1" showInputMessage="1" showErrorMessage="1" prompt="Percentage" sqref="IV10" xr:uid="{A5FFAA11-5151-436C-9B56-CE5706D7CF87}"/>
    <dataValidation allowBlank="1" showInputMessage="1" showErrorMessage="1" prompt="Percentage" sqref="IV10" xr:uid="{9A2B3075-29EE-4E93-A5A1-F4CCB2622A2C}"/>
    <dataValidation allowBlank="1" showInputMessage="1" showErrorMessage="1" prompt="Percentage" sqref="IV10" xr:uid="{9758E677-8808-4F12-BED5-E3446768A5B8}"/>
    <dataValidation allowBlank="1" showInputMessage="1" showErrorMessage="1" prompt="Percentage" sqref="IV10" xr:uid="{F9129B81-849F-4D29-BB55-7F5A1EF6ED5C}"/>
    <dataValidation allowBlank="1" showInputMessage="1" showErrorMessage="1" prompt="Percentage" sqref="IV10" xr:uid="{6129F481-3924-4787-9D8C-76B49C8328AB}"/>
    <dataValidation allowBlank="1" showInputMessage="1" showErrorMessage="1" prompt="Percentage" sqref="IV10" xr:uid="{E7328ACE-EE2E-4BE3-9233-BD0FB52FFDB3}"/>
    <dataValidation allowBlank="1" showInputMessage="1" showErrorMessage="1" prompt="Percentage" sqref="IV10" xr:uid="{58FD15FC-B587-4847-8E64-753622F7F367}"/>
    <dataValidation allowBlank="1" showInputMessage="1" showErrorMessage="1" prompt="Percentage" sqref="IV10" xr:uid="{55FD9F00-8E54-4E8B-9E72-9D2A129098B0}"/>
    <dataValidation allowBlank="1" showInputMessage="1" showErrorMessage="1" prompt="Percentage" sqref="IV10" xr:uid="{48D0C56A-4798-4657-8EA0-ED006958F103}"/>
    <dataValidation allowBlank="1" showInputMessage="1" showErrorMessage="1" prompt="Percentage" sqref="IV10" xr:uid="{F5329942-4345-4350-8456-D8DEA422DE27}"/>
    <dataValidation allowBlank="1" showInputMessage="1" showErrorMessage="1" prompt="Percentage" sqref="IV10" xr:uid="{9551950A-E105-4814-9924-FB4FFBEB513D}"/>
    <dataValidation allowBlank="1" showInputMessage="1" showErrorMessage="1" prompt="Percentage" sqref="IV10" xr:uid="{76399FC8-5299-4060-AA86-5D296017556F}"/>
    <dataValidation allowBlank="1" showInputMessage="1" showErrorMessage="1" prompt="Percentage" sqref="IV10" xr:uid="{54BE0DDD-2A6D-4362-A425-6D041707F43B}"/>
    <dataValidation allowBlank="1" showInputMessage="1" showErrorMessage="1" prompt="Percentage" sqref="IV10" xr:uid="{5B21AD7B-0493-44B4-8C26-DA4FFC09AF21}"/>
    <dataValidation allowBlank="1" showInputMessage="1" showErrorMessage="1" prompt="Percentage" sqref="IV10" xr:uid="{124737C7-3645-42C7-AD8C-F8FC7C398DFC}"/>
    <dataValidation allowBlank="1" showInputMessage="1" showErrorMessage="1" prompt="Percentage" sqref="IV10" xr:uid="{8E3F6F72-A96D-47C7-B5E0-9BCEB7780FBE}"/>
    <dataValidation allowBlank="1" showInputMessage="1" showErrorMessage="1" prompt="Percentage" sqref="IV10" xr:uid="{7EBE8C97-2401-4C1F-836D-270410829E8C}"/>
    <dataValidation allowBlank="1" showInputMessage="1" showErrorMessage="1" prompt="Percentage" sqref="IV10" xr:uid="{25FA693D-D4F9-4BCE-BC5A-332CB1D09D4A}"/>
    <dataValidation allowBlank="1" showInputMessage="1" showErrorMessage="1" prompt="Percentage" sqref="IV10" xr:uid="{55CFC329-19CB-4D1F-B5CF-84180CE33988}"/>
    <dataValidation allowBlank="1" showInputMessage="1" showErrorMessage="1" prompt="Percentage" sqref="IV10" xr:uid="{EDD76780-B6A3-46A5-BF83-017BA1DB2F54}"/>
    <dataValidation allowBlank="1" showInputMessage="1" showErrorMessage="1" prompt="Percentage" sqref="IV10" xr:uid="{D729B628-5E36-461B-86B2-6CC782DE1208}"/>
    <dataValidation allowBlank="1" showInputMessage="1" showErrorMessage="1" prompt="Percentage" sqref="IV10" xr:uid="{5DD03261-E754-4966-A7DB-DFB7783AECC2}"/>
    <dataValidation allowBlank="1" showInputMessage="1" showErrorMessage="1" prompt="Percentage" sqref="IV10" xr:uid="{E54B951A-DF31-4FBD-850C-ADC057AE1CCA}"/>
    <dataValidation allowBlank="1" showInputMessage="1" showErrorMessage="1" prompt="Percentage" sqref="IV10" xr:uid="{DF975EC9-E66C-404B-B345-141CE80CABDF}"/>
    <dataValidation allowBlank="1" showInputMessage="1" showErrorMessage="1" prompt="Percentage" sqref="IV10" xr:uid="{E56CC998-005D-40AB-80A1-37E1FE4AC303}"/>
    <dataValidation allowBlank="1" showInputMessage="1" showErrorMessage="1" prompt="Percentage" sqref="IV10" xr:uid="{5506F693-6949-4146-BC6A-B498F71A31EC}"/>
    <dataValidation allowBlank="1" showInputMessage="1" showErrorMessage="1" prompt="Percentage" sqref="IV10" xr:uid="{E7863625-AF31-4E35-90BD-4686392EF52D}"/>
    <dataValidation allowBlank="1" showInputMessage="1" showErrorMessage="1" prompt="Percentage" sqref="IV10" xr:uid="{B50B7454-F7B5-4B4D-AEA4-F9AF53A46338}"/>
    <dataValidation allowBlank="1" showInputMessage="1" showErrorMessage="1" prompt="Percentage" sqref="IV10" xr:uid="{F855CE95-C8E6-4AF8-BBFA-4E5554869F56}"/>
    <dataValidation allowBlank="1" showInputMessage="1" showErrorMessage="1" prompt="Percentage" sqref="IV10" xr:uid="{D1654066-8B44-46B4-971C-A385740FF1F0}"/>
    <dataValidation allowBlank="1" showInputMessage="1" showErrorMessage="1" prompt="Percentage" sqref="IV10" xr:uid="{37CA4034-DFDC-4A54-BBEE-46052EC6D5E1}"/>
    <dataValidation allowBlank="1" showInputMessage="1" showErrorMessage="1" prompt="Percentage" sqref="IV10" xr:uid="{4E051C89-02EC-4BD9-B528-08EA3F2B87D0}"/>
    <dataValidation allowBlank="1" showInputMessage="1" showErrorMessage="1" prompt="Percentage" sqref="IV10" xr:uid="{2BA2D390-BF3B-46A7-9C6C-60FC1D6C5728}"/>
    <dataValidation allowBlank="1" showInputMessage="1" showErrorMessage="1" prompt="Percentage" sqref="IV10" xr:uid="{FD626B1D-9F16-48AE-9B94-202986D70F7D}"/>
    <dataValidation allowBlank="1" showInputMessage="1" showErrorMessage="1" prompt="Percentage" sqref="IV10" xr:uid="{1E9E90EA-8B87-4917-8DBC-BB1E45EF3878}"/>
    <dataValidation allowBlank="1" showInputMessage="1" showErrorMessage="1" prompt="Percentage" sqref="IV10" xr:uid="{663F42AD-C83F-4327-A3D3-505AB1A54E25}"/>
    <dataValidation allowBlank="1" showInputMessage="1" showErrorMessage="1" prompt="Percentage" sqref="IV10" xr:uid="{5C185EE9-F30F-4F88-B75D-A0D36844B8B1}"/>
    <dataValidation allowBlank="1" showInputMessage="1" showErrorMessage="1" prompt="Percentage" sqref="IV10" xr:uid="{0489A4B3-E921-48FB-BC10-9D670AD9FBF5}"/>
    <dataValidation allowBlank="1" showInputMessage="1" showErrorMessage="1" prompt="Percentage" sqref="IV10" xr:uid="{EA1171D5-ECE0-4CA6-AB37-CBD1987744FA}"/>
    <dataValidation allowBlank="1" showInputMessage="1" showErrorMessage="1" prompt="Percentage" sqref="IV10" xr:uid="{8A802821-D021-465B-88CD-6E2456F5E378}"/>
    <dataValidation allowBlank="1" showInputMessage="1" showErrorMessage="1" prompt="Percentage" sqref="IV10" xr:uid="{36C34B01-EA2C-4B6D-B689-E220752C2ABC}"/>
    <dataValidation allowBlank="1" showInputMessage="1" showErrorMessage="1" prompt="Percentage" sqref="IV10" xr:uid="{D052F96B-35E5-4796-AB45-EC01BCA88B3F}"/>
    <dataValidation allowBlank="1" showInputMessage="1" showErrorMessage="1" prompt="Percentage" sqref="IV10" xr:uid="{363A71F4-A6E9-4514-895B-77DD9854797F}"/>
    <dataValidation allowBlank="1" showInputMessage="1" showErrorMessage="1" prompt="Percentage" sqref="IV10" xr:uid="{1462FA3C-F416-4269-BEC1-40C75C0A2133}"/>
    <dataValidation allowBlank="1" showInputMessage="1" showErrorMessage="1" prompt="Percentage" sqref="IV10" xr:uid="{018A22C4-A509-4FD4-B2B3-B6544D2F0F17}"/>
    <dataValidation allowBlank="1" showInputMessage="1" showErrorMessage="1" prompt="Percentage" sqref="IV10" xr:uid="{F97A2A62-73B0-4C4A-BF47-17E7674AE8CE}"/>
    <dataValidation allowBlank="1" showInputMessage="1" showErrorMessage="1" prompt="Percentage" sqref="IV10" xr:uid="{0A28F45B-CCB8-467D-9989-8813B9A063F9}"/>
    <dataValidation allowBlank="1" showInputMessage="1" showErrorMessage="1" prompt="Percentage" sqref="IV10" xr:uid="{56173876-B74C-492C-97F1-8ACFF4BF53C6}"/>
    <dataValidation allowBlank="1" showInputMessage="1" showErrorMessage="1" prompt="Percentage" sqref="IV10" xr:uid="{4CE0032A-2E1C-4CDE-9265-4D8BFF533448}"/>
    <dataValidation allowBlank="1" showInputMessage="1" showErrorMessage="1" prompt="Percentage" sqref="IV10" xr:uid="{75FD075B-A243-4939-9B41-6EF18F1E7DC4}"/>
    <dataValidation allowBlank="1" showInputMessage="1" showErrorMessage="1" prompt="Percentage" sqref="IV10" xr:uid="{086D5465-EDBA-481D-A352-A7349BDDADE3}"/>
    <dataValidation allowBlank="1" showInputMessage="1" showErrorMessage="1" prompt="Percentage" sqref="IV10" xr:uid="{0D62850E-6809-46FD-A6D7-2FDFF0658505}"/>
    <dataValidation allowBlank="1" showInputMessage="1" showErrorMessage="1" prompt="Percentage" sqref="IV10" xr:uid="{B948E3C9-FD1F-46A3-A340-FE97391ADF5C}"/>
    <dataValidation allowBlank="1" showInputMessage="1" showErrorMessage="1" prompt="Percentage" sqref="IV10" xr:uid="{4620F075-12A6-46C9-8A45-F5710695E295}"/>
    <dataValidation allowBlank="1" showInputMessage="1" showErrorMessage="1" prompt="Percentage" sqref="IV10" xr:uid="{8F57B805-43FE-45A2-9FD2-B9D6FDBB0B40}"/>
    <dataValidation allowBlank="1" showInputMessage="1" showErrorMessage="1" prompt="Percentage" sqref="IV10" xr:uid="{26A04F37-8207-4B70-855C-63370ECA93D1}"/>
    <dataValidation allowBlank="1" showInputMessage="1" showErrorMessage="1" prompt="Percentage" sqref="IV10" xr:uid="{2789F10F-C3F2-4FB0-B64E-2A15BE284BF9}"/>
    <dataValidation allowBlank="1" showInputMessage="1" showErrorMessage="1" prompt="Percentage" sqref="IV10" xr:uid="{11BEF15B-178C-4BCC-8BDB-21721EBCD427}"/>
    <dataValidation allowBlank="1" showInputMessage="1" showErrorMessage="1" prompt="Percentage" sqref="IV10" xr:uid="{60342595-11B1-4936-8698-E95600FA5A78}"/>
    <dataValidation allowBlank="1" showInputMessage="1" showErrorMessage="1" prompt="Percentage" sqref="IV10" xr:uid="{0D6D49D3-B4E5-4958-8F18-74E257262E95}"/>
    <dataValidation allowBlank="1" showInputMessage="1" showErrorMessage="1" prompt="Percentage" sqref="IV10" xr:uid="{D7D8C863-4223-4457-A539-218928B4BC2D}"/>
    <dataValidation allowBlank="1" showInputMessage="1" showErrorMessage="1" prompt="Percentage" sqref="IV10" xr:uid="{7B3F8CEF-52D0-4594-8947-FD2A2B97F506}"/>
    <dataValidation allowBlank="1" showInputMessage="1" showErrorMessage="1" prompt="Percentage" sqref="IV10" xr:uid="{9BBF5F28-BB77-4FF3-9490-575D1E5350D1}"/>
    <dataValidation allowBlank="1" showInputMessage="1" showErrorMessage="1" prompt="Percentage" sqref="IV10" xr:uid="{CCCB4C9A-E30F-4AEC-88E1-85C1E77419FC}"/>
    <dataValidation allowBlank="1" showInputMessage="1" showErrorMessage="1" prompt="Percentage" sqref="IV10" xr:uid="{755C407D-9DA1-4D4D-A8F4-2BBDD06E72F2}"/>
    <dataValidation allowBlank="1" showInputMessage="1" showErrorMessage="1" prompt="Percentage" sqref="IV10" xr:uid="{B92FC187-D5EC-452D-98EB-EC382E0B69E2}"/>
    <dataValidation allowBlank="1" showInputMessage="1" showErrorMessage="1" prompt="Percentage" sqref="IV10" xr:uid="{2BEE94C7-960C-4552-A06A-AD7140084CFB}"/>
    <dataValidation allowBlank="1" showInputMessage="1" showErrorMessage="1" prompt="Percentage" sqref="IV10" xr:uid="{CC671684-5F1C-44F0-A1D7-B476C757D927}"/>
    <dataValidation allowBlank="1" showInputMessage="1" showErrorMessage="1" prompt="Percentage" sqref="IV10" xr:uid="{082B1435-C2D1-40FC-A9B7-AA2B09B75E48}"/>
    <dataValidation allowBlank="1" showInputMessage="1" showErrorMessage="1" prompt="Percentage" sqref="IV10" xr:uid="{2B221559-1293-4D68-9B95-E583A9BF3F34}"/>
    <dataValidation allowBlank="1" showInputMessage="1" showErrorMessage="1" prompt="INPUT Quarterly Assessment Highest Possible Score" sqref="IV11" xr:uid="{83E31173-91AA-42D9-AD4D-C3BE5716D1D9}"/>
    <dataValidation allowBlank="1" showInputMessage="1" showErrorMessage="1" prompt="INPUT Quarterly Assessment Highest Possible Score" sqref="IV11" xr:uid="{B5F9AEDC-7518-4203-BD84-AD52783F5339}"/>
    <dataValidation allowBlank="1" showInputMessage="1" showErrorMessage="1" prompt="INPUT Quarterly Assessment Highest Possible Score" sqref="IV11" xr:uid="{34FFFF1A-4523-4CC4-AB92-9EB902DC9B1C}"/>
    <dataValidation type="whole" operator="lessThanOrEqual" allowBlank="1" showInputMessage="1" showErrorMessage="1" error="INPUT NUMBER LESS THAN OR EQUAL THE HIGHEST POSSIBLE SCORE" prompt="Input Raw Score" sqref="IV64:IV113" xr:uid="{951D0DBE-D79A-4DF6-8A87-91298F46736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3D955451-B779-40AC-B326-817E3CF7796D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D6EDA1E-8FA1-4883-B67F-F1CCCAFF4115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BAAB1ACA-CD90-4AEE-AC05-AE0882B019FE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60897D14-13AC-4B34-9C05-DFCBCBC8A590}">
      <formula1>$G$11</formula1>
    </dataValidation>
    <dataValidation allowBlank="1" showInputMessage="1" showErrorMessage="1" prompt="INPUT Quarterly Assessment Highest Possible Score" sqref="IV11" xr:uid="{1BA6375C-6A54-4F8A-BE24-B79D89ED7CCF}"/>
    <dataValidation allowBlank="1" showInputMessage="1" showErrorMessage="1" prompt="INPUT Quarterly Assessment Highest Possible Score" sqref="IV11" xr:uid="{FD38EAA9-700B-4A5A-990F-3B9D4004F4AF}"/>
    <dataValidation allowBlank="1" showInputMessage="1" showErrorMessage="1" prompt="INPUT Quarterly Assessment Highest Possible Score" sqref="IV11" xr:uid="{82D4A56A-6168-4A5A-BD8B-C0D8EB4D8D00}"/>
    <dataValidation allowBlank="1" showInputMessage="1" showErrorMessage="1" prompt="INPUT Quarterly Assessment Highest Possible Score" sqref="IV11" xr:uid="{7EE9F50B-3C2E-4A34-9FF7-8BCE54E46C16}"/>
    <dataValidation allowBlank="1" showInputMessage="1" showErrorMessage="1" prompt="INPUT Quarterly Assessment Highest Possible Score" sqref="IV11" xr:uid="{E7116B17-5300-4974-8CAF-D9FE384A6029}"/>
    <dataValidation allowBlank="1" showInputMessage="1" showErrorMessage="1" prompt="INPUT Quarterly Assessment Highest Possible Score" sqref="IV11" xr:uid="{6B8B5CB0-4A98-4106-B165-C30F06F6E36B}"/>
    <dataValidation allowBlank="1" showInputMessage="1" showErrorMessage="1" prompt="TYPE IN INPUT INFOS" sqref="IV64:IV113" xr:uid="{937A61D2-0C33-49A7-B0C6-416D87DE493F}"/>
    <dataValidation allowBlank="1" showInputMessage="1" showErrorMessage="1" prompt="Performance tasks Weighted Score" sqref="IV11" xr:uid="{67E4A3C0-84AF-4F8E-A42D-E1E7BDE463D3}"/>
    <dataValidation allowBlank="1" showInputMessage="1" showErrorMessage="1" prompt="INPUT Quarterly Assessment Highest Possible Score" sqref="IV11" xr:uid="{0D52A7B2-1807-492B-99D0-C628A6569CC4}"/>
    <dataValidation type="whole" operator="lessThanOrEqual" allowBlank="1" showInputMessage="1" showErrorMessage="1" error="INPUT NUMBER LESS THAN OR EQUAL THE HIGHEST POSSIBLE SCORE" prompt="Input Quarterly Assessment Raw Score" sqref="IV64:IV113" xr:uid="{698105EF-8E76-454D-A440-96016D641342}">
      <formula1>$T$11</formula1>
    </dataValidation>
    <dataValidation type="whole" operator="lessThanOrEqual" allowBlank="1" showInputMessage="1" showErrorMessage="1" error="INPUT NUMBER LESS THAN OR EQUAL THE HIGHEST POSSIBLE SCORE" prompt="Input Raw Score" sqref="IV64:IV113" xr:uid="{7FA5B3AA-2809-4221-8AB7-E6C24B6B06D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2777CEF9-6874-4AC0-A674-CBF13941B58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8D563C1-1A08-407F-8E58-A02CF4834668}">
      <formula1>$G$11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4FB9BDF4-CA51-4D0D-9AA0-FA66FF49F88A}">
      <formula1>$T$11</formula1>
    </dataValidation>
    <dataValidation type="whole" operator="lessThanOrEqual" allowBlank="1" showInputMessage="1" showErrorMessage="1" error="INPUT NUMBER LESS THAN OR EQUAL THE HIGHEST POSSIBLE SCORE" prompt="Input Raw Score" sqref="IV64:IV113" xr:uid="{34C4A3C4-F297-47F3-BE22-F04E8F9DB212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175CCF5-F98E-4679-AB86-101EBE1A17FE}">
      <formula1>$G$11</formula1>
    </dataValidation>
    <dataValidation allowBlank="1" showInputMessage="1" showErrorMessage="1" prompt="INPUT Quarterly Assessment Highest Possible Score" sqref="IV11" xr:uid="{FFEFA71C-44A8-401D-9298-A26CB6A6A225}"/>
    <dataValidation type="whole" operator="lessThanOrEqual" allowBlank="1" showInputMessage="1" showErrorMessage="1" error="INPUT NUMBER LESS THAN OR EQUAL THE HIGHEST POSSIBLE SCORE" prompt="Input Quarterly Assessment Raw Score" sqref="IV64:IV113" xr:uid="{5190F306-42BF-4549-8988-1217A1AAED5D}">
      <formula1>$T$11</formula1>
    </dataValidation>
    <dataValidation type="whole" operator="lessThanOrEqual" allowBlank="1" showInputMessage="1" showErrorMessage="1" error="INPUT NUMBER LESS THAN OR EQUAL THE HIGHEST POSSIBLE SCORE" prompt="Input Raw Score" sqref="IV64:IV113" xr:uid="{B2980CC9-3E9E-475C-9AEA-7D5D591718FA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DFEB9A5B-7C4B-4866-82FD-D885E824B377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9FDB862-E904-4110-8F79-4ADFA98B380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6599FAAF-5146-46DE-AB66-280F7A2C264E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9AAA4C0-4993-4CDF-B305-38C1707E09D2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97911F2F-8743-4F94-86AA-1FB43BBE028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3B1C6F5C-DEB1-4704-A18A-3991CA3E58E9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F716D5DC-08D7-4996-9F44-FB0078ED8707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24DE2549-B4DC-4F68-ACDE-55FF43BF64C6}">
      <formula1>$G$11</formula1>
    </dataValidation>
    <dataValidation allowBlank="1" showInputMessage="1" showErrorMessage="1" prompt="INPUT Quarterly Assessment Highest Possible Score" sqref="IV11" xr:uid="{8289BB41-B296-4508-8366-308D7282F355}"/>
    <dataValidation type="whole" operator="lessThanOrEqual" allowBlank="1" showInputMessage="1" showErrorMessage="1" error="INPUT NUMBER LESS THAN OR EQUAL THE HIGHEST POSSIBLE SCORE" prompt="Input Raw Score" sqref="IV64:IV113" xr:uid="{4031D868-2D9F-4660-93E9-A1CA2B42D9B9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2CEAE6C7-A452-411F-B338-487B94BA9BC7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EDC4651-5BF3-4E2E-BE3B-61AD1E9098CA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35D2B46-E06E-485F-8021-0C4856F9EF9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F2BB625-147E-4D18-B4A0-00DA2BBD06CE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5F5F7A01-5F03-437A-A0E1-D4AAF89CC199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CA35C263-81A1-46C6-9036-457C799F8D42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87FAF4D6-576D-4086-A161-1EA5B807C94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960AFC5B-B29A-4AD2-A933-FA1CA5BDE6FE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911127AF-9C99-4E61-A0D4-E4EBE0553A83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5237CA63-1320-4EB8-BEB0-9E42377BB418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FA71DB4B-22DC-4650-AA9D-32651AEBCA91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2B6E46F1-29A7-43D6-9E90-17D3AA956D8F}">
      <formula1>$G$11</formula1>
    </dataValidation>
    <dataValidation allowBlank="1" showInputMessage="1" showErrorMessage="1" prompt="INPUT Quarterly Assessment Highest Possible Score" sqref="IV11" xr:uid="{B8D019CC-5376-492E-8377-6AC990D80ACC}"/>
    <dataValidation type="whole" operator="lessThanOrEqual" allowBlank="1" showInputMessage="1" showErrorMessage="1" error="INPUT NUMBER LESS THAN OR EQUAL THE HIGHEST POSSIBLE SCORE" prompt="Input Raw Score" sqref="IV64:IV113" xr:uid="{8C7069FA-5052-4F85-A70F-E717C1AC690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4B9F9E75-8D65-4790-97D0-85A4F3A4EFE9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30FB1CBC-4F28-4543-BC9C-9A5528199D52}">
      <formula1>$G$11</formula1>
    </dataValidation>
    <dataValidation allowBlank="1" showInputMessage="1" showErrorMessage="1" prompt="INPUT Quarterly Assessment Highest Possible Score" sqref="IV11" xr:uid="{2101CC55-A9A9-4B39-9FDE-FB1DCA0AFB49}"/>
    <dataValidation type="whole" operator="lessThanOrEqual" allowBlank="1" showInputMessage="1" showErrorMessage="1" error="INPUT NUMBER LESS THAN OR EQUAL THE HIGHEST POSSIBLE SCORE" prompt="Input Raw Score" sqref="IV64:IV113" xr:uid="{5228C1A6-53ED-4669-8663-A50A57B18574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A60F6DCD-B891-4AB2-B9AC-4F6950ACC214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643519F1-2B51-49C0-BEAD-DBDFE1E5FB23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560DC0D8-91C8-4E18-9B1F-822E0C50B7B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D0DC0C50-ACD9-4101-A2AA-6F8640FC62D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7940CAB-8FBC-4B07-8B11-F274F422C44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E64D39D8-E0FB-4E3C-B795-AB0B7E58137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6303AC6-6EC2-42B3-B741-FA65D8928FF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A5ABF0AF-AD75-423A-B14D-CBE3E30AFB98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B41B44B1-6F1B-4BA0-BB30-BAE23667B1DA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4AC59F6A-5985-4E6C-B72F-A64EE61E6F97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9CBA75F4-BC1E-44F9-9D09-A4BC65198DAD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36568701-0205-46D0-B121-A81C0B3A6B8D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977991EE-B900-4324-B615-F69BA2A6FCDA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A43549ED-90B5-45B5-AEA3-22FEE83BE0AD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C90D3610-63CA-4E43-A41D-F529CB1E3AD4}">
      <formula1>$G$11</formula1>
    </dataValidation>
    <dataValidation allowBlank="1" showInputMessage="1" showErrorMessage="1" prompt="INPUT Quarterly Assessment Highest Possible Score" sqref="IV11" xr:uid="{6B7A15B9-B145-4AD4-9538-18FB51618E08}"/>
    <dataValidation allowBlank="1" showInputMessage="1" showErrorMessage="1" prompt="INPUT Quarterly Assessment Highest Possible Score" sqref="IV11" xr:uid="{CC50D37E-5608-4578-AB40-E16FB0E5051A}"/>
    <dataValidation type="whole" operator="lessThanOrEqual" allowBlank="1" showInputMessage="1" showErrorMessage="1" error="INPUT NUMBER LESS THAN OR EQUAL THE HIGHEST POSSIBLE SCORE" prompt="Input Raw Score" sqref="IV64:IV113" xr:uid="{3585BC8E-6D49-413A-8625-8D284E4D2487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76E5479-C8FC-44E3-BA53-193798960376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61A7523-5077-46A7-B5E1-68877841C7EE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A10C8DC3-9456-4A6A-BC46-DC7E91BC62DA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3DC93277-FA2E-4D71-8955-29F095D90700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61FA955-1CDD-418F-9F6E-6C0183D36B9B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52B28A4-165D-4B9A-AEE4-9D4DFECA3FB8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3D4B697-C64D-42E8-ACB5-2B613591B294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36C65738-0E4C-400C-9D73-DA26B62B4700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FD99C1AE-7E25-48E4-87C4-22CB0B1D596B}">
      <formula1>$P$11</formula1>
    </dataValidation>
    <dataValidation allowBlank="1" showInputMessage="1" showErrorMessage="1" prompt="INPUT Quarterly Assessment Highest Possible Score" sqref="IV11" xr:uid="{359480E9-1983-4D5A-A748-9451F6F43451}"/>
    <dataValidation allowBlank="1" showInputMessage="1" showErrorMessage="1" prompt="INPUT Quarterly Assessment Highest Possible Score" sqref="IV11" xr:uid="{CB9B1913-1B81-40F7-9F1B-C7997EF2A8AD}"/>
    <dataValidation allowBlank="1" showInputMessage="1" showErrorMessage="1" prompt="INPUT Quarterly Assessment Highest Possible Score" sqref="IV11" xr:uid="{5B58A39F-5E2E-4006-871A-ADFB1F75185D}"/>
    <dataValidation allowBlank="1" showInputMessage="1" showErrorMessage="1" prompt="INPUT Quarterly Assessment Highest Possible Score" sqref="IV11" xr:uid="{48D96ECB-CFB4-49B8-8152-3C0CC23963E7}"/>
    <dataValidation type="whole" operator="lessThanOrEqual" allowBlank="1" showInputMessage="1" showErrorMessage="1" error="INPUT NUMBER LESS THAN OR EQUAL THE HIGHEST POSSIBLE SCORE" prompt="Input Raw Score" sqref="IV64:IV113" xr:uid="{D1BD39D6-9C9D-4D0E-9C62-A850E7B37114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4016AFF-EA73-42D7-B4F7-19D81672C908}">
      <formula1>$H$11</formula1>
    </dataValidation>
    <dataValidation allowBlank="1" showInputMessage="1" showErrorMessage="1" prompt="INPUT Quarterly Assessment Highest Possible Score" sqref="IV11" xr:uid="{2AED3A03-3B8D-40A5-AD0C-F7D4EFF3CCAD}"/>
    <dataValidation type="whole" operator="lessThanOrEqual" allowBlank="1" showInputMessage="1" showErrorMessage="1" error="INPUT NUMBER LESS THAN OR EQUAL THE HIGHEST POSSIBLE SCORE" prompt="Input Raw Score" sqref="IV64:IV113" xr:uid="{6319FCB3-63F7-4393-9463-56C135F79527}">
      <formula1>$G$11</formula1>
    </dataValidation>
    <dataValidation allowBlank="1" showInputMessage="1" showErrorMessage="1" prompt="INPUT Quarterly Assessment Highest Possible Score" sqref="IV11" xr:uid="{17676428-E053-4313-B9C7-0CA42931AB3B}"/>
    <dataValidation allowBlank="1" showInputMessage="1" showErrorMessage="1" prompt="INPUT Quarterly Assessment Highest Possible Score" sqref="IV11" xr:uid="{FF7D9C41-0067-4AC7-A0FA-CF5F3A1B0003}"/>
    <dataValidation allowBlank="1" showInputMessage="1" showErrorMessage="1" prompt="INPUT Quarterly Assessment Highest Possible Score" sqref="IV11" xr:uid="{CCD3B20D-AF4E-496B-941C-CD92B5B74FD3}"/>
    <dataValidation allowBlank="1" showInputMessage="1" showErrorMessage="1" prompt="INPUT Quarterly Assessment Highest Possible Score" sqref="IV11" xr:uid="{677B7CA5-1159-4884-8265-6ED025F2962A}"/>
    <dataValidation allowBlank="1" showInputMessage="1" showErrorMessage="1" prompt="INPUT Quarterly Assessment Highest Possible Score" sqref="IV11" xr:uid="{3CA37598-EB3D-4E65-A077-D9BF3B96BB52}"/>
    <dataValidation allowBlank="1" showInputMessage="1" showErrorMessage="1" prompt="INPUT Quarterly Assessment Highest Possible Score" sqref="IV11" xr:uid="{543DFD35-38A1-4FFD-8609-FDA62637EFC2}"/>
    <dataValidation allowBlank="1" showInputMessage="1" showErrorMessage="1" prompt="INPUT Quarterly Assessment Highest Possible Score" sqref="IV11" xr:uid="{FCF8CA2E-B3B2-4FFA-96AF-742DB02E26DE}"/>
    <dataValidation allowBlank="1" showInputMessage="1" showErrorMessage="1" prompt="INPUT Quarterly Assessment Highest Possible Score" sqref="IV11" xr:uid="{2259B181-5FD1-41DD-A29C-FCD4EECE4281}"/>
    <dataValidation type="whole" operator="lessThanOrEqual" allowBlank="1" showInputMessage="1" showErrorMessage="1" error="INPUT NUMBER LESS THAN OR EQUAL THE HIGHEST POSSIBLE SCORE" prompt="Input Raw Score" sqref="IV64:IV113" xr:uid="{B6F59969-4662-40E7-B352-C840867989DA}">
      <formula1>$G$11</formula1>
    </dataValidation>
    <dataValidation allowBlank="1" showInputMessage="1" showErrorMessage="1" prompt="TYPE IN INPUT INFOS" sqref="IV13:IV62" xr:uid="{50614E58-F3D6-42BF-A035-3F5389E6F5B0}"/>
    <dataValidation type="whole" operator="lessThanOrEqual" allowBlank="1" showInputMessage="1" showErrorMessage="1" error="INPUT NUMBER LESS THAN OR EQUAL THE HIGHEST POSSIBLE SCORE" prompt="Input Raw Score" sqref="IV13:IV62" xr:uid="{E8FD02E2-A490-4ACD-B48B-4A5924A7037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8228550-C55D-4B60-91E5-6669D379BC1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488C94C-3088-42FD-9ABB-D80D92D335E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C80BAEE-B31C-4A9D-AB14-46C5B0DCF3F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3E8D848-3CDE-4913-A81C-26FB4045C746}">
      <formula1>#REF!</formula1>
    </dataValidation>
    <dataValidation allowBlank="1" showInputMessage="1" showErrorMessage="1" prompt="Performance tasks Weighted Score" sqref="IV13:IV62" xr:uid="{ED3CC56B-88CD-413B-9EFF-9CD40972B894}"/>
    <dataValidation allowBlank="1" showInputMessage="1" showErrorMessage="1" prompt="Performance tasks Weighted Score" sqref="IV13:IV62" xr:uid="{59C0378F-72DE-4EED-88B1-C5913AD02E3A}"/>
    <dataValidation allowBlank="1" showInputMessage="1" showErrorMessage="1" prompt="Performance tasks Weighted Score" sqref="IV13:IV62" xr:uid="{C8B92126-5A17-4196-9296-4B611E93558B}"/>
    <dataValidation allowBlank="1" showInputMessage="1" showErrorMessage="1" prompt="Performance tasks Weighted Score" sqref="IV13:IV62" xr:uid="{81F7948B-2A45-4476-BED2-63756D2FFDC2}"/>
    <dataValidation allowBlank="1" showInputMessage="1" showErrorMessage="1" prompt="Performance tasks Weighted Score" sqref="IV13:IV62" xr:uid="{B1DBC1B2-1080-43BB-A914-CAD37161BCF7}"/>
    <dataValidation allowBlank="1" showInputMessage="1" showErrorMessage="1" prompt="TYPE IN INPUT INFOS" sqref="IV13:IV62" xr:uid="{F19446F0-8FBA-4D80-97F8-3BE2D5D3EB5D}"/>
    <dataValidation type="whole" operator="lessThanOrEqual" allowBlank="1" showInputMessage="1" showErrorMessage="1" error="INPUT NUMBER LESS THAN OR EQUAL THE HIGHEST POSSIBLE SCORE" prompt="Input Raw Score" sqref="IV13:IV62" xr:uid="{521250C1-3675-4D01-A523-98BB20137DD8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07F9F415-609D-4C0A-B2D4-63BBDBFC3AE3}">
      <formula1>$G$11</formula1>
    </dataValidation>
    <dataValidation allowBlank="1" showInputMessage="1" showErrorMessage="1" prompt="TYPE IN INPUT INFOS" sqref="IV13:IV62" xr:uid="{143177B6-03AA-4176-BFB1-1C0173CA2846}"/>
    <dataValidation type="whole" operator="lessThanOrEqual" allowBlank="1" showInputMessage="1" showErrorMessage="1" error="INPUT NUMBER LESS THAN OR EQUAL THE HIGHEST POSSIBLE SCORE" prompt="Input Raw Score" sqref="IV13:IV62" xr:uid="{B2997109-0C76-422E-9DB6-2E4A24962D5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CE053E7-5659-4D91-B199-C7955789BD58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61309FA9-E91C-497F-847B-70FDF5778E32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D52BAAD3-DC90-4AF5-8FF5-B12EDC50DC0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D0E2A60-7B6C-4786-B274-AEF863699A71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8BB7A539-FD9E-494B-B8A2-2BB29BEE28E5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2D5FAD06-3019-4AF7-AE32-6574E223DF0A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DFDE1337-F719-4F6C-9D54-621A457747D7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8ECF6E2-1DB5-4CCC-8EED-EEFBC53D9622}">
      <formula1>$H$11</formula1>
    </dataValidation>
    <dataValidation allowBlank="1" showInputMessage="1" showErrorMessage="1" prompt="Performance tasks Weighted Score" sqref="IV11" xr:uid="{92C55C36-66F4-4130-8BF9-EC05909BABFA}"/>
    <dataValidation allowBlank="1" showInputMessage="1" showErrorMessage="1" prompt="Performance tasks Weighted Score" sqref="IV11" xr:uid="{64079742-6960-46D3-B325-9CD5ED11E620}"/>
    <dataValidation allowBlank="1" showInputMessage="1" showErrorMessage="1" prompt="Performance tasks Weighted Score" sqref="IV11" xr:uid="{2D3D066F-09EE-464E-BAC3-1AFA0501707F}"/>
    <dataValidation allowBlank="1" showInputMessage="1" showErrorMessage="1" prompt="Performance tasks Weighted Score" sqref="IV11" xr:uid="{1F2F59B0-BC29-41ED-8E77-F8F9087C9518}"/>
    <dataValidation allowBlank="1" showInputMessage="1" showErrorMessage="1" prompt="Quarterly Assessment Percentage Score" sqref="IV11" xr:uid="{01592D09-1815-4A67-AE59-36DC07E87C7D}"/>
    <dataValidation allowBlank="1" showInputMessage="1" showErrorMessage="1" prompt="Quarterly Assessment Weighted Score" sqref="IV11" xr:uid="{9CB34D5B-8F57-4878-A905-425848E6D1AB}"/>
    <dataValidation allowBlank="1" showInputMessage="1" showErrorMessage="1" prompt="Initial Grade" sqref="IV11" xr:uid="{605E9560-058B-4A6C-9B6F-BE4BF214FB7B}"/>
    <dataValidation allowBlank="1" showInputMessage="1" showErrorMessage="1" prompt="Performance tasks Weighted Score" sqref="IV11" xr:uid="{F9AF311B-14D4-48F1-95AB-D93BCEF3F082}"/>
    <dataValidation allowBlank="1" showInputMessage="1" showErrorMessage="1" prompt="Performance tasks Weighted Score" sqref="IV11" xr:uid="{4EC43547-EEA8-4434-B443-8FD857E3122B}"/>
    <dataValidation allowBlank="1" showInputMessage="1" showErrorMessage="1" prompt="Performance tasks Weighted Score" sqref="IV11" xr:uid="{31714AE4-409C-4FE5-901A-FDF055E5754B}"/>
    <dataValidation allowBlank="1" showInputMessage="1" showErrorMessage="1" prompt="Performance tasks Weighted Score" sqref="IV11" xr:uid="{EDA4B70A-82DC-4F0C-B03F-AF247444774F}"/>
    <dataValidation allowBlank="1" showInputMessage="1" showErrorMessage="1" prompt="Performance tasks Weighted Score" sqref="IV11" xr:uid="{850CB7BB-9F96-4FCA-B953-5374A22078BE}"/>
    <dataValidation allowBlank="1" showInputMessage="1" showErrorMessage="1" prompt="Performance tasks Weighted Score" sqref="IV11" xr:uid="{29309D5E-FBDB-4A6F-80A4-9F197BB87F0B}"/>
    <dataValidation allowBlank="1" showInputMessage="1" showErrorMessage="1" prompt="Performance tasks Weighted Score" sqref="IV11" xr:uid="{AA4BDCEC-A2E9-48B1-A0E4-E7C25951D7C7}"/>
    <dataValidation allowBlank="1" showInputMessage="1" showErrorMessage="1" prompt="Performance tasks Weighted Score" sqref="IV11" xr:uid="{5792220E-1D63-4BFF-BF79-514AAA92DC45}"/>
    <dataValidation allowBlank="1" showInputMessage="1" showErrorMessage="1" prompt="Performance tasks Weighted Score" sqref="IV11" xr:uid="{C0A2D33F-6F61-41DE-8DDF-A5973161A69E}"/>
    <dataValidation allowBlank="1" showInputMessage="1" showErrorMessage="1" prompt="Performance tasks Weighted Score" sqref="IV11" xr:uid="{07601FAD-4B9C-40FE-BBE9-A88D6CF3C6CD}"/>
    <dataValidation allowBlank="1" showInputMessage="1" showErrorMessage="1" prompt="Performance tasks Weighted Score" sqref="IV11" xr:uid="{420AD704-9947-4EF0-894C-BF416BFB01CD}"/>
    <dataValidation allowBlank="1" showInputMessage="1" showErrorMessage="1" prompt="Performance tasks Weighted Score" sqref="IV11" xr:uid="{9E63E236-6B6F-486E-AA6F-29FFC3FCD7D7}"/>
    <dataValidation allowBlank="1" showInputMessage="1" showErrorMessage="1" prompt="Performance tasks Weighted Score" sqref="IV11" xr:uid="{9A9A3C89-14D1-48D7-A5F6-21DFAB320EA0}"/>
    <dataValidation allowBlank="1" showInputMessage="1" showErrorMessage="1" prompt="Performance tasks Weighted Score" sqref="IV11" xr:uid="{5F28AF10-7615-40BB-AD94-EFA60E27E042}"/>
    <dataValidation allowBlank="1" showInputMessage="1" showErrorMessage="1" prompt="Performance tasks Weighted Score" sqref="IV11" xr:uid="{31018A0C-EF3A-4248-AAA6-F305595B5E51}"/>
    <dataValidation allowBlank="1" showInputMessage="1" showErrorMessage="1" prompt="Performance tasks Weighted Score" sqref="IV11" xr:uid="{2A95216F-BDEB-49E1-AD2F-C6848E189B63}"/>
    <dataValidation allowBlank="1" showInputMessage="1" showErrorMessage="1" prompt="Performance tasks Weighted Score" sqref="IV11" xr:uid="{69569A31-08D8-489A-A7AA-8AA5D9985686}"/>
    <dataValidation allowBlank="1" showInputMessage="1" showErrorMessage="1" prompt="Performance Tasks Total Raw Score" sqref="IV13:IV62" xr:uid="{66221A3D-6C58-42A0-BBEC-BDAC40077FFE}"/>
    <dataValidation allowBlank="1" showInputMessage="1" showErrorMessage="1" prompt="Performance Tasks Total Raw Score" sqref="IV13:IV62" xr:uid="{4571CC51-6AF0-4F01-821E-93AE35D78427}"/>
    <dataValidation type="whole" operator="lessThanOrEqual" allowBlank="1" showInputMessage="1" showErrorMessage="1" error="INPUT NUMBER LESS THAN OR EQUAL THE HIGHEST POSSIBLE SCORE" prompt="Input Quarterly Assessment Raw Score" sqref="IV13:IV62" xr:uid="{E0E97D60-EBEA-4255-8DBD-658BEC374B81}">
      <formula1>$T$11</formula1>
    </dataValidation>
    <dataValidation allowBlank="1" showInputMessage="1" showErrorMessage="1" prompt="Performance tasks Weighted Score" sqref="IV11" xr:uid="{DA387172-EC49-49DB-B470-200E0C7EE3EB}"/>
    <dataValidation allowBlank="1" showInputMessage="1" showErrorMessage="1" prompt="Performance tasks Weighted Score" sqref="IV11" xr:uid="{3C3A5B7C-B61A-4ED8-BAE2-10FDD01C7E3E}"/>
    <dataValidation allowBlank="1" showInputMessage="1" showErrorMessage="1" prompt="Performance tasks Weighted Score" sqref="IV11" xr:uid="{67631F02-B05D-454C-8656-2FC1B220FF2A}"/>
    <dataValidation allowBlank="1" showInputMessage="1" showErrorMessage="1" prompt="Performance tasks Weighted Score" sqref="IV11" xr:uid="{CBDD0AF0-E02B-43D7-9F92-2C9A1A5AE3CD}"/>
    <dataValidation type="whole" operator="lessThanOrEqual" allowBlank="1" showInputMessage="1" showErrorMessage="1" error="INPUT NUMBER LESS THAN OR EQUAL THE HIGHEST POSSIBLE SCORE" prompt="Input Quarterly Assessment Raw Score" sqref="IV13:IV62" xr:uid="{E99E3156-962B-4585-B5A4-2D94A11EE24F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2271E847-CB4A-4DE2-B372-D3C5A8F602BE}">
      <formula1>$T$11</formula1>
    </dataValidation>
    <dataValidation allowBlank="1" showInputMessage="1" showErrorMessage="1" prompt="Performance tasks Weighted Score" sqref="IV11" xr:uid="{299B0604-E105-41AE-A9C7-9277063101CC}"/>
    <dataValidation type="whole" operator="lessThanOrEqual" allowBlank="1" showInputMessage="1" showErrorMessage="1" error="INPUT NUMBER LESS THAN OR EQUAL THE HIGHEST POSSIBLE SCORE" prompt="Input Quarterly Assessment Raw Score" sqref="IV13:IV62" xr:uid="{9D0F6C0D-2C7E-411D-B4D2-A9F889DC6964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FEB17B3-1063-4AE2-B24A-883AF0D5A761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8078E9A9-D942-405A-BAEA-BCB9BEE388BE}">
      <formula1>$T$11</formula1>
    </dataValidation>
    <dataValidation allowBlank="1" showInputMessage="1" showErrorMessage="1" prompt="Performance tasks Weighted Score" sqref="IV11" xr:uid="{9126D16C-12EC-4729-89C2-B68B83081CA6}"/>
    <dataValidation type="whole" operator="lessThanOrEqual" allowBlank="1" showInputMessage="1" showErrorMessage="1" error="INPUT NUMBER LESS THAN OR EQUAL THE HIGHEST POSSIBLE SCORE" prompt="Input Quarterly Assessment Raw Score" sqref="IV13:IV62" xr:uid="{4CCD54E8-4597-4DB6-8B3C-F2335C6A3358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05D2D4D-36B6-4A8C-B349-9816913F4280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919B124-B0ED-486D-8FC2-3AB7927C28E2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8529DFF-20EA-4D62-B084-7B0106651DF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BAEA9B5C-9A77-47F6-8FBE-4D80DDD662F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4FFC0910-EF1C-4D56-B8E5-7D83AFD64FE2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61068599-400B-40A5-9BF7-999AC35D09D0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A9325F84-FB22-42F2-B663-342949022F75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19C0C25D-908F-454E-A9A3-8F1CAE00105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64E0193-7EF8-4E67-8494-6DBF2164702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9031159C-2E71-4770-B999-263FBA49E61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BEA57EC0-8E8D-416D-AA00-546FCB547CC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EDD8DAA3-869F-4DB9-8CD1-0E84756FEAA0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4C58F78C-CA19-45A5-AB17-D7350FD9945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5974560F-A741-43BE-8291-660FC2B64581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1AFFD81E-27F2-42E7-AAC8-1420E37430D3}">
      <formula1>$T$11</formula1>
    </dataValidation>
    <dataValidation allowBlank="1" showInputMessage="1" showErrorMessage="1" prompt="Performance Tasks Total Raw Score" sqref="IV13:IV62" xr:uid="{98B450BA-9871-48AD-B5E9-FCC333964EFD}"/>
    <dataValidation allowBlank="1" showInputMessage="1" showErrorMessage="1" prompt="Performance Tasks Percentage Score" sqref="IV13:IV62" xr:uid="{3677687F-4E76-4981-9FFF-0ECDE730A823}"/>
    <dataValidation allowBlank="1" showInputMessage="1" showErrorMessage="1" prompt="Performance tasks Weighted Score" sqref="IV11" xr:uid="{566E5FD5-1CC6-470B-9137-9CB65878F2AA}"/>
    <dataValidation allowBlank="1" showInputMessage="1" showErrorMessage="1" prompt="Quarterly Assessment Percentage Score" sqref="IV13:IV62" xr:uid="{8749798A-84CA-41F8-8A29-2D960F0BB0A0}"/>
    <dataValidation allowBlank="1" showInputMessage="1" showErrorMessage="1" prompt="Quarterly Assessment Weighted Score" sqref="IV13:IV62" xr:uid="{434D9671-198F-414E-AC9C-A36DCF352ABD}"/>
    <dataValidation type="whole" operator="lessThanOrEqual" allowBlank="1" showInputMessage="1" showErrorMessage="1" error="INPUT NUMBER LESS THAN OR EQUAL THE HIGHEST POSSIBLE SCORE" prompt="Input Raw Score" sqref="IV13:IV62" xr:uid="{6C480A2D-BB4C-48F7-A076-3A79F00C1AFE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D0AA9696-0A06-44D9-8EFF-269D326E59D7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28193672-B966-4DB7-9535-B1E2EF2DD3D5}">
      <formula1>$P$11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C73A97CB-6299-4CC0-AC4D-CECC6DA5563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5D412D52-3DDE-48A2-A14B-9AC61EFC8B95}">
      <formula1>$T$11</formula1>
    </dataValidation>
    <dataValidation allowBlank="1" showInputMessage="1" showErrorMessage="1" prompt="Performance tasks Weighted Score" sqref="IV11" xr:uid="{72CA5BDE-E126-4B93-9A49-7A58AB3C1E70}"/>
    <dataValidation type="whole" operator="lessThanOrEqual" allowBlank="1" showInputMessage="1" showErrorMessage="1" error="INPUT NUMBER LESS THAN OR EQUAL THE HIGHEST POSSIBLE SCORE" prompt="Input Quarterly Assessment Raw Score" sqref="IV13:IV62" xr:uid="{645940D5-7406-4BCD-8EBD-243F4F0493C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846CD2C1-77E0-4EB6-B632-A210543E371A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915A8AEC-6F2A-4660-9C6C-00E26289200A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55345F26-1A8E-4428-9469-7127BF18BDE8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BDCFED81-C879-4511-98D6-1B7D20008C6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3FA4DE4-29EB-466D-BF3B-7ACDFDA3078E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2A77238B-3C78-4738-A7A2-FB68F41BBFC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E7AE5787-FCC3-432E-BFAA-6FB953673DC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CA3389B1-AC76-4B04-BFC7-8AB3D876132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22F8C5A9-D152-433C-8745-CFC8F75845E8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B3284986-0EBE-4021-9B78-1466243053C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16F7C19-BDEF-4C43-99C7-F23CBD7F83F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6B653B2-ACE5-4C1B-B47C-8DE7345FB988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6879E955-31DC-44DE-97CE-3F14E09AF2EA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8096C695-C1BC-44AB-B430-DFB68228846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4B965BF9-42D2-426C-B59E-29916EA3166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DB66509B-44D1-4076-8BA8-EAF0A85E697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4C80E2F-693D-47A2-8DFD-D776E14F1678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5C96C42F-1001-48B6-8CFD-495C6AC33B65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AD9AC276-2464-4DDE-AEC7-5F7794B2451E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9AE66553-062B-4AB4-92E6-F6C72AC7925E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6450EE9E-B2A8-4384-BD23-A5CDF3FB6BC8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513182AA-17F0-4491-B58D-1E4FD7BEB502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817F3854-B439-4122-A112-E5DD4CB0F4BF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65A3274E-BB9B-4DB3-BC49-21BB21455FE2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770FAD7E-05E8-41BC-BE1D-F2AD341AE74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D179FBC3-20A0-4FDB-B25E-9924C943F20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F7E7BA9B-31E3-4037-8E44-BA87191CA714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7159F5EB-1027-4215-B8B2-22C6E62C2D4E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C18857A1-EEF5-461C-B165-6263B2F8089A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3C32DE6-B3D2-4947-BD29-28F77C829D9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372B736-3DA0-4D4C-A06E-680C8C765FB4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6CB89300-38CD-46CF-AE2E-2F6C9F64198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CE4F1F34-9EF4-4436-8DCA-D3A6BF0D7291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6372F8E2-6A04-4B5F-82C8-8A51BBA8AF92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2DF26CD5-E1B8-441E-9BCD-2F8905C9C631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AFEE76D4-318F-4065-B9CE-2AC874F2D54F}">
      <formula1>$T$11</formula1>
    </dataValidation>
    <dataValidation allowBlank="1" showInputMessage="1" showErrorMessage="1" prompt="Written Work Percentage Score" sqref="IV64:IV113" xr:uid="{292BB0A7-B126-4E0A-AD98-76B131073330}"/>
    <dataValidation allowBlank="1" showInputMessage="1" showErrorMessage="1" prompt="Written Work Percentage Score" sqref="IV64:IV113" xr:uid="{A25B9B1C-3726-453B-84D9-1725F31EB174}"/>
    <dataValidation allowBlank="1" showInputMessage="1" showErrorMessage="1" prompt="Written Work Percentage Score" sqref="IV64:IV113" xr:uid="{0B76DE8C-D23F-489A-8148-FD88759F0BF4}"/>
    <dataValidation allowBlank="1" showInputMessage="1" showErrorMessage="1" prompt="Written Work Percentage Score" sqref="IV64:IV113" xr:uid="{03825BA3-1B49-4335-AE21-EF7C82F59F3C}"/>
    <dataValidation allowBlank="1" showInputMessage="1" showErrorMessage="1" prompt="Written Work Percentage Score" sqref="IV64:IV113" xr:uid="{C497A633-01DC-424C-920C-89BB3825AAE2}"/>
    <dataValidation allowBlank="1" showInputMessage="1" showErrorMessage="1" prompt="Written Work Weighted Score" sqref="IV64:IV113" xr:uid="{38207186-E65F-43E1-94CE-F68C650AAF04}"/>
    <dataValidation allowBlank="1" showInputMessage="1" showErrorMessage="1" prompt="Written Work Weighted Score" sqref="IV64:IV113" xr:uid="{44B25C5D-1779-46BB-BA0C-3D6D4B8859CF}"/>
    <dataValidation allowBlank="1" showInputMessage="1" showErrorMessage="1" prompt="Written Work Percentage Score" sqref="IV64:IV113" xr:uid="{A6B4C73F-3CCF-45B8-BBC0-10D7A9958147}"/>
    <dataValidation allowBlank="1" showInputMessage="1" showErrorMessage="1" prompt="Written Work Weighted Score" sqref="IV64:IV113" xr:uid="{43A5C467-725A-4F8F-ACD0-33F02C58F350}"/>
    <dataValidation allowBlank="1" showInputMessage="1" showErrorMessage="1" prompt="Written Work TOTAL Highest Possible Score" sqref="IV11" xr:uid="{71CB5996-64C4-4684-B876-FC693EEBB747}"/>
    <dataValidation allowBlank="1" showInputMessage="1" showErrorMessage="1" prompt="Written Work Percentage Score" sqref="IV11" xr:uid="{B4B0F1B0-EC2C-4D85-9244-4C76E7662F5A}"/>
    <dataValidation allowBlank="1" showInputMessage="1" showErrorMessage="1" prompt="Written Work Percentage Score" sqref="IV11" xr:uid="{9843D146-AFA4-403A-8B82-417618854AB7}"/>
    <dataValidation allowBlank="1" showInputMessage="1" showErrorMessage="1" prompt="Written Work TOTAL Highest Possible Score" sqref="IV11" xr:uid="{EAF0D22E-0A9A-4886-A102-E911BF7EB666}"/>
    <dataValidation allowBlank="1" showInputMessage="1" showErrorMessage="1" prompt="Written Work Percentage Score" sqref="IV11" xr:uid="{9ADBDE58-97FA-4EAB-AD01-2EEBC5AD821D}"/>
    <dataValidation allowBlank="1" showInputMessage="1" showErrorMessage="1" prompt="Written Work Percentage Score" sqref="IV11" xr:uid="{D788E8AF-7C26-41AD-8EA4-F80D07F82A89}"/>
    <dataValidation allowBlank="1" showInputMessage="1" showErrorMessage="1" prompt="Written Work Percentage Score" sqref="IV11" xr:uid="{ED8DBF95-E908-4CDF-9970-DD1CC22124C2}"/>
    <dataValidation allowBlank="1" showInputMessage="1" showErrorMessage="1" prompt="EITHER WRITE YOUR OWN HPS OR EMPTY" sqref="IV11" xr:uid="{4B1E2181-12C8-479D-B56D-7C1D6CFD9C82}"/>
    <dataValidation allowBlank="1" showInputMessage="1" showErrorMessage="1" prompt="Written work total raw score" sqref="IV13:IV62" xr:uid="{A20F0E76-5F1B-48C7-BAF6-67A041FC3D5D}"/>
    <dataValidation allowBlank="1" showInputMessage="1" showErrorMessage="1" prompt="Written work total raw score" sqref="IV13:IV62" xr:uid="{161D4DD9-973B-4D18-A37D-C8E4F4A98E62}"/>
    <dataValidation allowBlank="1" showInputMessage="1" showErrorMessage="1" prompt="Written work total raw score" sqref="IV13:IV62" xr:uid="{E86ECD50-298E-49F7-A92F-64983E9F554F}"/>
    <dataValidation allowBlank="1" showInputMessage="1" showErrorMessage="1" prompt="EITHER WRITE YOUR OWN HPS OR EMPTY" sqref="IV11" xr:uid="{723B63A3-8B8E-4B3C-8CA6-D0092C571254}"/>
    <dataValidation allowBlank="1" showInputMessage="1" showErrorMessage="1" prompt="EITHER WRITE YOUR OWN HPS OR EMPTY" sqref="IV11" xr:uid="{6706A155-864D-4391-B57C-DED9C006AC2F}"/>
    <dataValidation allowBlank="1" showInputMessage="1" showErrorMessage="1" prompt="Written work total raw score" sqref="IV13:IV62" xr:uid="{B800577E-EDB8-47A7-97BA-E830DEA8923F}"/>
    <dataValidation allowBlank="1" showInputMessage="1" showErrorMessage="1" prompt="EITHER WRITE YOUR OWN HPS OR EMPTY" sqref="IV11" xr:uid="{B5046F58-DEF2-47CE-8D07-2E5A2181133C}"/>
    <dataValidation allowBlank="1" showInputMessage="1" showErrorMessage="1" prompt="Written work total raw score" sqref="IV13:IV62" xr:uid="{3BDD57AA-0619-4EE4-B1B3-0C3BC446B35F}"/>
    <dataValidation allowBlank="1" showInputMessage="1" showErrorMessage="1" prompt="EITHER WRITE YOUR OWN HPS OR EMPTY" sqref="IV11" xr:uid="{AFA48623-97CF-49F8-ADDA-FCBA24A04149}"/>
    <dataValidation allowBlank="1" showInputMessage="1" showErrorMessage="1" prompt="Written work total raw score" sqref="IV13:IV62" xr:uid="{29DD6AC4-2A67-4ED5-A596-2AD2381D0137}"/>
    <dataValidation allowBlank="1" showInputMessage="1" showErrorMessage="1" prompt="EITHER WRITE YOUR OWN HPS OR EMPTY" sqref="IV11" xr:uid="{8A311932-D0DF-498B-9C5F-36F577A38019}"/>
    <dataValidation allowBlank="1" showInputMessage="1" showErrorMessage="1" prompt="Written work total raw score" sqref="IV13:IV62" xr:uid="{7341DDB4-9EC1-4697-A10A-B59C16B07E0F}"/>
    <dataValidation allowBlank="1" showInputMessage="1" showErrorMessage="1" prompt="Written work total raw score" sqref="IV13:IV62" xr:uid="{6443073C-44BD-4A9A-9174-8F1EC3883D2C}"/>
    <dataValidation allowBlank="1" showInputMessage="1" showErrorMessage="1" prompt="Written work total raw score" sqref="IV13:IV62" xr:uid="{40692B1B-CB5E-4AD2-A283-EBF0C5E9A0FE}"/>
    <dataValidation allowBlank="1" showInputMessage="1" showErrorMessage="1" prompt="Written work total raw score" sqref="IV13:IV62" xr:uid="{F938DC8E-DC4E-4DAC-AF36-84CDE4A98132}"/>
    <dataValidation allowBlank="1" showInputMessage="1" showErrorMessage="1" prompt="Written work total raw score" sqref="IV13:IV62" xr:uid="{08B07D58-2ECD-45E5-BF93-EF9F90BF50B2}"/>
    <dataValidation allowBlank="1" showInputMessage="1" showErrorMessage="1" prompt="Written work total raw score" sqref="IV13:IV62" xr:uid="{C92E553F-DF29-4660-A16F-F70B1F291FC3}"/>
    <dataValidation allowBlank="1" showInputMessage="1" showErrorMessage="1" prompt="Written Work TOTAL Highest Possible Score" sqref="IV11" xr:uid="{3DC69831-6A15-433C-B64D-DBB763382749}"/>
    <dataValidation allowBlank="1" showInputMessage="1" showErrorMessage="1" prompt="Written work total raw score" sqref="IV13:IV62" xr:uid="{02BE9B57-64B9-4A70-A0F1-045A27A408F1}"/>
    <dataValidation allowBlank="1" showInputMessage="1" showErrorMessage="1" prompt="Written work total raw score" sqref="IV13:IV62" xr:uid="{94F93930-9E68-4D51-8152-1D04D54EDBC7}"/>
    <dataValidation allowBlank="1" showInputMessage="1" showErrorMessage="1" prompt="Written work total raw score" sqref="IV13:IV62" xr:uid="{970D0927-121B-48AF-860F-706FB5FFDA84}"/>
    <dataValidation allowBlank="1" showInputMessage="1" showErrorMessage="1" prompt="Written work total raw score" sqref="IV13:IV62" xr:uid="{741277D2-FAF4-4A56-A8FC-56A344758828}"/>
    <dataValidation allowBlank="1" showInputMessage="1" showErrorMessage="1" prompt="Written work total raw score" sqref="IV13:IV62" xr:uid="{E12AF618-E2F1-4C51-A949-64512B9ED079}"/>
    <dataValidation allowBlank="1" showInputMessage="1" showErrorMessage="1" prompt="Written work total raw score" sqref="IV13:IV62" xr:uid="{5A2ED493-85AF-4584-9F72-95AF33F6A853}"/>
    <dataValidation allowBlank="1" showInputMessage="1" showErrorMessage="1" prompt="Written Work Percentage Score" sqref="IV64:IV113" xr:uid="{190B12E5-724E-4752-836B-7A16C2FFBC7D}"/>
    <dataValidation allowBlank="1" showInputMessage="1" showErrorMessage="1" prompt="Written Work Weighted Score" sqref="IV64:IV113" xr:uid="{EE6EE647-3D0B-493D-8E55-F0AE8945CE3D}"/>
    <dataValidation allowBlank="1" showInputMessage="1" showErrorMessage="1" prompt="Written Work Weighted Score" sqref="IV64:IV113" xr:uid="{6A3CFAC4-CACF-4DC5-9643-C14609EB5D8D}"/>
    <dataValidation allowBlank="1" showInputMessage="1" showErrorMessage="1" prompt="Written Work Weighted Score" sqref="IV64:IV113" xr:uid="{9B6E3D78-5BC3-44B2-9E12-014CA7EAA13C}"/>
    <dataValidation allowBlank="1" showInputMessage="1" showErrorMessage="1" prompt="Written Work Weighted Score" sqref="IV64:IV113" xr:uid="{B9470E7A-53E5-40B5-A441-042FBB1BD54E}"/>
    <dataValidation allowBlank="1" showInputMessage="1" showErrorMessage="1" prompt="Written Work Weighted Score" sqref="IV64:IV113" xr:uid="{6F977BF2-4B72-4FAD-B9DF-1DA2E42374F1}"/>
    <dataValidation allowBlank="1" showInputMessage="1" showErrorMessage="1" prompt="Written Work Weighted Score" sqref="IV64:IV113" xr:uid="{AD1E6F3A-2F44-4255-BCB5-26670044ECE9}"/>
    <dataValidation allowBlank="1" showInputMessage="1" showErrorMessage="1" prompt="TYPE IN INPUT INFOS" sqref="IP64:IP113" xr:uid="{2EFDBFE4-E9EA-4005-A445-2D8AC268B636}"/>
    <dataValidation allowBlank="1" showInputMessage="1" showErrorMessage="1" prompt="Written Work Percentage Score" sqref="IV64:IV113" xr:uid="{4EED9830-7F5E-468E-8E26-FD7E2DD95B6F}"/>
    <dataValidation allowBlank="1" showInputMessage="1" showErrorMessage="1" prompt="Written Work Weighted Score" sqref="IV64:IV113" xr:uid="{F78DAC38-3562-40E0-9075-04137C2412E0}"/>
    <dataValidation allowBlank="1" showInputMessage="1" showErrorMessage="1" prompt="Written Work Weighted Score" sqref="IV64:IV113" xr:uid="{DD9596F9-31E4-411C-ABD7-12A10F3DEE0F}"/>
    <dataValidation allowBlank="1" showInputMessage="1" showErrorMessage="1" prompt="Written Work Weighted Score" sqref="IV64:IV113" xr:uid="{9B8A520C-4F1D-4455-A1A6-E5F9079CE37C}"/>
    <dataValidation allowBlank="1" showInputMessage="1" showErrorMessage="1" prompt="Written Work Percentage Score" sqref="IV64:IV113" xr:uid="{AE3A5F2E-9188-4596-A3F7-DCEA7980C989}"/>
    <dataValidation allowBlank="1" showInputMessage="1" showErrorMessage="1" prompt="Written Work Percentage Score" sqref="IV64:IV113" xr:uid="{71D6E096-8A6D-4AFB-88BD-9870E5E687EA}"/>
    <dataValidation allowBlank="1" showInputMessage="1" showErrorMessage="1" prompt="Written Work Percentage Score" sqref="IV64:IV113" xr:uid="{A0AD5646-D94A-47FC-BB99-6DA5F6DD15F8}"/>
    <dataValidation allowBlank="1" showInputMessage="1" showErrorMessage="1" prompt="Written Work Percentage Score" sqref="IV64:IV113" xr:uid="{FD8CFFCC-1879-4F80-81EF-540B6BE4CEFA}"/>
    <dataValidation allowBlank="1" showInputMessage="1" showErrorMessage="1" prompt="Written Work Percentage Score" sqref="IV64:IV113" xr:uid="{320BEE12-95C0-42C8-BC71-E314FE39F5B5}"/>
    <dataValidation allowBlank="1" showInputMessage="1" showErrorMessage="1" prompt="Written Work Weighted Score" sqref="IV64:IV113" xr:uid="{7C047A56-1A2A-4880-9437-F330F12E2402}"/>
    <dataValidation allowBlank="1" showInputMessage="1" showErrorMessage="1" prompt="Written Work Weighted Score" sqref="IV64:IV113" xr:uid="{7E8EAAAD-5E4E-4DE9-8EEE-CAAA97346D82}"/>
    <dataValidation allowBlank="1" showInputMessage="1" showErrorMessage="1" prompt="Written Work Weighted Score" sqref="IV64:IV113" xr:uid="{BD370968-F034-4218-8598-DFE21B332B8E}"/>
    <dataValidation allowBlank="1" showInputMessage="1" showErrorMessage="1" prompt="Written Work Weighted Score" sqref="IV64:IV113" xr:uid="{727781F7-8F59-4F2D-B6F5-CC9BF36EA940}"/>
    <dataValidation allowBlank="1" showInputMessage="1" showErrorMessage="1" prompt="Written Work Weighted Score" sqref="IV64:IV113" xr:uid="{E5810BA6-CADE-4D1A-8498-B8A5C07B08BB}"/>
    <dataValidation allowBlank="1" showInputMessage="1" showErrorMessage="1" prompt="Written Work Weighted Score" sqref="IV64:IV113" xr:uid="{BE38EAE9-02A8-44A7-9A6D-100FA062A566}"/>
    <dataValidation allowBlank="1" showInputMessage="1" showErrorMessage="1" prompt="Written Work Weighted Score" sqref="IV64:IV113" xr:uid="{73AAA2F2-9433-4C42-ACB4-E51BEDA3D885}"/>
    <dataValidation allowBlank="1" showInputMessage="1" showErrorMessage="1" prompt="Written Work Weighted Score" sqref="IV64:IV113" xr:uid="{B621C426-2943-489B-88AA-4A8968AB1709}"/>
    <dataValidation allowBlank="1" showInputMessage="1" showErrorMessage="1" prompt="Written Work Weighted Score" sqref="IV64:IV113" xr:uid="{35547C3F-25C2-4BF9-AE30-1ADB648B5C25}"/>
    <dataValidation allowBlank="1" showInputMessage="1" showErrorMessage="1" prompt="Written Work Weighted Score" sqref="IV64:IV113" xr:uid="{ED43FD0A-85A0-4614-8B8B-1CA1E5E4F6DB}"/>
    <dataValidation allowBlank="1" showInputMessage="1" showErrorMessage="1" prompt="Written Work Weighted Score" sqref="IV64:IV113" xr:uid="{06ED3857-1BC8-40C6-B2DA-ED00FD0067CD}"/>
    <dataValidation allowBlank="1" showInputMessage="1" showErrorMessage="1" prompt="Written Work Weighted Score" sqref="IV64:IV113" xr:uid="{21521D12-020B-42E9-B20D-6DBA682FB30F}"/>
    <dataValidation allowBlank="1" showInputMessage="1" showErrorMessage="1" prompt="Written Work Weighted Score" sqref="IV64:IV113" xr:uid="{FC1A60C3-D692-4D7F-9140-06763416937E}"/>
    <dataValidation allowBlank="1" showInputMessage="1" showErrorMessage="1" prompt="Written Work Weighted Score" sqref="IV64:IV113" xr:uid="{A1AF1BED-E6C8-4492-AFF7-00011B03F84F}"/>
    <dataValidation allowBlank="1" showInputMessage="1" showErrorMessage="1" prompt="Written Work Percentage Score" sqref="IV64:IV113" xr:uid="{7ADEED9B-691E-4B39-99E6-8865438700C9}"/>
    <dataValidation allowBlank="1" showInputMessage="1" showErrorMessage="1" prompt="Written Work Weighted Score" sqref="IV64:IV113" xr:uid="{7589417E-F948-40F8-B3B8-588D630F390D}"/>
    <dataValidation allowBlank="1" showInputMessage="1" showErrorMessage="1" prompt="Written Work Weighted Score" sqref="IV64:IV113" xr:uid="{16F993A1-57D4-4BF9-93B2-B600BB145FB2}"/>
    <dataValidation allowBlank="1" showInputMessage="1" showErrorMessage="1" prompt="Written Work Weighted Score" sqref="IV64:IV113" xr:uid="{A2B83541-BC2B-402C-A905-E147D4E7AA1E}"/>
    <dataValidation allowBlank="1" showInputMessage="1" showErrorMessage="1" prompt="Written Work Weighted Score" sqref="IV64:IV113" xr:uid="{A0E5C258-A915-4985-8AF8-C471F15DD0F6}"/>
    <dataValidation allowBlank="1" showInputMessage="1" showErrorMessage="1" prompt="Written Work Weighted Score" sqref="IV64:IV113" xr:uid="{6B198918-B8BF-466A-88D1-846BF0B628FA}"/>
    <dataValidation allowBlank="1" showInputMessage="1" showErrorMessage="1" prompt="Written Work Weighted Score" sqref="IV64:IV113" xr:uid="{A9DEA0BF-0743-402B-BA85-44E050C5A0F8}"/>
    <dataValidation allowBlank="1" showInputMessage="1" showErrorMessage="1" prompt="Written Work Weighted Score" sqref="IV64:IV113" xr:uid="{D432BD5B-E87D-426B-BC5D-FD9CA997D544}"/>
    <dataValidation allowBlank="1" showInputMessage="1" showErrorMessage="1" prompt="Written Work Weighted Score" sqref="IV64:IV113" xr:uid="{38E38DE6-84BA-46D0-92FF-A24F5CF338CC}"/>
    <dataValidation allowBlank="1" showInputMessage="1" showErrorMessage="1" prompt="Written Work Percentage Score" sqref="IV64:IV113" xr:uid="{3449924C-9858-4B97-8E16-0201C1A19625}"/>
    <dataValidation allowBlank="1" showInputMessage="1" showErrorMessage="1" prompt="Written Work Weighted Score" sqref="IV64:IV113" xr:uid="{F15C03CF-C939-458E-9638-8898D5DA09E9}"/>
    <dataValidation allowBlank="1" showInputMessage="1" showErrorMessage="1" prompt="Written Work Weighted Score" sqref="IV64:IV113" xr:uid="{D044BC82-DAE6-49BF-8FB3-975319F39B74}"/>
    <dataValidation allowBlank="1" showInputMessage="1" showErrorMessage="1" prompt="Written Work Weighted Score" sqref="IV64:IV113" xr:uid="{3B3BAD5E-F17A-4D95-BB05-4584CE14684A}"/>
    <dataValidation allowBlank="1" showInputMessage="1" showErrorMessage="1" prompt="Written Work Weighted Score" sqref="IV64:IV113" xr:uid="{3B8441C0-04FB-4718-B120-847BB7D27852}"/>
    <dataValidation allowBlank="1" showInputMessage="1" showErrorMessage="1" prompt="Written Work Weighted Score" sqref="IV64:IV113" xr:uid="{E767A3B5-9BB1-4234-95C0-6CD80E090190}"/>
    <dataValidation allowBlank="1" showInputMessage="1" showErrorMessage="1" prompt="Written Work Weighted Score" sqref="IV64:IV113" xr:uid="{609CF1A8-BDE4-4DC1-9A0D-535F9462729F}"/>
    <dataValidation allowBlank="1" showInputMessage="1" showErrorMessage="1" prompt="Written Work Weighted Score" sqref="IV64:IV113" xr:uid="{820D6514-CB23-438B-8F95-4B957E95F228}"/>
    <dataValidation allowBlank="1" showInputMessage="1" showErrorMessage="1" prompt="Written Work Weighted Score" sqref="IV64:IV113" xr:uid="{AAED3BD4-C1FF-4CF5-909F-6622EC7E3EAB}"/>
    <dataValidation allowBlank="1" showInputMessage="1" showErrorMessage="1" prompt="Written Work Weighted Score" sqref="IV64:IV113" xr:uid="{8559D194-3E8A-4653-A38B-F288B3A4865C}"/>
    <dataValidation allowBlank="1" showInputMessage="1" showErrorMessage="1" prompt="Written Work Weighted Score" sqref="IV64:IV113" xr:uid="{E755A820-2DFE-44EE-8D09-9FB68815C107}"/>
    <dataValidation allowBlank="1" showInputMessage="1" showErrorMessage="1" prompt="Written Work Weighted Score" sqref="IV64:IV113" xr:uid="{1F07CA06-7E5D-4165-A5AA-D2FFD19BDA91}"/>
    <dataValidation allowBlank="1" showInputMessage="1" showErrorMessage="1" prompt="Written Work Weighted Score" sqref="IV64:IV113" xr:uid="{FF6F351A-862D-4EBC-9487-3D20252C2A41}"/>
    <dataValidation allowBlank="1" showInputMessage="1" showErrorMessage="1" prompt="Written Work Percentage Score" sqref="IV64:IV113" xr:uid="{CF33241D-895C-483A-AFA9-189AEFE5FA4A}"/>
    <dataValidation allowBlank="1" showInputMessage="1" showErrorMessage="1" prompt="Written Work Weighted Score" sqref="IV64:IV113" xr:uid="{41BF6AE2-B3B8-42B3-ABDA-BC18B8DEB545}"/>
    <dataValidation allowBlank="1" showInputMessage="1" showErrorMessage="1" prompt="Written Work Weighted Score" sqref="IV64:IV113" xr:uid="{342D51EE-8768-45D2-8E92-D94F8A379360}"/>
    <dataValidation allowBlank="1" showInputMessage="1" showErrorMessage="1" prompt="Written Work Weighted Score" sqref="IV64:IV113" xr:uid="{1036C100-E8AD-41BC-A071-CA8B72EA057C}"/>
    <dataValidation allowBlank="1" showInputMessage="1" showErrorMessage="1" prompt="Written Work Weighted Score" sqref="IV64:IV113" xr:uid="{6EA5134E-2652-4162-BCFA-E080F64E2B62}"/>
    <dataValidation allowBlank="1" showInputMessage="1" showErrorMessage="1" prompt="Written Work Weighted Score" sqref="IV64:IV113" xr:uid="{838416AF-8720-4DD3-B187-AE0145B68363}"/>
    <dataValidation allowBlank="1" showInputMessage="1" showErrorMessage="1" prompt="Written Work Weighted Score" sqref="IV64:IV113" xr:uid="{F36894A7-19D0-4ABA-9300-128555A26C7F}"/>
    <dataValidation allowBlank="1" showInputMessage="1" showErrorMessage="1" prompt="Written Work Weighted Score" sqref="IV64:IV113" xr:uid="{5892112A-33FA-4B96-94D5-26ECCF0AF537}"/>
    <dataValidation allowBlank="1" showInputMessage="1" showErrorMessage="1" prompt="Written Work Weighted Score" sqref="IV64:IV113" xr:uid="{E6DD3893-0AB3-4024-ABB7-E069FCDAEE07}"/>
    <dataValidation allowBlank="1" showInputMessage="1" showErrorMessage="1" prompt="Written Work Weighted Score" sqref="IV64:IV113" xr:uid="{0D1D50A2-7DAE-4824-8FE7-03ED0B3D64B4}"/>
    <dataValidation allowBlank="1" showInputMessage="1" showErrorMessage="1" prompt="Written Work Weighted Score" sqref="IV64:IV113" xr:uid="{91CBB440-A08F-4E2E-8A91-4750870192DA}"/>
    <dataValidation allowBlank="1" showInputMessage="1" showErrorMessage="1" prompt="Written Work Weighted Score" sqref="IV64:IV113" xr:uid="{1442A11E-41A6-461C-A880-90179418C1FE}"/>
    <dataValidation allowBlank="1" showInputMessage="1" showErrorMessage="1" prompt="Written Work Weighted Score" sqref="IV64:IV113" xr:uid="{5990E0A9-066F-47FA-81BE-A9B7908D27F4}"/>
    <dataValidation allowBlank="1" showInputMessage="1" showErrorMessage="1" prompt="Written Work Weighted Score" sqref="IV64:IV113" xr:uid="{A6DDE483-47FC-4634-B568-33F765AAD9BC}"/>
    <dataValidation allowBlank="1" showInputMessage="1" showErrorMessage="1" prompt="Written Work Weighted Score" sqref="IV64:IV113" xr:uid="{027FA015-CD66-431E-8483-47EE81232E07}"/>
    <dataValidation allowBlank="1" showInputMessage="1" showErrorMessage="1" prompt="EITHER WRITE YOUR OWN HPS OR EMPTY" sqref="IV11" xr:uid="{031B4910-36B8-4570-B688-26D4F55890DA}"/>
    <dataValidation allowBlank="1" showInputMessage="1" showErrorMessage="1" prompt="Written work total raw score" sqref="IV64:IV113" xr:uid="{F1506BCF-43DB-4B17-9CF4-98B35C54AF28}"/>
    <dataValidation allowBlank="1" showInputMessage="1" showErrorMessage="1" prompt="EITHER WRITE YOUR OWN HPS OR EMPTY" sqref="IV11" xr:uid="{9CBE68FE-14BF-452C-ADB3-C2D45719219F}"/>
    <dataValidation allowBlank="1" showInputMessage="1" showErrorMessage="1" prompt="EITHER WRITE YOUR OWN HPS OR EMPTY" sqref="IV11" xr:uid="{BB2B12C1-FDA5-49DF-AC99-6EF1DA994996}"/>
    <dataValidation allowBlank="1" showInputMessage="1" showErrorMessage="1" prompt="EITHER WRITE YOUR OWN HPS OR EMPTY" sqref="IV11" xr:uid="{C896DE53-0C6D-4CAE-A233-85E71D404DEA}"/>
    <dataValidation allowBlank="1" showInputMessage="1" showErrorMessage="1" prompt="EITHER WRITE YOUR OWN HPS OR EMPTY" sqref="IV11" xr:uid="{F3F19F84-615F-4848-A6AF-BF26E5437DB9}"/>
    <dataValidation allowBlank="1" showInputMessage="1" showErrorMessage="1" prompt="EITHER WRITE YOUR OWN HPS OR EMPTY" sqref="IV11" xr:uid="{B940E10F-D666-457E-80DB-1CBF09610B11}"/>
    <dataValidation allowBlank="1" showInputMessage="1" showErrorMessage="1" prompt="EITHER WRITE YOUR OWN HPS OR EMPTY" sqref="IV11" xr:uid="{BABD8129-8D03-4707-8E62-3B2A9DC59A41}"/>
    <dataValidation allowBlank="1" showInputMessage="1" showErrorMessage="1" prompt="EITHER WRITE YOUR OWN HPS OR EMPTY" sqref="IV11" xr:uid="{0C3ED963-87EC-49B6-AAA6-079B0294FC7C}"/>
    <dataValidation allowBlank="1" showInputMessage="1" showErrorMessage="1" prompt="EITHER WRITE YOUR OWN HPS OR EMPTY" sqref="IV11" xr:uid="{BEB1A3AB-B2B3-41F1-9972-AFA324D64E43}"/>
    <dataValidation allowBlank="1" showInputMessage="1" showErrorMessage="1" prompt="EITHER WRITE YOUR OWN HPS OR EMPTY" sqref="IV11" xr:uid="{584E0060-344B-4DF3-9D8F-8DDB7F22A80E}"/>
    <dataValidation allowBlank="1" showInputMessage="1" showErrorMessage="1" prompt="EITHER WRITE YOUR OWN HPS OR EMPTY" sqref="IV11" xr:uid="{8B87D7B6-9333-4660-AB8B-52038E53E3A5}"/>
    <dataValidation allowBlank="1" showInputMessage="1" showErrorMessage="1" prompt="EITHER WRITE YOUR OWN HPS OR EMPTY" sqref="IV11" xr:uid="{C9C7C937-B48E-40EB-84B6-5071BA5D7DA7}"/>
    <dataValidation allowBlank="1" showInputMessage="1" showErrorMessage="1" prompt="EITHER WRITE YOUR OWN HPS OR EMPTY" sqref="IV11" xr:uid="{EC308CE2-55EB-44B5-9DDF-59F737C8AADE}"/>
    <dataValidation allowBlank="1" showInputMessage="1" showErrorMessage="1" prompt="EITHER WRITE YOUR OWN HPS OR EMPTY" sqref="IV11" xr:uid="{B9C650A1-E196-4A0A-B89E-FD18E0242B0C}"/>
    <dataValidation allowBlank="1" showInputMessage="1" showErrorMessage="1" prompt="EITHER WRITE YOUR OWN HPS OR EMPTY" sqref="IV11" xr:uid="{B80F68F6-AF8A-438F-9712-178E44674592}"/>
    <dataValidation allowBlank="1" showInputMessage="1" showErrorMessage="1" prompt="EITHER WRITE YOUR OWN HPS OR EMPTY" sqref="IV11" xr:uid="{5434B1F9-3097-4115-92BC-3BBCFBE9A484}"/>
    <dataValidation allowBlank="1" showInputMessage="1" showErrorMessage="1" prompt="EITHER WRITE YOUR OWN HPS OR EMPTY" sqref="IV11" xr:uid="{5260C37B-0571-4311-8B51-7FDA71281500}"/>
    <dataValidation allowBlank="1" showInputMessage="1" showErrorMessage="1" prompt="EITHER WRITE YOUR OWN HPS OR EMPTY" sqref="IV11" xr:uid="{CE614D58-9015-4A1C-A696-F11223AE479A}"/>
    <dataValidation allowBlank="1" showInputMessage="1" showErrorMessage="1" prompt="EITHER WRITE YOUR OWN HPS OR EMPTY" sqref="IV11" xr:uid="{09B92187-5C6D-470B-A127-38E69E610115}"/>
    <dataValidation allowBlank="1" showInputMessage="1" showErrorMessage="1" prompt="EITHER WRITE YOUR OWN HPS OR EMPTY" sqref="IV11" xr:uid="{7FE2BDA6-5802-4156-A8BD-DE2514115BCC}"/>
    <dataValidation allowBlank="1" showInputMessage="1" showErrorMessage="1" prompt="EITHER WRITE YOUR OWN HPS OR EMPTY" sqref="IV11" xr:uid="{52E4973D-2919-4661-B75B-434A95AD8C96}"/>
    <dataValidation allowBlank="1" showInputMessage="1" showErrorMessage="1" prompt="Performance Tasks Total Raw Score" sqref="IV64:IV113" xr:uid="{280856C1-B09B-4B2C-A408-CC27F63FD4D1}"/>
    <dataValidation allowBlank="1" showInputMessage="1" showErrorMessage="1" prompt="EITHER WRITE YOUR OWN HPS OR EMPTY" sqref="IV11" xr:uid="{164D3626-973D-408A-B5FE-BE268BF6397C}"/>
    <dataValidation allowBlank="1" showInputMessage="1" showErrorMessage="1" prompt="EITHER WRITE YOUR OWN HPS OR EMPTY" sqref="IV11" xr:uid="{828D1B3E-8E75-415F-8094-81482F9C31A3}"/>
    <dataValidation allowBlank="1" showInputMessage="1" showErrorMessage="1" prompt="EITHER WRITE YOUR OWN HPS OR EMPTY" sqref="IV11" xr:uid="{DE3C0CF5-38A5-40C0-A856-28BD13B1C280}"/>
    <dataValidation allowBlank="1" showInputMessage="1" showErrorMessage="1" prompt="EITHER WRITE YOUR OWN HPS OR EMPTY" sqref="IV11" xr:uid="{FE62CA2E-4CC1-4CB8-8FEF-8B8ED8C406DD}"/>
    <dataValidation allowBlank="1" showInputMessage="1" showErrorMessage="1" prompt="EITHER WRITE YOUR OWN HPS OR EMPTY" sqref="IV11" xr:uid="{D8AB90C5-9318-49F3-9296-A3B7B5508EF3}"/>
    <dataValidation allowBlank="1" showInputMessage="1" showErrorMessage="1" prompt="Performance Tasks Percentage Score" sqref="IV64:IV113" xr:uid="{BF6BE6EC-D3BC-4225-99BE-16DA0881CC68}"/>
    <dataValidation allowBlank="1" showInputMessage="1" showErrorMessage="1" prompt="EITHER WRITE YOUR OWN HPS OR EMPTY" sqref="IV11" xr:uid="{65D0F484-EC70-47F7-8812-66C735C1D7E2}"/>
    <dataValidation allowBlank="1" showInputMessage="1" showErrorMessage="1" prompt="EITHER WRITE YOUR OWN HPS OR EMPTY" sqref="IV11" xr:uid="{FBB20BB1-3372-42E0-B7F1-988AA47B6D69}"/>
    <dataValidation allowBlank="1" showInputMessage="1" showErrorMessage="1" prompt="Written work total raw score" sqref="IV13:IV62" xr:uid="{863C7477-7C95-47A4-BCFF-A533E05520E8}"/>
    <dataValidation allowBlank="1" showInputMessage="1" showErrorMessage="1" prompt="EITHER WRITE YOUR OWN HPS OR EMPTY" sqref="IV11" xr:uid="{442596C1-DDB4-4583-B36D-F431596B91CF}"/>
    <dataValidation allowBlank="1" showInputMessage="1" showErrorMessage="1" prompt="EITHER WRITE YOUR OWN HPS OR EMPTY" sqref="IV11" xr:uid="{61B8EC12-79C7-4DF2-B673-C7A9E0EAA155}"/>
    <dataValidation allowBlank="1" showInputMessage="1" showErrorMessage="1" prompt="EITHER WRITE YOUR OWN HPS OR EMPTY" sqref="IV11" xr:uid="{23C7DBD8-F969-4611-8EDE-8E0014919454}"/>
    <dataValidation allowBlank="1" showInputMessage="1" showErrorMessage="1" prompt="EITHER WRITE YOUR OWN HPS OR EMPTY" sqref="IV11" xr:uid="{3CCE578F-5B3C-4EDC-9A3D-752116AC3F4A}"/>
    <dataValidation allowBlank="1" showInputMessage="1" showErrorMessage="1" prompt="Written Work TOTAL Highest Possible Score" sqref="IV11" xr:uid="{711D0F7F-ED9C-4530-98E9-D799079F14D4}"/>
    <dataValidation allowBlank="1" showInputMessage="1" showErrorMessage="1" prompt="EITHER WRITE YOUR OWN HPS OR EMPTY" sqref="IV11" xr:uid="{109816EC-BE69-4784-B05D-755A123D6520}"/>
    <dataValidation allowBlank="1" showInputMessage="1" showErrorMessage="1" prompt="EITHER WRITE YOUR OWN HPS OR EMPTY" sqref="IV11" xr:uid="{6E381D64-0E4A-4261-98D0-55188FD86DEA}"/>
    <dataValidation allowBlank="1" showInputMessage="1" showErrorMessage="1" prompt="Written Work Weighted Score" sqref="IV13:IV62" xr:uid="{CD555032-1B0F-4ECA-B00E-3D5187EFEA11}"/>
    <dataValidation allowBlank="1" showInputMessage="1" showErrorMessage="1" prompt="Written Work Weighted Score" sqref="IV13:IV62" xr:uid="{F032DC8D-A19C-4146-912A-45CB22583324}"/>
    <dataValidation allowBlank="1" showInputMessage="1" showErrorMessage="1" prompt="Written Work Percentage Score" sqref="IV11" xr:uid="{3AB2D688-11C6-423D-A281-F2D893DEE019}"/>
    <dataValidation allowBlank="1" showInputMessage="1" showErrorMessage="1" prompt="Performance Tasks Total Raw Score" sqref="IV13:IV62" xr:uid="{F6D61A98-FAAF-4266-820D-45706FA03475}"/>
    <dataValidation allowBlank="1" showInputMessage="1" showErrorMessage="1" prompt="Performance Tasks Percentage Score" sqref="IV13:IV62" xr:uid="{6B18E8EB-BF91-401A-8E1D-89634ABCEB4C}"/>
    <dataValidation allowBlank="1" showInputMessage="1" showErrorMessage="1" prompt="Performance Tasks Total Highest Possible Score" sqref="IV11" xr:uid="{5971A80B-B620-4D90-836E-839084A2D393}"/>
    <dataValidation allowBlank="1" showInputMessage="1" showErrorMessage="1" prompt="Performance Tasks Total Highest Possible Score" sqref="IV11" xr:uid="{CE7529F5-5F61-4FE9-884E-220AF14305E1}"/>
    <dataValidation allowBlank="1" showInputMessage="1" showErrorMessage="1" prompt="Performance Tasks Total Highest Possible Score" sqref="IV11" xr:uid="{24128496-EDAA-4BAA-966C-627F8FAFA62F}"/>
    <dataValidation allowBlank="1" showInputMessage="1" showErrorMessage="1" prompt="Performance Tasks Total Highest Possible Score" sqref="IV11" xr:uid="{3C403961-08B4-4D5A-A946-DD7B1B24BB83}"/>
    <dataValidation allowBlank="1" showInputMessage="1" showErrorMessage="1" prompt="Performance Tasks Total Highest Possible Score" sqref="IV11" xr:uid="{872AF2A9-B48B-45A1-8307-BE0913E62C2F}"/>
    <dataValidation allowBlank="1" showInputMessage="1" showErrorMessage="1" prompt="Performance Tasks Percentage Score" sqref="IV11" xr:uid="{ABC980C4-5D06-4A13-8D5D-96DF9B776AAA}"/>
    <dataValidation allowBlank="1" showInputMessage="1" showErrorMessage="1" prompt="Written Work Weighted Score" sqref="IV13:IV62" xr:uid="{7D2738A5-F9BB-4486-81F7-E3B79BE7035D}"/>
    <dataValidation allowBlank="1" showInputMessage="1" showErrorMessage="1" prompt="Performance Tasks Total Highest Possible Score" sqref="IV11" xr:uid="{0ADB8732-4CD7-42AC-805C-6F96674C62E0}"/>
    <dataValidation allowBlank="1" showInputMessage="1" showErrorMessage="1" prompt="Performance Tasks Total Highest Possible Score" sqref="IV11" xr:uid="{25191A39-1CBB-49A2-A7F9-D06996746AB3}"/>
    <dataValidation allowBlank="1" showInputMessage="1" showErrorMessage="1" prompt="Written Work Weighted Score" sqref="IV13:IV62" xr:uid="{7F3D9818-E6AD-44C2-865B-A8CD03FADBB0}"/>
    <dataValidation allowBlank="1" showInputMessage="1" showErrorMessage="1" prompt="Performance Tasks Total Highest Possible Score" sqref="IV11" xr:uid="{6BA807A5-2BC6-4CFC-8CFC-599E76D0C041}"/>
    <dataValidation allowBlank="1" showInputMessage="1" showErrorMessage="1" prompt="Written Work Weighted Score" sqref="IV13:IV62" xr:uid="{AD0F4BEA-B3E8-4A71-875E-F4AFA5DCD36F}"/>
    <dataValidation allowBlank="1" showInputMessage="1" showErrorMessage="1" prompt="Written Work Weighted Score" sqref="IV13:IV62" xr:uid="{94C68E8F-88BB-4E77-80DB-87B923C64F28}"/>
    <dataValidation allowBlank="1" showInputMessage="1" showErrorMessage="1" prompt="Written Work Weighted Score" sqref="IV13:IV62" xr:uid="{606E8D16-11B5-4085-956E-6B8D0585C41E}"/>
    <dataValidation allowBlank="1" showInputMessage="1" showErrorMessage="1" prompt="Performance Tasks Total Highest Possible Score" sqref="IV11" xr:uid="{9FE158C7-CE80-4675-8752-8D647AC89629}"/>
    <dataValidation allowBlank="1" showInputMessage="1" showErrorMessage="1" prompt="Written Work Weighted Score" sqref="IV13:IV62" xr:uid="{A30E17A1-8015-4890-AA0C-22AB0F4A49B5}"/>
    <dataValidation allowBlank="1" showInputMessage="1" showErrorMessage="1" prompt="Performance Tasks Total Highest Possible Score" sqref="IV11" xr:uid="{2AF29C71-F2D2-47D8-8E76-1B1A0D2377A0}"/>
    <dataValidation allowBlank="1" showInputMessage="1" showErrorMessage="1" prompt="Performance Tasks Total Highest Possible Score" sqref="IV11" xr:uid="{CA9FD380-1FB2-4DD3-BDC4-8012955E5F0B}"/>
    <dataValidation allowBlank="1" showInputMessage="1" showErrorMessage="1" prompt="Performance Tasks Total Highest Possible Score" sqref="IV11" xr:uid="{32129EE6-9DC2-4BA7-9C73-51367D70A881}"/>
    <dataValidation allowBlank="1" showInputMessage="1" showErrorMessage="1" prompt="Performance Tasks Total Highest Possible Score" sqref="IV11" xr:uid="{998066D7-21DD-4BA7-9AF9-3ED1AE5E93B2}"/>
    <dataValidation allowBlank="1" showInputMessage="1" showErrorMessage="1" prompt="Performance Tasks Total Highest Possible Score" sqref="IV11" xr:uid="{F25E9E68-C965-45E6-8178-F033FB320B03}"/>
    <dataValidation allowBlank="1" showInputMessage="1" showErrorMessage="1" prompt="Written Work Weighted Score" sqref="IV13:IV62" xr:uid="{A01FB9DD-ED07-443F-BC0A-9388A94499DF}"/>
    <dataValidation allowBlank="1" showInputMessage="1" showErrorMessage="1" prompt="TYPE IN INPUT INFOS" sqref="IP13:IP62" xr:uid="{F2BF4409-F164-4410-BBA2-BF3CE9273EF7}"/>
    <dataValidation allowBlank="1" showInputMessage="1" showErrorMessage="1" prompt="Performance Tasks Percentage Score" sqref="IV11" xr:uid="{B8BEA5C8-348D-497F-86AF-18ECF9D756D3}"/>
    <dataValidation allowBlank="1" showInputMessage="1" showErrorMessage="1" prompt="Performance Tasks Total Raw Score" sqref="IV13:IV62" xr:uid="{39DD3124-F46B-4FF5-B674-CD10FAD8055D}"/>
    <dataValidation allowBlank="1" showInputMessage="1" showErrorMessage="1" prompt="Performance Tasks Percentage Score" sqref="IV11" xr:uid="{02C48D98-FC3F-4B3F-B901-6CFE44BB14E0}"/>
    <dataValidation allowBlank="1" showInputMessage="1" showErrorMessage="1" prompt="Performance Tasks Total Raw Score" sqref="IV13:IV62" xr:uid="{77796DB0-D938-443D-88BE-9CC01655EA38}"/>
    <dataValidation allowBlank="1" showInputMessage="1" showErrorMessage="1" prompt="Performance Tasks Total Raw Score" sqref="IV13:IV62" xr:uid="{DAE19A7C-FE93-4308-8BA8-0FBD8AF5C5F4}"/>
    <dataValidation allowBlank="1" showInputMessage="1" showErrorMessage="1" prompt="Performance Tasks Percentage Score" sqref="IV11" xr:uid="{90A038B4-8D2A-4965-A2FB-C9927CBD99C5}"/>
    <dataValidation allowBlank="1" showInputMessage="1" showErrorMessage="1" prompt="Performance Tasks Percentage Score" sqref="IV11" xr:uid="{6DAA9438-E78F-4499-81F4-F83BDEEFA181}"/>
    <dataValidation allowBlank="1" showInputMessage="1" showErrorMessage="1" prompt="Performance Tasks Percentage Score" sqref="IV11" xr:uid="{FEAABBEE-A7B2-4DDB-BBD1-ED18A9E0542D}"/>
    <dataValidation allowBlank="1" showInputMessage="1" showErrorMessage="1" prompt="Performance Tasks Percentage Score" sqref="IV11" xr:uid="{6938327D-4D79-4094-9D66-B3CD141BD8E8}"/>
    <dataValidation allowBlank="1" showInputMessage="1" showErrorMessage="1" prompt="Performance Tasks Percentage Score" sqref="IV11" xr:uid="{36882BC6-56E9-4E62-B9CE-B975B59103A5}"/>
    <dataValidation allowBlank="1" showInputMessage="1" showErrorMessage="1" prompt="Performance Tasks Percentage Score" sqref="IV11" xr:uid="{CA857FBE-E5A6-4C90-A17D-96423CD8BBAC}"/>
    <dataValidation allowBlank="1" showInputMessage="1" showErrorMessage="1" prompt="Performance Tasks Percentage Score" sqref="IV11" xr:uid="{823FA607-B324-4EDD-8684-D37427512F5F}"/>
    <dataValidation allowBlank="1" showInputMessage="1" showErrorMessage="1" prompt="Performance Tasks Percentage Score" sqref="IV11" xr:uid="{1E7C79E2-D7DF-49BD-BB54-769370239468}"/>
    <dataValidation allowBlank="1" showInputMessage="1" showErrorMessage="1" prompt="Performance Tasks Percentage Score" sqref="IV11" xr:uid="{AFF60BF5-9567-4D9C-8FF4-138C85CB07FF}"/>
    <dataValidation allowBlank="1" showInputMessage="1" showErrorMessage="1" prompt="Performance Tasks Percentage Score" sqref="IV11" xr:uid="{07FD0307-83CF-4A2C-AB8C-76BD8CA5A1C7}"/>
    <dataValidation allowBlank="1" showInputMessage="1" showErrorMessage="1" prompt="Performance Tasks Percentage Score" sqref="IV11" xr:uid="{B58C48BE-F129-4D88-9B03-8BF877C98F33}"/>
    <dataValidation allowBlank="1" showInputMessage="1" showErrorMessage="1" prompt="Written Work Percentage Score" sqref="IV11" xr:uid="{7ED5536A-9A88-4E5B-8F98-A0081367603A}"/>
    <dataValidation allowBlank="1" showInputMessage="1" showErrorMessage="1" prompt="Written Work TOTAL Highest Possible Score" sqref="IV11" xr:uid="{076287C8-7C9B-4C6D-978E-0B3A21F8D9DA}"/>
    <dataValidation type="whole" operator="lessThanOrEqual" allowBlank="1" showInputMessage="1" showErrorMessage="1" error="INPUT NUMBER LESS THAN OR EQUAL THE HIGHEST POSSIBLE SCORE" prompt="Input Raw Score" sqref="IV13:IV62" xr:uid="{157ADB5B-9C41-4204-B438-2C8522E98C2F}">
      <formula1>#REF!</formula1>
    </dataValidation>
    <dataValidation allowBlank="1" showInputMessage="1" showErrorMessage="1" prompt="Written Work Weighted Score" sqref="IV13:IV62" xr:uid="{A7E0387E-7AB2-4DBD-8A52-9367EE8AFD2A}"/>
    <dataValidation allowBlank="1" showInputMessage="1" showErrorMessage="1" prompt="Written Work Weighted Score" sqref="IV13:IV62" xr:uid="{3722CA3B-1C19-411F-B552-4E7E643553C0}"/>
    <dataValidation allowBlank="1" showInputMessage="1" showErrorMessage="1" prompt="Written Work Weighted Score" sqref="IV13:IV62" xr:uid="{AB354CD0-8F87-45DA-B9B7-7875B35B0009}"/>
    <dataValidation allowBlank="1" showInputMessage="1" showErrorMessage="1" prompt="Written Work Weighted Score" sqref="IV13:IV62" xr:uid="{FE8CA8F4-BC5C-464E-9987-D563C4161C91}"/>
    <dataValidation allowBlank="1" showInputMessage="1" showErrorMessage="1" prompt="Written Work TOTAL Highest Possible Score" sqref="IV11" xr:uid="{752F0CE5-9A16-4247-A191-583016DB1AE1}"/>
    <dataValidation allowBlank="1" showInputMessage="1" showErrorMessage="1" prompt="Written Work Weighted Score" sqref="IV13:IV62" xr:uid="{FA8F6B5E-23DB-42D2-AEAE-9784BA30B597}"/>
    <dataValidation allowBlank="1" showInputMessage="1" showErrorMessage="1" prompt="Written Work Percentage Score" sqref="IV13:IV62" xr:uid="{CCDD4A06-3DA7-4956-B320-DF17D5BD40EC}"/>
    <dataValidation allowBlank="1" showInputMessage="1" showErrorMessage="1" prompt="Written Work Percentage Score" sqref="IV13:IV62" xr:uid="{F8852366-1226-4686-AE54-EB2E4F9E0513}"/>
    <dataValidation allowBlank="1" showInputMessage="1" showErrorMessage="1" prompt="Written Work Percentage Score" sqref="IV13:IV62" xr:uid="{17336158-9185-40E5-B2BF-31B0DCBB2234}"/>
    <dataValidation allowBlank="1" showInputMessage="1" showErrorMessage="1" prompt="Written Work Percentage Score" sqref="IV13:IV62" xr:uid="{4E0D42A5-86A0-4E82-9552-0F5DE8CD6E01}"/>
    <dataValidation allowBlank="1" showInputMessage="1" showErrorMessage="1" prompt="Written Work Percentage Score" sqref="IV13:IV62" xr:uid="{B4183063-7C25-461C-9597-017792A37972}"/>
    <dataValidation allowBlank="1" showInputMessage="1" showErrorMessage="1" prompt="Written Work Percentage Score" sqref="IV13:IV62" xr:uid="{459CA33C-BDB5-4EDB-A779-966D160C8415}"/>
    <dataValidation allowBlank="1" showInputMessage="1" showErrorMessage="1" prompt="Written Work Percentage Score" sqref="IV13:IV62" xr:uid="{0A5155C7-D1C9-4D04-AFED-4274020133CC}"/>
    <dataValidation allowBlank="1" showInputMessage="1" showErrorMessage="1" prompt="Written Work Percentage Score" sqref="IV11" xr:uid="{36727FD3-1CD3-4FEA-8493-779EB6D1BE72}"/>
    <dataValidation allowBlank="1" showInputMessage="1" showErrorMessage="1" prompt="Written Work Percentage Score" sqref="IV11" xr:uid="{76F94A06-87BA-410C-8DBB-DD265A8E3E4B}"/>
    <dataValidation allowBlank="1" showInputMessage="1" showErrorMessage="1" prompt="Written Work Percentage Score" sqref="IV13:IV62" xr:uid="{E194E184-0B69-4983-8476-BF960F3FB66E}"/>
    <dataValidation allowBlank="1" showInputMessage="1" showErrorMessage="1" prompt="Written Work Percentage Score" sqref="IV13:IV62" xr:uid="{43685D33-D96A-4836-BE92-DA50F358537B}"/>
    <dataValidation allowBlank="1" showInputMessage="1" showErrorMessage="1" prompt="Written Work Percentage Score" sqref="IV13:IV62" xr:uid="{E3584875-0A9C-4F83-ACFB-5182737F9A57}"/>
    <dataValidation allowBlank="1" showInputMessage="1" showErrorMessage="1" prompt="Written Work Percentage Score" sqref="IV13:IV62" xr:uid="{EA8FA16E-B90E-448B-893A-BBF4BBE100ED}"/>
    <dataValidation allowBlank="1" showInputMessage="1" showErrorMessage="1" prompt="Written Work Percentage Score" sqref="IV13:IV62" xr:uid="{83693B0C-1F86-477C-ACBD-E8984A66713A}"/>
    <dataValidation allowBlank="1" showInputMessage="1" showErrorMessage="1" prompt="Written Work Percentage Score" sqref="IV13:IV62" xr:uid="{0AF6DB7E-5F38-403B-82B6-D442467E5482}"/>
    <dataValidation allowBlank="1" showInputMessage="1" showErrorMessage="1" prompt="Written Work Percentage Score" sqref="IV11" xr:uid="{7E10B90F-E094-4B5C-B5DA-2C457B32DD86}"/>
    <dataValidation allowBlank="1" showInputMessage="1" showErrorMessage="1" prompt="Written Work Percentage Score" sqref="IV13:IV62" xr:uid="{284B5273-60A5-4C1E-8491-DAA9284D8028}"/>
    <dataValidation allowBlank="1" showInputMessage="1" showErrorMessage="1" prompt="Written Work Percentage Score" sqref="IV11" xr:uid="{78A279C8-567F-4C67-A2BD-06FA5A657759}"/>
    <dataValidation allowBlank="1" showInputMessage="1" showErrorMessage="1" prompt="Written Work Percentage Score" sqref="IV11" xr:uid="{E556ED7D-A1EA-48A8-9D11-CD21A2050392}"/>
    <dataValidation allowBlank="1" showInputMessage="1" showErrorMessage="1" prompt="Written Work Percentage Score" sqref="IV11" xr:uid="{F55C4356-2366-449B-B0A4-E21622ECA184}"/>
    <dataValidation allowBlank="1" showInputMessage="1" showErrorMessage="1" prompt="Written Work Percentage Score" sqref="IV11" xr:uid="{6E367354-67C6-481D-A2FF-F281525BB1BC}"/>
    <dataValidation allowBlank="1" showInputMessage="1" showErrorMessage="1" prompt="Written Work Percentage Score" sqref="IV11" xr:uid="{42727533-A255-4C7B-B78F-DC1748552164}"/>
    <dataValidation allowBlank="1" showInputMessage="1" showErrorMessage="1" prompt="Written Work Percentage Score" sqref="IV11" xr:uid="{5C245470-82F0-421D-B440-841FDA9C45E4}"/>
    <dataValidation allowBlank="1" showInputMessage="1" showErrorMessage="1" prompt="Written Work Percentage Score" sqref="IV11" xr:uid="{FAA77689-F04E-4CB1-B121-08A6BC94FA26}"/>
    <dataValidation allowBlank="1" showInputMessage="1" showErrorMessage="1" prompt="Written Work Percentage Score" sqref="IV13:IV62" xr:uid="{929393D5-07E0-4A45-941B-407F7F27F48D}"/>
    <dataValidation allowBlank="1" showInputMessage="1" showErrorMessage="1" prompt="Written Work Percentage Score" sqref="IV13:IV62" xr:uid="{971F8ABC-A8F7-496C-8662-0A2BD20DC614}"/>
    <dataValidation allowBlank="1" showInputMessage="1" showErrorMessage="1" prompt="Written Work Percentage Score" sqref="IV13:IV62" xr:uid="{483893A1-E8C3-4EEF-BA73-E7B3DD31B216}"/>
    <dataValidation allowBlank="1" showInputMessage="1" showErrorMessage="1" prompt="Written Work Percentage Score" sqref="IV13:IV62" xr:uid="{CB141529-109C-408F-BCE4-48DB36160F19}"/>
    <dataValidation allowBlank="1" showInputMessage="1" showErrorMessage="1" prompt="Written Work Percentage Score" sqref="IV13:IV62" xr:uid="{8B07BAA7-8821-4A02-AD2B-CDA68D729313}"/>
    <dataValidation allowBlank="1" showInputMessage="1" showErrorMessage="1" prompt="Written Work Percentage Score" sqref="IV11" xr:uid="{3031F160-75BE-480A-911B-B4C4E696AEC4}"/>
    <dataValidation allowBlank="1" showInputMessage="1" showErrorMessage="1" prompt="Written Work Percentage Score" sqref="IV11" xr:uid="{B5ED1211-07DA-4CAF-82A3-2EBB92EAB12D}"/>
    <dataValidation allowBlank="1" showInputMessage="1" showErrorMessage="1" prompt="Written Work Percentage Score" sqref="IV13:IV62" xr:uid="{A25E741A-D8F3-45D4-BECF-662E91F580F9}"/>
    <dataValidation allowBlank="1" showInputMessage="1" showErrorMessage="1" prompt="Written Work TOTAL Highest Possible Score" sqref="IV11" xr:uid="{D95D1B66-9431-4119-90CC-A2824CAE8820}"/>
    <dataValidation allowBlank="1" showInputMessage="1" showErrorMessage="1" prompt="Written Work Percentage Score" sqref="IV11" xr:uid="{E132EE18-FF8A-4A4F-850B-C78A7AD9279D}"/>
    <dataValidation allowBlank="1" showInputMessage="1" showErrorMessage="1" prompt="Written Work Percentage Score" sqref="IV11" xr:uid="{76233B3C-8C83-48D5-A69E-9D24569434AA}"/>
    <dataValidation allowBlank="1" showInputMessage="1" showErrorMessage="1" prompt="Written Work Percentage Score" sqref="IV13:IV62" xr:uid="{BC80DC56-FDC5-4203-A8C0-C47E2369ABFB}"/>
    <dataValidation allowBlank="1" showInputMessage="1" showErrorMessage="1" prompt="Written Work Percentage Score" sqref="IV13:IV62" xr:uid="{AA58A68E-31DD-4ECD-8CA3-A9F40052895A}"/>
    <dataValidation allowBlank="1" showInputMessage="1" showErrorMessage="1" prompt="Written Work Percentage Score" sqref="IV11" xr:uid="{BF190821-095E-4744-8DE9-14F16A78E9CE}"/>
    <dataValidation allowBlank="1" showInputMessage="1" showErrorMessage="1" prompt="Written Work Percentage Score" sqref="IV13:IV62" xr:uid="{936158E0-6C10-495A-AE1E-56CAF427563B}"/>
    <dataValidation allowBlank="1" showInputMessage="1" showErrorMessage="1" prompt="Written Work Percentage Score" sqref="IV13:IV62" xr:uid="{53FB0CCB-2CC6-4C3A-8CE0-3772739DA3C9}"/>
    <dataValidation allowBlank="1" showInputMessage="1" showErrorMessage="1" prompt="Written Work Percentage Score" sqref="IV13:IV62" xr:uid="{BB045DE5-8F97-4388-B491-CD54BBFED74F}"/>
    <dataValidation allowBlank="1" showInputMessage="1" showErrorMessage="1" prompt="Written Work Percentage Score" sqref="IV13:IV62" xr:uid="{94BFDD18-B17F-4577-80C9-CBA9117118AB}"/>
    <dataValidation allowBlank="1" showInputMessage="1" showErrorMessage="1" prompt="Written Work Percentage Score" sqref="IV13:IV62" xr:uid="{95EE90D8-6015-4647-AE35-C20A6C3BAA78}"/>
    <dataValidation allowBlank="1" showInputMessage="1" showErrorMessage="1" prompt="Written Work Weighted Score" sqref="IV64:IV113" xr:uid="{F1ACA841-10A0-4B55-B7F5-F85D2716B919}"/>
    <dataValidation allowBlank="1" showInputMessage="1" showErrorMessage="1" prompt="Written Work Percentage Score" sqref="IV13:IV62" xr:uid="{36DFC87E-D466-4A23-A2E7-5D3F2CE05ACC}"/>
    <dataValidation allowBlank="1" showInputMessage="1" showErrorMessage="1" prompt="Written Work Percentage Score" sqref="IV13:IV62" xr:uid="{3FCC57DB-D220-4153-A9F9-A901B8A798F6}"/>
    <dataValidation allowBlank="1" showInputMessage="1" showErrorMessage="1" prompt="Written Work Percentage Score" sqref="IV11" xr:uid="{1C4CA3C3-4A52-4CC3-B0A8-5526506CD2C2}"/>
    <dataValidation allowBlank="1" showInputMessage="1" showErrorMessage="1" prompt="Written Work Percentage Score" sqref="IV13:IV62" xr:uid="{BEFD1088-4532-440E-B4BF-CDEF1324F399}"/>
    <dataValidation allowBlank="1" showInputMessage="1" showErrorMessage="1" prompt="Written Work Percentage Score" sqref="IV13:IV62" xr:uid="{E0701398-CD50-432C-A6CD-AE43618A308B}"/>
    <dataValidation allowBlank="1" showInputMessage="1" showErrorMessage="1" prompt="Written Work Percentage Score" sqref="IV11" xr:uid="{CAE372B3-76B6-44B2-9130-7F652B47917E}"/>
    <dataValidation allowBlank="1" showInputMessage="1" showErrorMessage="1" prompt="Written Work Percentage Score" sqref="IV13:IV62" xr:uid="{64D4BC83-A769-45BB-BD66-FBF3536C6773}"/>
    <dataValidation allowBlank="1" showInputMessage="1" showErrorMessage="1" prompt="Written Work Percentage Score" sqref="IV13:IV62" xr:uid="{949CB034-21A1-4754-AA46-01DF65E9E035}"/>
    <dataValidation allowBlank="1" showInputMessage="1" showErrorMessage="1" prompt="Written Work Percentage Score" sqref="IV13:IV62" xr:uid="{089A03B1-F1CA-4E87-BFC5-3107D0D0B00E}"/>
    <dataValidation allowBlank="1" showInputMessage="1" showErrorMessage="1" prompt="Written Work Percentage Score" sqref="IV13:IV62" xr:uid="{6D6C2995-4DDE-4FDC-9A5B-04E225A6E528}"/>
    <dataValidation allowBlank="1" showInputMessage="1" showErrorMessage="1" prompt="Written Work Percentage Score" sqref="IV13:IV62" xr:uid="{5134A2AB-648C-402D-8956-868E483D7CA1}"/>
    <dataValidation allowBlank="1" showInputMessage="1" showErrorMessage="1" prompt="Written Work Percentage Score" sqref="IV13:IV62" xr:uid="{5A2F0C08-FD1A-4E4A-97BD-325E49E93A2E}"/>
    <dataValidation allowBlank="1" showInputMessage="1" showErrorMessage="1" prompt="Written Work Percentage Score" sqref="IV13:IV62" xr:uid="{7F708C5C-D079-4542-A01A-77CEEBCD13D1}"/>
    <dataValidation allowBlank="1" showInputMessage="1" showErrorMessage="1" prompt="Written work total raw score" sqref="IV13:IV62" xr:uid="{149F62DA-1B41-43F9-8182-E90A6D8C6DE9}"/>
    <dataValidation allowBlank="1" showInputMessage="1" showErrorMessage="1" prompt="Written work total raw score" sqref="IV13:IV62" xr:uid="{F27D74DA-E28C-4D2B-93C5-A73139398854}"/>
    <dataValidation allowBlank="1" showInputMessage="1" showErrorMessage="1" prompt="Written Work TOTAL Highest Possible Score" sqref="IV11" xr:uid="{6833AB1D-B47A-450E-ADB2-1166320FB3A0}"/>
    <dataValidation allowBlank="1" showInputMessage="1" showErrorMessage="1" prompt="Written Work TOTAL Highest Possible Score" sqref="IV11" xr:uid="{794E3070-022F-4F0E-A22F-D4C78F00CB2E}"/>
    <dataValidation allowBlank="1" showInputMessage="1" showErrorMessage="1" prompt="Written Work Percentage Score" sqref="IV11" xr:uid="{F7BF3346-70A7-4845-A7D0-5A90194C4FEC}"/>
    <dataValidation allowBlank="1" showInputMessage="1" showErrorMessage="1" prompt="Written Work Percentage Score" sqref="IV11" xr:uid="{0AD9BC12-DB89-42D2-AA78-F2C6E323AB51}"/>
    <dataValidation allowBlank="1" showInputMessage="1" showErrorMessage="1" prompt="Written Work Percentage Score" sqref="IV11" xr:uid="{B7563461-835E-47C4-B8F2-819F98E7867F}"/>
    <dataValidation allowBlank="1" showInputMessage="1" showErrorMessage="1" prompt="Written Work Percentage Score" sqref="IV11" xr:uid="{812EAE4F-8200-48F6-A71B-47C6DCBE4AA8}"/>
    <dataValidation allowBlank="1" showInputMessage="1" showErrorMessage="1" prompt="Written work total raw score" sqref="IV13:IV62" xr:uid="{FE1751E0-93E8-427F-B819-DBE26D6317F9}"/>
    <dataValidation allowBlank="1" showInputMessage="1" showErrorMessage="1" prompt="Written work total raw score" sqref="IV13:IV62" xr:uid="{8CF1EF58-C06F-46F1-8E0A-3C21544D9C4C}"/>
    <dataValidation allowBlank="1" showInputMessage="1" showErrorMessage="1" prompt="Written work total raw score" sqref="IV13:IV62" xr:uid="{DA48D51C-DD6A-4A9F-97FF-D2A589DF2ECF}"/>
    <dataValidation allowBlank="1" showInputMessage="1" showErrorMessage="1" prompt="Written work total raw score" sqref="IV13:IV62" xr:uid="{E413AE53-A588-4B2E-A6EF-66079CE4C947}"/>
    <dataValidation allowBlank="1" showInputMessage="1" showErrorMessage="1" prompt="Written Work TOTAL Highest Possible Score" sqref="IV11" xr:uid="{DE8EF3B1-289B-43B2-8E55-9E9CCD4B39BE}"/>
    <dataValidation allowBlank="1" showInputMessage="1" showErrorMessage="1" prompt="Written Work TOTAL Highest Possible Score" sqref="IV11" xr:uid="{21EEE4D2-CCC2-4DDA-B99C-5BF0A916844C}"/>
    <dataValidation allowBlank="1" showInputMessage="1" showErrorMessage="1" prompt="Written Work Percentage Score" sqref="IV13:IV62" xr:uid="{B9B7108D-907A-433D-B33C-A24922E85A18}"/>
    <dataValidation allowBlank="1" showInputMessage="1" showErrorMessage="1" prompt="Written Work Percentage Score" sqref="IV11" xr:uid="{AD54C933-0B27-40A7-AEF8-1C21D0F4EA18}"/>
    <dataValidation allowBlank="1" showInputMessage="1" showErrorMessage="1" prompt="Written Work Percentage Score" sqref="IV13:IV62" xr:uid="{34844ABA-E054-46FB-AE1F-6FEB40CB090F}"/>
    <dataValidation allowBlank="1" showInputMessage="1" showErrorMessage="1" prompt="Written Work Percentage Score" sqref="IV13:IV62" xr:uid="{6382277A-261B-416C-8A38-DDAAF96DC34D}"/>
    <dataValidation allowBlank="1" showInputMessage="1" showErrorMessage="1" prompt="Written Work Percentage Score" sqref="IV13:IV62" xr:uid="{5F292937-A839-4B26-91BF-572ECA9F4013}"/>
    <dataValidation allowBlank="1" showInputMessage="1" showErrorMessage="1" prompt="Written Work Percentage Score" sqref="IV13:IV62" xr:uid="{729E4501-39DA-444E-9D83-D5C26010F73A}"/>
    <dataValidation allowBlank="1" showInputMessage="1" showErrorMessage="1" prompt="Written Work Percentage Score" sqref="IV13:IV62" xr:uid="{998FC65E-9879-4957-A8D8-28A943AA5385}"/>
    <dataValidation allowBlank="1" showInputMessage="1" showErrorMessage="1" prompt="Written Work Percentage Score" sqref="IV13:IV62" xr:uid="{4E1420C9-1B89-4807-92C5-E87570EF4C04}"/>
    <dataValidation allowBlank="1" showInputMessage="1" showErrorMessage="1" prompt="Written Work Percentage Score" sqref="IV11" xr:uid="{74BCA35A-2EF9-426E-8071-2B42FE96B3F7}"/>
    <dataValidation allowBlank="1" showInputMessage="1" showErrorMessage="1" prompt="Written Work Percentage Score" sqref="IV11" xr:uid="{BFE00122-B3EA-4AF1-B1CC-EF0B1AE69889}"/>
    <dataValidation allowBlank="1" showInputMessage="1" showErrorMessage="1" prompt="Written Work Percentage Score" sqref="IV11" xr:uid="{5E4B8313-5F00-4DEA-B0BA-A75F1927EBB6}"/>
    <dataValidation allowBlank="1" showInputMessage="1" showErrorMessage="1" prompt="Written Work Percentage Score" sqref="IV11" xr:uid="{E5728CAC-842D-48B0-A5AC-E30510A222E8}"/>
    <dataValidation allowBlank="1" showInputMessage="1" showErrorMessage="1" prompt="Written Work Percentage Score" sqref="IV13:IV62" xr:uid="{CE785D92-43B3-4603-9980-49E3E7D3FB62}"/>
    <dataValidation allowBlank="1" showInputMessage="1" showErrorMessage="1" prompt="Written Work Percentage Score" sqref="IV13:IV62" xr:uid="{F2001DB6-88FE-48D2-A459-FBAC6D933489}"/>
    <dataValidation allowBlank="1" showInputMessage="1" showErrorMessage="1" prompt="Written Work Percentage Score" sqref="IV13:IV62" xr:uid="{53257444-BBB2-4B90-A14F-37EDDBBAA44E}"/>
    <dataValidation allowBlank="1" showInputMessage="1" showErrorMessage="1" prompt="Written Work Percentage Score" sqref="IV13:IV62" xr:uid="{B3F060C4-D123-4559-953B-9F15B7DD719F}"/>
    <dataValidation allowBlank="1" showInputMessage="1" showErrorMessage="1" prompt="Written Work Percentage Score" sqref="IV13:IV62" xr:uid="{33F8DD22-C341-4A0A-9EB1-F47FB48BF9B2}"/>
    <dataValidation allowBlank="1" showInputMessage="1" showErrorMessage="1" prompt="Written Work Percentage Score" sqref="IV13:IV62" xr:uid="{F7F449E7-A3BF-4DE4-94B4-CD2773C98BF8}"/>
    <dataValidation allowBlank="1" showInputMessage="1" showErrorMessage="1" prompt="Written Work Percentage Score" sqref="IV13:IV62" xr:uid="{8B13C601-9D88-4098-8A66-622553CF1DB7}"/>
    <dataValidation allowBlank="1" showInputMessage="1" showErrorMessage="1" prompt="Written Work Percentage Score" sqref="IV13:IV62" xr:uid="{9C9D2CAF-A81E-4FB5-BFCA-35C51F00FE3C}"/>
    <dataValidation allowBlank="1" showInputMessage="1" showErrorMessage="1" prompt="Written Work Percentage Score" sqref="IV11" xr:uid="{79B9BBA8-16E9-4495-B076-3BA24E6C7D1F}"/>
    <dataValidation allowBlank="1" showInputMessage="1" showErrorMessage="1" prompt="Written Work Percentage Score" sqref="IV11" xr:uid="{C961D3C9-81F5-40EA-B37F-98498F05A88C}"/>
    <dataValidation allowBlank="1" showInputMessage="1" showErrorMessage="1" prompt="Written Work Percentage Score" sqref="IV11" xr:uid="{114F62BF-B6D7-40A0-956E-478CCECBBC56}"/>
    <dataValidation allowBlank="1" showInputMessage="1" showErrorMessage="1" prompt="Written Work Percentage Score" sqref="IV11" xr:uid="{F6915320-5698-4553-B6F0-C4B1DE8A81C4}"/>
    <dataValidation allowBlank="1" showInputMessage="1" showErrorMessage="1" prompt="Written Work Percentage Score" sqref="IV11" xr:uid="{E9BA4612-F004-4449-8D9B-43A35F09328E}"/>
    <dataValidation allowBlank="1" showInputMessage="1" showErrorMessage="1" prompt="Written Work Percentage Score" sqref="IV11" xr:uid="{3544435D-8BB2-4A5D-96D8-8867FB93E1AE}"/>
    <dataValidation allowBlank="1" showInputMessage="1" showErrorMessage="1" prompt="Written Work Percentage Score" sqref="IV11" xr:uid="{9BC34192-A539-4A4D-821A-50761C10B7C5}"/>
    <dataValidation allowBlank="1" showInputMessage="1" showErrorMessage="1" prompt="Written Work Percentage Score" sqref="IV11" xr:uid="{F36A171B-ACDC-4363-BDEC-9F79CF100D11}"/>
    <dataValidation allowBlank="1" showInputMessage="1" showErrorMessage="1" prompt="Written Work Percentage Score" sqref="IV11" xr:uid="{EF2C9FE8-9D40-4064-90E6-B1DFFB010186}"/>
    <dataValidation allowBlank="1" showInputMessage="1" showErrorMessage="1" prompt="Written Work Percentage Score" sqref="IV13:IV62" xr:uid="{4B0E07F9-9E37-4DD8-A892-878C33AF772B}"/>
    <dataValidation allowBlank="1" showInputMessage="1" showErrorMessage="1" prompt="Written Work Percentage Score" sqref="IV13:IV62" xr:uid="{CF6C554F-3BD0-4879-BAD6-5B54FF8395A8}"/>
    <dataValidation allowBlank="1" showInputMessage="1" showErrorMessage="1" prompt="Written Work Percentage Score" sqref="IV11" xr:uid="{18129850-5BE5-4CFA-8F30-BF3CD45984A3}"/>
    <dataValidation allowBlank="1" showInputMessage="1" showErrorMessage="1" prompt="Written Work Percentage Score" sqref="IV13:IV62" xr:uid="{C0EE9737-5030-44FB-A066-0EE6962665DC}"/>
    <dataValidation allowBlank="1" showInputMessage="1" showErrorMessage="1" prompt="Written Work Percentage Score" sqref="IV13:IV62" xr:uid="{78462108-A6FD-4D90-88C4-203FF49D2215}"/>
    <dataValidation allowBlank="1" showInputMessage="1" showErrorMessage="1" prompt="Written Work Percentage Score" sqref="IV11" xr:uid="{651237AB-FDCA-4050-97FC-E632151B63E8}"/>
    <dataValidation allowBlank="1" showInputMessage="1" showErrorMessage="1" prompt="Written Work Percentage Score" sqref="IV13:IV62" xr:uid="{300FB936-ED5C-45D3-8FA9-D64F3860C143}"/>
    <dataValidation allowBlank="1" showInputMessage="1" showErrorMessage="1" prompt="Performance Tasks Percentage Score" sqref="IV11" xr:uid="{993185CE-5F85-4B4D-A850-FED5E395FC14}"/>
    <dataValidation allowBlank="1" showInputMessage="1" showErrorMessage="1" prompt="Performance Tasks Percentage Score" sqref="IV11" xr:uid="{2A8C2ADD-0FB4-43EC-B0DD-B9B7989C9634}"/>
    <dataValidation allowBlank="1" showInputMessage="1" showErrorMessage="1" prompt="Performance Tasks Percentage Score" sqref="IV11" xr:uid="{EA4E671D-A442-4FE3-8ECD-A2889BB8B383}"/>
    <dataValidation allowBlank="1" showInputMessage="1" showErrorMessage="1" prompt="Performance Tasks Percentage Score" sqref="IV11" xr:uid="{70C6A146-6856-4CF1-8FA6-BE32950B090C}"/>
    <dataValidation allowBlank="1" showInputMessage="1" showErrorMessage="1" prompt="Performance Tasks Percentage Score" sqref="IV11" xr:uid="{DDE0CF8C-F582-48B8-BB2C-CE2518F22BF4}"/>
    <dataValidation allowBlank="1" showInputMessage="1" showErrorMessage="1" prompt="Performance tasks Weighted Score" sqref="IV11" xr:uid="{3497667F-CA99-469E-80DD-F4332FA02EE1}"/>
    <dataValidation allowBlank="1" showInputMessage="1" showErrorMessage="1" prompt="INPUT Quarterly Assessment Highest Possible Score" sqref="IV11" xr:uid="{2866B468-838B-49E1-BF6E-54590513791B}"/>
    <dataValidation allowBlank="1" showInputMessage="1" showErrorMessage="1" prompt="Performance Tasks Total Raw Score" sqref="IV13:IV62" xr:uid="{B5D67E47-FD8B-461E-A7FA-298D98F612B6}"/>
    <dataValidation allowBlank="1" showInputMessage="1" showErrorMessage="1" prompt="Performance Tasks Total Raw Score" sqref="IV13:IV62" xr:uid="{877AEE60-625C-4904-B254-17A965F1F561}"/>
    <dataValidation allowBlank="1" showInputMessage="1" showErrorMessage="1" prompt="Performance Tasks Total Raw Score" sqref="IV13:IV62" xr:uid="{F911B3DB-B7C6-4906-94DB-1469FEB34B4F}"/>
    <dataValidation allowBlank="1" showInputMessage="1" showErrorMessage="1" prompt="Performance Tasks Total Raw Score" sqref="IV13:IV62" xr:uid="{ED732EDB-7BF5-4550-80D2-48167BB7D53F}"/>
    <dataValidation allowBlank="1" showInputMessage="1" showErrorMessage="1" prompt="Performance Tasks Percentage Score" sqref="IV11" xr:uid="{7BE5B1CC-037C-46A9-857C-8A580C2B04D6}"/>
    <dataValidation allowBlank="1" showInputMessage="1" showErrorMessage="1" prompt="Performance Tasks Percentage Score" sqref="IV13:IV62" xr:uid="{99BC84E6-0CE4-43C5-8E34-9AD2D59334AA}"/>
    <dataValidation allowBlank="1" showInputMessage="1" showErrorMessage="1" prompt="Performance Tasks Percentage Score" sqref="IV13:IV62" xr:uid="{D4C69AC3-43DD-4F7A-9799-5E8D0A31B058}"/>
    <dataValidation allowBlank="1" showInputMessage="1" showErrorMessage="1" prompt="Performance Tasks Percentage Score" sqref="IV13:IV62" xr:uid="{700E358E-D12D-400E-82F5-849408703429}"/>
    <dataValidation allowBlank="1" showInputMessage="1" showErrorMessage="1" prompt="Performance Tasks Percentage Score" sqref="IV11" xr:uid="{6FC07770-5F42-4793-8225-A941347C3D91}"/>
    <dataValidation allowBlank="1" showInputMessage="1" showErrorMessage="1" prompt="Performance tasks Weighted Score" sqref="IV13:IV62" xr:uid="{3E276FEE-07B7-4CCB-805C-69BDB41DF195}"/>
    <dataValidation type="whole" operator="lessThanOrEqual" allowBlank="1" showInputMessage="1" showErrorMessage="1" error="INPUT NUMBER LESS THAN OR EQUAL THE HIGHEST POSSIBLE SCORE" prompt="Input Quarterly Assessment Raw Score" sqref="IV13:IV62" xr:uid="{6471696B-2AAB-4ACD-B6D1-0094C807EBD2}">
      <formula1>$T$11</formula1>
    </dataValidation>
    <dataValidation allowBlank="1" showInputMessage="1" showErrorMessage="1" prompt="Performance Tasks Percentage Score" sqref="IV13:IV62" xr:uid="{5340765C-4B5C-41F8-BB2F-1B467749CCC9}"/>
    <dataValidation allowBlank="1" showInputMessage="1" showErrorMessage="1" prompt="Performance Tasks Percentage Score" sqref="IV13:IV62" xr:uid="{9BB396C3-2CC0-4FB7-B3B5-F30163EB1293}"/>
    <dataValidation allowBlank="1" showInputMessage="1" showErrorMessage="1" prompt="Performance Tasks Percentage Score" sqref="IV13:IV62" xr:uid="{E6172803-B22E-4F11-B259-79C61DAECD88}"/>
    <dataValidation allowBlank="1" showInputMessage="1" showErrorMessage="1" prompt="Performance Tasks Percentage Score" sqref="IV13:IV62" xr:uid="{D251EEBF-23CB-4103-B2DA-DCFC67FB0D9E}"/>
    <dataValidation allowBlank="1" showInputMessage="1" showErrorMessage="1" prompt="Performance Tasks Percentage Score" sqref="IV13:IV62" xr:uid="{BFD1BA29-003A-45FC-9CE3-5CB391320DA8}"/>
    <dataValidation allowBlank="1" showInputMessage="1" showErrorMessage="1" prompt="Performance Tasks Percentage Score" sqref="IV13:IV62" xr:uid="{5407B7A2-BA3B-40B6-9D49-D676CD446258}"/>
    <dataValidation allowBlank="1" showInputMessage="1" showErrorMessage="1" prompt="Performance Tasks Percentage Score" sqref="IV13:IV62" xr:uid="{D5C1C54F-BC03-460E-8BB8-BACAE2828D56}"/>
    <dataValidation allowBlank="1" showInputMessage="1" showErrorMessage="1" prompt="Performance Tasks Percentage Score" sqref="IV13:IV62" xr:uid="{3DD5047E-CC1F-4347-AEDE-5A6A330E5770}"/>
    <dataValidation allowBlank="1" showInputMessage="1" showErrorMessage="1" prompt="Performance Tasks Percentage Score" sqref="IV13:IV62" xr:uid="{B832A57E-2D07-48BC-A163-11C86C6AABE7}"/>
    <dataValidation allowBlank="1" showInputMessage="1" showErrorMessage="1" prompt="Performance Tasks Percentage Score" sqref="IV13:IV62" xr:uid="{4561897F-86B9-4BAB-80AA-4B7CB0993A74}"/>
    <dataValidation allowBlank="1" showInputMessage="1" showErrorMessage="1" prompt="Performance Tasks Total Raw Score" sqref="IV13:IV62" xr:uid="{EC3221C2-EC89-4904-86EB-93C3DB18BE36}"/>
    <dataValidation allowBlank="1" showInputMessage="1" showErrorMessage="1" prompt="Performance Tasks Total Raw Score" sqref="IV13:IV62" xr:uid="{9CAC1852-58CA-4414-8FDF-878598CF75D7}"/>
    <dataValidation allowBlank="1" showInputMessage="1" showErrorMessage="1" prompt="Performance Tasks Total Raw Score" sqref="IV13:IV62" xr:uid="{CB337416-04AC-4EB8-AAB7-417329780B67}"/>
    <dataValidation allowBlank="1" showInputMessage="1" showErrorMessage="1" prompt="Performance Tasks Total Raw Score" sqref="IV13:IV62" xr:uid="{62ED7070-FA2C-4CEB-A6AF-F0FAAAD02249}"/>
    <dataValidation allowBlank="1" showInputMessage="1" showErrorMessage="1" prompt="Performance Tasks Total Raw Score" sqref="IV13:IV62" xr:uid="{EC0AA532-159B-4311-8B17-98853D29A9D0}"/>
    <dataValidation allowBlank="1" showInputMessage="1" showErrorMessage="1" prompt="Performance Tasks Percentage Score" sqref="IV11" xr:uid="{9EEFC2B2-D6D5-4D2C-A310-A8E45C79A5DD}"/>
    <dataValidation allowBlank="1" showInputMessage="1" showErrorMessage="1" prompt="Performance Tasks Percentage Score" sqref="IV11" xr:uid="{5404B15C-278F-4C50-8B75-A0455CAB5738}"/>
    <dataValidation allowBlank="1" showInputMessage="1" showErrorMessage="1" prompt="Performance Tasks Percentage Score" sqref="IV11" xr:uid="{10AE5CD5-F878-4087-AED4-C2C11CAB3759}"/>
    <dataValidation allowBlank="1" showInputMessage="1" showErrorMessage="1" prompt="Performance Tasks Percentage Score" sqref="IV11" xr:uid="{98CBB3C9-BF9F-4660-A34D-ED3358C0676B}"/>
    <dataValidation allowBlank="1" showInputMessage="1" showErrorMessage="1" prompt="Performance Tasks Percentage Score" sqref="IV11" xr:uid="{8470D82D-0B10-4E69-A6E6-08DD987480D6}"/>
    <dataValidation allowBlank="1" showInputMessage="1" showErrorMessage="1" prompt="Performance Tasks Percentage Score" sqref="IV11" xr:uid="{C6A42192-15E8-440E-93B1-20AE4F5D44B7}"/>
    <dataValidation allowBlank="1" showInputMessage="1" showErrorMessage="1" prompt="Performance Tasks Percentage Score" sqref="IV11" xr:uid="{2FB6EEF8-A8B9-43AB-8C8B-766CE7DBA7EA}"/>
    <dataValidation allowBlank="1" showInputMessage="1" showErrorMessage="1" prompt="Performance Tasks Percentage Score" sqref="IV11" xr:uid="{F3D1200B-32E6-4998-914B-9AAA9B32DD9A}"/>
    <dataValidation allowBlank="1" showInputMessage="1" showErrorMessage="1" prompt="Performance Tasks Percentage Score" sqref="IV11" xr:uid="{8942960A-1428-4A56-BC80-3140031E410D}"/>
    <dataValidation type="whole" operator="lessThanOrEqual" allowBlank="1" showInputMessage="1" showErrorMessage="1" error="INPUT NUMBER LESS THAN OR EQUAL THE HIGHEST POSSIBLE SCORE" prompt="Input Raw Score" sqref="IV64:IV113" xr:uid="{B54741BC-3E22-44C3-AA09-5DC9381BFA96}">
      <formula1>#REF!</formula1>
    </dataValidation>
    <dataValidation allowBlank="1" showInputMessage="1" showErrorMessage="1" prompt="Performance Tasks Percentage Score" sqref="IV11" xr:uid="{76A102B8-B32B-4D82-B117-360E8DF21362}"/>
    <dataValidation allowBlank="1" showInputMessage="1" showErrorMessage="1" prompt="Performance Tasks Percentage Score" sqref="IV11" xr:uid="{788CA9B2-6299-4BF9-928C-603ECE014D9C}"/>
    <dataValidation allowBlank="1" showInputMessage="1" showErrorMessage="1" prompt="Performance Tasks Percentage Score" sqref="IV11" xr:uid="{FAEAAB79-32F9-4AC0-9748-46006AC0A141}"/>
    <dataValidation allowBlank="1" showInputMessage="1" showErrorMessage="1" prompt="Performance Tasks Percentage Score" sqref="IV11" xr:uid="{E877DC15-77C4-4589-B358-1FFF7FBA41FE}"/>
    <dataValidation allowBlank="1" showInputMessage="1" showErrorMessage="1" prompt="Performance Tasks Percentage Score" sqref="IV11" xr:uid="{789A89AE-4F87-4195-BE6C-71C42D126490}"/>
    <dataValidation allowBlank="1" showInputMessage="1" showErrorMessage="1" prompt="Performance Tasks Percentage Score" sqref="IV11" xr:uid="{33E383C8-0912-4756-AFB4-1FBEA4574898}"/>
    <dataValidation allowBlank="1" showInputMessage="1" showErrorMessage="1" prompt="Performance Tasks Percentage Score" sqref="IV11" xr:uid="{1EFA7C62-B650-44A3-985B-6AA94D49367C}"/>
    <dataValidation allowBlank="1" showInputMessage="1" showErrorMessage="1" prompt="Performance Tasks Percentage Score" sqref="IV11" xr:uid="{6173E718-3381-4A0B-B4C0-0A0F1A77B51D}"/>
    <dataValidation allowBlank="1" showInputMessage="1" showErrorMessage="1" prompt="Performance Tasks Percentage Score" sqref="IV11" xr:uid="{7E6C6507-52A3-41C3-8FE5-4EDC3C80BEC3}"/>
    <dataValidation allowBlank="1" showInputMessage="1" showErrorMessage="1" prompt="Performance Tasks Percentage Score" sqref="IV11" xr:uid="{7D26D4E6-8D23-44B7-B872-C7E5F8E30CAB}"/>
    <dataValidation allowBlank="1" showInputMessage="1" showErrorMessage="1" prompt="Performance Tasks Percentage Score" sqref="IV11" xr:uid="{4AC939CD-C8EA-4683-BDF2-EABBB2B5BFF4}"/>
    <dataValidation allowBlank="1" showInputMessage="1" showErrorMessage="1" prompt="Performance Tasks Percentage Score" sqref="IV11" xr:uid="{739E06DC-4881-472A-AC35-4CAD64F2A953}"/>
    <dataValidation allowBlank="1" showInputMessage="1" showErrorMessage="1" prompt="Performance Tasks Percentage Score" sqref="IV11" xr:uid="{83A8274F-0B22-4347-B302-038E5B4DA4FD}"/>
    <dataValidation allowBlank="1" showInputMessage="1" showErrorMessage="1" prompt="Performance tasks Weighted Score" sqref="IV64:IV113" xr:uid="{81FEED75-E24E-4F59-AD9A-5AD8A47AF485}"/>
    <dataValidation allowBlank="1" showInputMessage="1" showErrorMessage="1" prompt="Performance tasks Weighted Score" sqref="IV64:IV113" xr:uid="{D3222A4C-DDD8-4A57-9CF0-7BAD736FE5C8}"/>
    <dataValidation allowBlank="1" showInputMessage="1" showErrorMessage="1" prompt="Performance tasks Weighted Score" sqref="IV64:IV113" xr:uid="{C12B09AA-7191-43E6-91F3-AD404B2CD790}"/>
    <dataValidation allowBlank="1" showInputMessage="1" showErrorMessage="1" prompt="Performance tasks Weighted Score" sqref="IV64:IV113" xr:uid="{D12AA521-E84B-4FB3-AE37-79DB605CDC65}"/>
    <dataValidation allowBlank="1" showInputMessage="1" showErrorMessage="1" prompt="Performance tasks Weighted Score" sqref="IV64:IV113" xr:uid="{22EA8247-4B09-4DEA-92D5-E82D233164DA}"/>
    <dataValidation allowBlank="1" showInputMessage="1" showErrorMessage="1" prompt="Performance tasks Weighted Score" sqref="IV64:IV113" xr:uid="{AA449109-2A77-4C0E-9162-06B04B0A1F40}"/>
    <dataValidation allowBlank="1" showInputMessage="1" showErrorMessage="1" prompt="Performance tasks Weighted Score" sqref="IV64:IV113" xr:uid="{6CE5AF17-D752-4E8B-9731-19A8DA515728}"/>
    <dataValidation allowBlank="1" showInputMessage="1" showErrorMessage="1" prompt="Performance tasks Weighted Score" sqref="IV64:IV113" xr:uid="{092F5925-8562-4626-9591-AA975D90EDFA}"/>
    <dataValidation allowBlank="1" showInputMessage="1" showErrorMessage="1" prompt="Performance tasks Weighted Score" sqref="IV64:IV113" xr:uid="{CFB25D03-C862-4231-A243-057B30E33FF3}"/>
    <dataValidation allowBlank="1" showInputMessage="1" showErrorMessage="1" prompt="Performance tasks Weighted Score" sqref="IV64:IV113" xr:uid="{276899E3-7F47-473C-93AF-D5535E2165F9}"/>
    <dataValidation allowBlank="1" showInputMessage="1" showErrorMessage="1" prompt="Performance tasks Weighted Score" sqref="IV64:IV113" xr:uid="{8D9ECEAA-EA0D-47A4-8697-34571F4C5AEB}"/>
    <dataValidation allowBlank="1" showInputMessage="1" showErrorMessage="1" prompt="Performance tasks Weighted Score" sqref="IV64:IV113" xr:uid="{784A5B47-3081-4143-B9AE-3994C94DD7FB}"/>
    <dataValidation allowBlank="1" showInputMessage="1" showErrorMessage="1" prompt="Performance tasks Weighted Score" sqref="IV64:IV113" xr:uid="{192C67CD-D4DF-45BC-802C-6D9061E961AA}"/>
    <dataValidation allowBlank="1" showInputMessage="1" showErrorMessage="1" prompt="Performance tasks Weighted Score" sqref="IV64:IV113" xr:uid="{091A9EE8-434E-4051-B476-C7EE1A62FAE2}"/>
    <dataValidation allowBlank="1" showInputMessage="1" showErrorMessage="1" prompt="Performance tasks Weighted Score" sqref="IV64:IV113" xr:uid="{8DDA254E-A20C-4665-964D-54AEF7DF020D}"/>
    <dataValidation allowBlank="1" showInputMessage="1" showErrorMessage="1" prompt="Performance tasks Weighted Score" sqref="IV64:IV113" xr:uid="{86F84184-C2BA-48CD-AAF1-CE41EDA8F03C}"/>
    <dataValidation allowBlank="1" showInputMessage="1" showErrorMessage="1" prompt="Performance tasks Weighted Score" sqref="IV64:IV113" xr:uid="{DFBCFF8B-F00E-44BB-A994-B15867F3DE08}"/>
    <dataValidation allowBlank="1" showInputMessage="1" showErrorMessage="1" prompt="Performance Tasks Percentage Score" sqref="IV11" xr:uid="{FADB7E34-1E5D-4988-867D-DE31A026C4D8}"/>
    <dataValidation allowBlank="1" showInputMessage="1" showErrorMessage="1" prompt="Performance tasks Weighted Score" sqref="IV64:IV113" xr:uid="{F2E20891-822D-4C72-9175-0959F48131E6}"/>
    <dataValidation allowBlank="1" showInputMessage="1" showErrorMessage="1" prompt="Performance tasks Weighted Score" sqref="IV64:IV113" xr:uid="{EA555D62-1E98-4804-A5E2-D5A2C7F29036}"/>
    <dataValidation allowBlank="1" showInputMessage="1" showErrorMessage="1" prompt="Performance tasks Weighted Score" sqref="IV64:IV113" xr:uid="{DED5EB34-B047-4350-B055-1AE0B89A06A9}"/>
    <dataValidation allowBlank="1" showInputMessage="1" showErrorMessage="1" prompt="Performance tasks Weighted Score" sqref="IV64:IV113" xr:uid="{AA7FE042-722D-455B-AD93-0A13CE145042}"/>
    <dataValidation allowBlank="1" showInputMessage="1" showErrorMessage="1" prompt="Performance tasks Weighted Score" sqref="IV64:IV113" xr:uid="{291C5598-0ACB-4078-BF91-AF5533EAD724}"/>
    <dataValidation allowBlank="1" showInputMessage="1" showErrorMessage="1" prompt="Performance tasks Weighted Score" sqref="IV64:IV113" xr:uid="{FC084169-A605-4B37-AC23-BA9CF90BD925}"/>
    <dataValidation allowBlank="1" showInputMessage="1" showErrorMessage="1" prompt="Performance Tasks Percentage Score" sqref="IV11" xr:uid="{0891BCE1-628C-4BD2-AC06-8B3EF8499EEA}"/>
    <dataValidation allowBlank="1" showInputMessage="1" showErrorMessage="1" prompt="Performance Tasks Percentage Score" sqref="IV13:IV62" xr:uid="{C6679490-A1AE-41CB-B678-83C347FE7178}"/>
    <dataValidation allowBlank="1" showInputMessage="1" showErrorMessage="1" prompt="Performance Tasks Percentage Score" sqref="IV11" xr:uid="{4D0041BE-366B-4FFE-A912-68254712E187}"/>
    <dataValidation allowBlank="1" showInputMessage="1" showErrorMessage="1" prompt="Performance Tasks Percentage Score" sqref="IV11" xr:uid="{2DDC521A-D2E8-4CA7-9BB2-202FDA946241}"/>
    <dataValidation allowBlank="1" showInputMessage="1" showErrorMessage="1" prompt="Performance Tasks Percentage Score" sqref="IV11" xr:uid="{816DE2EE-87B0-4EA7-BEA4-3A8E1988F1FC}"/>
    <dataValidation allowBlank="1" showInputMessage="1" showErrorMessage="1" prompt="Performance Tasks Percentage Score" sqref="IV11" xr:uid="{B28CB9A8-EF4A-4C00-A84C-73FB25784AC5}"/>
    <dataValidation allowBlank="1" showInputMessage="1" showErrorMessage="1" prompt="Performance Tasks Percentage Score" sqref="IV11" xr:uid="{8B3B8BCA-D62C-4B6A-9390-CE47B48FE714}"/>
    <dataValidation allowBlank="1" showInputMessage="1" showErrorMessage="1" prompt="Performance tasks Weighted Score" sqref="IV64:IV113" xr:uid="{53C706CC-9DB2-439E-BCBE-F7635971B1DA}"/>
    <dataValidation allowBlank="1" showInputMessage="1" showErrorMessage="1" prompt="Performance tasks Weighted Score" sqref="IV64:IV113" xr:uid="{E8C25315-FC67-48E4-8C2F-020557F19E7C}"/>
    <dataValidation allowBlank="1" showInputMessage="1" showErrorMessage="1" prompt="Performance Tasks Percentage Score" sqref="IV13:IV62" xr:uid="{BEB6A6DC-B7EF-4D2A-B432-440A48CB4265}"/>
    <dataValidation allowBlank="1" showInputMessage="1" showErrorMessage="1" prompt="Performance Tasks Percentage Score" sqref="IV13:IV62" xr:uid="{4191B41C-C80B-43D0-AB1C-3930C6A1A232}"/>
    <dataValidation allowBlank="1" showInputMessage="1" showErrorMessage="1" prompt="Performance Tasks Percentage Score" sqref="IV13:IV62" xr:uid="{118E3D80-118B-47A5-957F-DFC68545C523}"/>
    <dataValidation allowBlank="1" showInputMessage="1" showErrorMessage="1" prompt="Performance Tasks Percentage Score" sqref="IV13:IV62" xr:uid="{4D5FBF8C-E589-4D2B-A87C-1C370307601B}"/>
    <dataValidation allowBlank="1" showInputMessage="1" showErrorMessage="1" prompt="Performance Tasks Percentage Score" sqref="IV11" xr:uid="{4322E5F2-41D3-4757-8EA8-F8BF31E3567F}"/>
    <dataValidation allowBlank="1" showInputMessage="1" showErrorMessage="1" prompt="Performance tasks Weighted Score" sqref="IV64:IV113" xr:uid="{8891033E-BC30-491F-81C9-E5F42AFEED74}"/>
    <dataValidation allowBlank="1" showInputMessage="1" showErrorMessage="1" prompt="Performance Tasks Total Raw Score" sqref="IV13:IV62" xr:uid="{B158B55C-82D6-445C-8281-F9B78CCF1259}"/>
    <dataValidation allowBlank="1" showInputMessage="1" showErrorMessage="1" prompt="Performance Tasks Total Raw Score" sqref="IV13:IV62" xr:uid="{442DA885-A2DB-477E-A85F-2EA1D87E8020}"/>
    <dataValidation allowBlank="1" showInputMessage="1" showErrorMessage="1" prompt="Performance Tasks Total Raw Score" sqref="IV13:IV62" xr:uid="{A1064EAE-477C-4FC1-B25A-6D791199AF86}"/>
    <dataValidation allowBlank="1" showInputMessage="1" showErrorMessage="1" prompt="Performance Tasks Total Raw Score" sqref="IV13:IV62" xr:uid="{E430342E-CE90-47D4-8845-33DA33E1C86E}"/>
    <dataValidation allowBlank="1" showInputMessage="1" showErrorMessage="1" prompt="Performance Tasks Total Raw Score" sqref="IV13:IV62" xr:uid="{99C953E4-CDD1-4269-B6E7-3A0D59AD00CA}"/>
    <dataValidation allowBlank="1" showInputMessage="1" showErrorMessage="1" prompt="Performance Tasks Total Raw Score" sqref="IV13:IV62" xr:uid="{0D654F1D-14F4-4490-8901-8FC61CB3C16B}"/>
    <dataValidation allowBlank="1" showInputMessage="1" showErrorMessage="1" prompt="Performance Tasks Total Raw Score" sqref="IV13:IV62" xr:uid="{BCE38584-A0B0-4D66-BF4C-BC25BADA7D4F}"/>
    <dataValidation allowBlank="1" showInputMessage="1" showErrorMessage="1" prompt="Performance Tasks Total Raw Score" sqref="IV13:IV62" xr:uid="{F6CD4EC0-C3BC-4914-863C-1EEBC0D2922E}"/>
    <dataValidation allowBlank="1" showInputMessage="1" showErrorMessage="1" prompt="Performance Tasks Total Raw Score" sqref="IV13:IV62" xr:uid="{CA3509B0-305B-47AD-8DE0-60626CB9D4C6}"/>
    <dataValidation allowBlank="1" showInputMessage="1" showErrorMessage="1" prompt="Performance Tasks Total Raw Score" sqref="IV13:IV62" xr:uid="{2D86DEC7-CF2E-40C8-892E-BCEA0A53363C}"/>
    <dataValidation allowBlank="1" showInputMessage="1" showErrorMessage="1" prompt="Performance Tasks Total Raw Score" sqref="IV13:IV62" xr:uid="{FDE35A22-9C78-4F54-84E4-72062300CE40}"/>
    <dataValidation allowBlank="1" showInputMessage="1" showErrorMessage="1" prompt="Performance Tasks Total Raw Score" sqref="IV13:IV62" xr:uid="{0FDD1EBC-8DCA-440E-9C65-01116F527C96}"/>
    <dataValidation allowBlank="1" showInputMessage="1" showErrorMessage="1" prompt="Performance Tasks Total Raw Score" sqref="IV13:IV62" xr:uid="{C0E8C363-BCF8-4E02-A244-DA13D6DB79B7}"/>
    <dataValidation allowBlank="1" showInputMessage="1" showErrorMessage="1" prompt="Performance Tasks Total Raw Score" sqref="IV13:IV62" xr:uid="{912AE77D-0B41-4395-B13C-3B2D9DDDAE6B}"/>
    <dataValidation allowBlank="1" showInputMessage="1" showErrorMessage="1" prompt="Performance Tasks Total Raw Score" sqref="IV13:IV62" xr:uid="{0082AEB1-AA0E-4279-B8E9-168941AFE81A}"/>
    <dataValidation allowBlank="1" showInputMessage="1" showErrorMessage="1" prompt="Performance Tasks Total Raw Score" sqref="IV13:IV62" xr:uid="{AB4D5CBE-CF94-467B-A2DF-E10D6954508A}"/>
    <dataValidation allowBlank="1" showInputMessage="1" showErrorMessage="1" prompt="Performance Tasks Total Raw Score" sqref="IV13:IV62" xr:uid="{C5D093C7-FE97-430A-A0D8-C1F3DB71A374}"/>
    <dataValidation allowBlank="1" showInputMessage="1" showErrorMessage="1" prompt="Performance Tasks Total Raw Score" sqref="IV13:IV62" xr:uid="{FF643E1A-5B57-40D8-A54B-B56A244C7573}"/>
    <dataValidation allowBlank="1" showInputMessage="1" showErrorMessage="1" prompt="Performance Tasks Total Raw Score" sqref="IV13:IV62" xr:uid="{56FC43CB-D119-4E08-9BB7-D816BEF6942B}"/>
    <dataValidation allowBlank="1" showInputMessage="1" showErrorMessage="1" prompt="Performance Tasks Total Raw Score" sqref="IV13:IV62" xr:uid="{A6B0E0FF-8A29-44E5-B742-A34F308E8E90}"/>
    <dataValidation allowBlank="1" showInputMessage="1" showErrorMessage="1" prompt="Performance Tasks Total Raw Score" sqref="IV13:IV62" xr:uid="{832513D6-5878-43E3-A102-56BE24F7CD5F}"/>
    <dataValidation allowBlank="1" showInputMessage="1" showErrorMessage="1" prompt="Performance Tasks Total Raw Score" sqref="IV13:IV62" xr:uid="{677B4323-1C39-4BB0-BF96-1AEE00E68C4B}"/>
    <dataValidation allowBlank="1" showInputMessage="1" showErrorMessage="1" prompt="Performance Tasks Total Raw Score" sqref="IV13:IV62" xr:uid="{DA6A6646-CB94-43C6-BF4D-CAED6AFA7B8C}"/>
    <dataValidation allowBlank="1" showInputMessage="1" showErrorMessage="1" prompt="Performance Tasks Total Raw Score" sqref="IV13:IV62" xr:uid="{59922C8F-912C-4CCD-9117-D7ED1D23E807}"/>
    <dataValidation allowBlank="1" showInputMessage="1" showErrorMessage="1" prompt="Performance Tasks Total Raw Score" sqref="IV13:IV62" xr:uid="{86363F5E-8B78-45BF-BE9B-5640D91CD658}"/>
    <dataValidation allowBlank="1" showInputMessage="1" showErrorMessage="1" prompt="Performance Tasks Total Raw Score" sqref="IV13:IV62" xr:uid="{D1C5C735-33BA-4415-8707-C174AD692B56}"/>
    <dataValidation allowBlank="1" showInputMessage="1" showErrorMessage="1" prompt="Performance Tasks Total Highest Possible Score" sqref="IV11" xr:uid="{31D8D64A-5E1B-4F4A-85EB-D6C519189F59}"/>
    <dataValidation allowBlank="1" showInputMessage="1" showErrorMessage="1" prompt="Performance Tasks Total Highest Possible Score" sqref="IV11" xr:uid="{0DC53CD1-3F80-4D94-99B4-AD118D7D32B7}"/>
    <dataValidation allowBlank="1" showInputMessage="1" showErrorMessage="1" prompt="Performance Tasks Total Highest Possible Score" sqref="IV11" xr:uid="{B91D593E-CA9F-4296-A47B-B04BAC83B79A}"/>
    <dataValidation allowBlank="1" showInputMessage="1" showErrorMessage="1" prompt="Performance Tasks Total Raw Score" sqref="IV13:IV62" xr:uid="{24B983AF-56E9-4672-813C-72EAC8D5D9BC}"/>
    <dataValidation allowBlank="1" showInputMessage="1" showErrorMessage="1" prompt="Performance Tasks Percentage Score" sqref="IV64:IV113" xr:uid="{7E91071E-DC9E-43D2-BD68-1FDF48779E12}"/>
    <dataValidation allowBlank="1" showInputMessage="1" showErrorMessage="1" prompt="Performance Tasks Percentage Score" sqref="IV64:IV113" xr:uid="{052105CB-95F1-4F6D-846E-697E137C9BE7}"/>
    <dataValidation allowBlank="1" showInputMessage="1" showErrorMessage="1" prompt="Performance Tasks Total Raw Score" sqref="IV13:IV62" xr:uid="{58E82C55-F87E-4769-ABE3-7475649AE87D}"/>
    <dataValidation allowBlank="1" showInputMessage="1" showErrorMessage="1" prompt="Performance Tasks Total Raw Score" sqref="IV13:IV62" xr:uid="{7241C5B4-A5A9-4C78-82F4-2A460387A952}"/>
    <dataValidation allowBlank="1" showInputMessage="1" showErrorMessage="1" prompt="Written Work Weighted Score" sqref="IV13:IV62" xr:uid="{C319B550-A345-4276-8B94-3F2D0ABDA8B8}"/>
    <dataValidation allowBlank="1" showInputMessage="1" showErrorMessage="1" prompt="Performance Tasks Total Highest Possible Score" sqref="IV11" xr:uid="{059B9627-ECC5-4EA3-97FC-F2A53E476BBD}"/>
    <dataValidation allowBlank="1" showInputMessage="1" showErrorMessage="1" prompt="Performance Tasks Total Raw Score" sqref="IV13:IV62" xr:uid="{CC5483BB-37ED-442C-A595-BC7DCABA036F}"/>
    <dataValidation allowBlank="1" showInputMessage="1" showErrorMessage="1" prompt="Performance Tasks Total Raw Score" sqref="IV13:IV62" xr:uid="{523FDDD4-5835-4648-AAE0-8DA843F124C7}"/>
    <dataValidation allowBlank="1" showInputMessage="1" showErrorMessage="1" prompt="Performance Tasks Total Raw Score" sqref="IV13:IV62" xr:uid="{3104A84D-B981-45DA-863D-2FB0E0CC24FD}"/>
    <dataValidation allowBlank="1" showInputMessage="1" showErrorMessage="1" prompt="Performance Tasks Total Raw Score" sqref="IV13:IV62" xr:uid="{D3FE8FD0-5511-4D0B-A176-98AD89E1CF77}"/>
    <dataValidation allowBlank="1" showInputMessage="1" showErrorMessage="1" prompt="Performance Tasks Total Raw Score" sqref="IV13:IV62" xr:uid="{2B0C7384-5CC0-4B01-8550-C74599DC01B3}"/>
    <dataValidation allowBlank="1" showInputMessage="1" showErrorMessage="1" prompt="Performance Tasks Total Raw Score" sqref="IV13:IV62" xr:uid="{CE84D41D-DEAC-4250-9B56-017E276AD46E}"/>
    <dataValidation allowBlank="1" showInputMessage="1" showErrorMessage="1" prompt="Performance Tasks Total Raw Score" sqref="IV13:IV62" xr:uid="{8BF0CD48-B5FF-4559-9161-417C3B774C2B}"/>
    <dataValidation allowBlank="1" showInputMessage="1" showErrorMessage="1" prompt="Performance Tasks Total Raw Score" sqref="IV13:IV62" xr:uid="{B2CD5EBC-CB26-45A6-866E-BC8F797D8826}"/>
    <dataValidation allowBlank="1" showInputMessage="1" showErrorMessage="1" prompt="Performance Tasks Total Raw Score" sqref="IV13:IV62" xr:uid="{D5F11B08-AB11-441D-9FE5-3132B96CCC31}"/>
    <dataValidation allowBlank="1" showInputMessage="1" showErrorMessage="1" prompt="Performance Tasks Total Raw Score" sqref="IV13:IV62" xr:uid="{1626A877-A7C1-49F1-A4C0-8E774C51D1D1}"/>
    <dataValidation allowBlank="1" showInputMessage="1" showErrorMessage="1" prompt="Performance Tasks Total Raw Score" sqref="IV64:IV113" xr:uid="{0722A389-DF10-421E-8EE0-88776CD2198B}"/>
    <dataValidation allowBlank="1" showInputMessage="1" showErrorMessage="1" prompt="Performance Tasks Total Raw Score" sqref="IV64:IV113" xr:uid="{C3609617-BFFE-4810-9D01-8E0DA94EAEEC}"/>
    <dataValidation allowBlank="1" showInputMessage="1" showErrorMessage="1" prompt="Performance Tasks Total Raw Score" sqref="IV64:IV113" xr:uid="{E86735D8-C6DA-4E2F-99D6-200A73B1C293}"/>
    <dataValidation allowBlank="1" showInputMessage="1" showErrorMessage="1" prompt="Performance Tasks Total Raw Score" sqref="IV64:IV113" xr:uid="{FB9D8ED9-2B8A-4D9B-ADD9-6AC87F77CF56}"/>
    <dataValidation allowBlank="1" showInputMessage="1" showErrorMessage="1" prompt="Performance Tasks Total Raw Score" sqref="IV64:IV113" xr:uid="{13A87D40-1B6F-48AA-B9DE-4E58E38CBC08}"/>
    <dataValidation allowBlank="1" showInputMessage="1" showErrorMessage="1" prompt="Performance Tasks Percentage Score" sqref="IV64:IV113" xr:uid="{CD7C6FA0-D3FD-4E53-838A-7A396FE65246}"/>
    <dataValidation allowBlank="1" showInputMessage="1" showErrorMessage="1" prompt="Performance Tasks Total Highest Possible Score" sqref="IV11" xr:uid="{5FDF13D1-6ECA-4A27-97F7-699282C4259D}"/>
    <dataValidation allowBlank="1" showInputMessage="1" showErrorMessage="1" prompt="Performance Tasks Total Highest Possible Score" sqref="IV11" xr:uid="{D21CC096-7866-4425-8F14-504E878F5F51}"/>
    <dataValidation allowBlank="1" showInputMessage="1" showErrorMessage="1" prompt="Performance Tasks Total Highest Possible Score" sqref="IV11" xr:uid="{A0F6C0E4-F4F8-4824-9785-E213057EA031}"/>
    <dataValidation allowBlank="1" showInputMessage="1" showErrorMessage="1" prompt="Performance Tasks Total Raw Score" sqref="IV64:IV113" xr:uid="{4431F209-BA3E-4677-ACC6-94E3BB3A83AF}"/>
    <dataValidation allowBlank="1" showInputMessage="1" showErrorMessage="1" prompt="Performance Tasks Total Highest Possible Score" sqref="IV11" xr:uid="{EDA8C3C5-4644-49E3-9E3D-058B66BFF6AB}"/>
    <dataValidation allowBlank="1" showInputMessage="1" showErrorMessage="1" prompt="Performance Tasks Total Raw Score" sqref="IV64:IV113" xr:uid="{C4A1C73D-DE0A-46D7-877D-8A05C3C91A89}"/>
    <dataValidation allowBlank="1" showInputMessage="1" showErrorMessage="1" prompt="Performance Tasks Total Highest Possible Score" sqref="IV11" xr:uid="{186628AB-6940-412D-8947-CD3D77AE744B}"/>
    <dataValidation allowBlank="1" showInputMessage="1" showErrorMessage="1" prompt="Performance Tasks Total Highest Possible Score" sqref="IV11" xr:uid="{4B71D8C5-1DF0-41AC-B1FF-C435A408A86A}"/>
    <dataValidation allowBlank="1" showInputMessage="1" showErrorMessage="1" prompt="Performance Tasks Total Highest Possible Score" sqref="IV11" xr:uid="{A0D6E725-FFBE-4D45-8AE7-3B0C249ABB94}"/>
    <dataValidation allowBlank="1" showInputMessage="1" showErrorMessage="1" prompt="Performance Tasks Total Highest Possible Score" sqref="IV11" xr:uid="{D2FFB2BE-6C49-4ED4-B29B-6A9960D47F19}"/>
    <dataValidation allowBlank="1" showInputMessage="1" showErrorMessage="1" prompt="Performance Tasks Total Highest Possible Score" sqref="IV11" xr:uid="{F3A4EED8-133E-448F-8348-D5671960B553}"/>
    <dataValidation allowBlank="1" showInputMessage="1" showErrorMessage="1" prompt="Performance Tasks Total Raw Score" sqref="IV64:IV113" xr:uid="{70A97D4B-4156-431F-BE8C-6870D7E9243C}"/>
    <dataValidation allowBlank="1" showInputMessage="1" showErrorMessage="1" prompt="Performance Tasks Total Raw Score" sqref="IV64:IV113" xr:uid="{82DCCC11-D1BD-45C0-A51F-CBA9DD3C84C8}"/>
    <dataValidation allowBlank="1" showInputMessage="1" showErrorMessage="1" prompt="Performance Tasks Total Highest Possible Score" sqref="IV11" xr:uid="{AD77ADF6-D1A0-461C-B0F7-A81D6BA97B08}"/>
    <dataValidation allowBlank="1" showInputMessage="1" showErrorMessage="1" prompt="Performance Tasks Total Raw Score" sqref="IV64:IV113" xr:uid="{EB0A291A-E437-45B4-A701-CBE2B97FDAC2}"/>
    <dataValidation allowBlank="1" showInputMessage="1" showErrorMessage="1" prompt="Written work total raw score" sqref="IV13:IV62" xr:uid="{1C38AE8C-09BD-497A-947E-8DD29B9916FE}"/>
    <dataValidation allowBlank="1" showInputMessage="1" showErrorMessage="1" prompt="Written work total raw score" sqref="IV13:IV62" xr:uid="{196F8134-9F34-48FA-9AD8-1D43F348816E}"/>
    <dataValidation allowBlank="1" showInputMessage="1" showErrorMessage="1" prompt="Written work total raw score" sqref="IV13:IV62" xr:uid="{BFCC039B-4D2F-4545-943A-342E4C587EF1}"/>
    <dataValidation allowBlank="1" showInputMessage="1" showErrorMessage="1" prompt="Written work total raw score" sqref="IV13:IV62" xr:uid="{9D0FFA13-8B9A-4361-AE4C-D5E6BCE8729E}"/>
    <dataValidation allowBlank="1" showInputMessage="1" showErrorMessage="1" prompt="Written work total raw score" sqref="IV13:IV62" xr:uid="{8FA8769B-6023-427A-BA4E-E0962DE0786E}"/>
    <dataValidation allowBlank="1" showInputMessage="1" showErrorMessage="1" prompt="Written work total raw score" sqref="IV13:IV62" xr:uid="{22EDECEE-D05A-4B3C-B6B3-7D218F025601}"/>
    <dataValidation allowBlank="1" showInputMessage="1" showErrorMessage="1" prompt="Written work total raw score" sqref="IV13:IV62" xr:uid="{5087E723-56C3-4363-AD84-CA2BFB57B86A}"/>
    <dataValidation allowBlank="1" showInputMessage="1" showErrorMessage="1" prompt="Written Work TOTAL Highest Possible Score" sqref="IV11" xr:uid="{0DC4641F-D807-46F2-9CD1-FC613E286345}"/>
    <dataValidation allowBlank="1" showInputMessage="1" showErrorMessage="1" prompt="Written Work Weighted Score" sqref="IV13:IV62" xr:uid="{0D97890A-750E-44C0-A6FD-89A5C4FCA103}"/>
    <dataValidation allowBlank="1" showInputMessage="1" showErrorMessage="1" prompt="Written Work Weighted Score" sqref="IV13:IV62" xr:uid="{DC4D3E31-4800-41A1-B835-027A9A8C8068}"/>
    <dataValidation allowBlank="1" showInputMessage="1" showErrorMessage="1" prompt="Written Work Weighted Score" sqref="IV13:IV62" xr:uid="{685470C1-8C48-4D59-A108-B4850F7F0D2B}"/>
    <dataValidation allowBlank="1" showInputMessage="1" showErrorMessage="1" prompt="Written Work Weighted Score" sqref="IV13:IV62" xr:uid="{1F13F25A-6B7A-453B-96CB-D010008E83AB}"/>
    <dataValidation allowBlank="1" showInputMessage="1" showErrorMessage="1" prompt="Written Work Weighted Score" sqref="IV13:IV62" xr:uid="{982DE2AE-AF84-4ABF-939B-9E17ED8C3DDF}"/>
    <dataValidation allowBlank="1" showInputMessage="1" showErrorMessage="1" prompt="Written Work Weighted Score" sqref="IV13:IV62" xr:uid="{FD66BC7C-BAE1-4938-9F49-5C41652D3ED9}"/>
    <dataValidation allowBlank="1" showInputMessage="1" showErrorMessage="1" prompt="Performance Tasks Total Raw Score" sqref="IV64:IV113" xr:uid="{910F3270-80AF-441F-8778-4FBE9520035B}"/>
    <dataValidation allowBlank="1" showInputMessage="1" showErrorMessage="1" prompt="Performance Tasks Total Raw Score" sqref="IV64:IV113" xr:uid="{72E100E3-DE74-42B0-831E-06575AA8E0E4}"/>
    <dataValidation allowBlank="1" showInputMessage="1" showErrorMessage="1" prompt="Performance Tasks Total Highest Possible Score" sqref="IV11" xr:uid="{A15AE6B0-8C10-4FD9-907C-030B81850817}"/>
    <dataValidation allowBlank="1" showInputMessage="1" showErrorMessage="1" prompt="Performance Tasks Total Highest Possible Score" sqref="IV11" xr:uid="{BA63028C-373D-4212-A258-B96CD612A74C}"/>
    <dataValidation allowBlank="1" showInputMessage="1" showErrorMessage="1" prompt="Performance Tasks Total Highest Possible Score" sqref="IV11" xr:uid="{BA2255A2-88A4-4A83-93AD-645EAF7EB3D6}"/>
    <dataValidation allowBlank="1" showInputMessage="1" showErrorMessage="1" prompt="Performance Tasks Total Highest Possible Score" sqref="IV11" xr:uid="{4E150716-D7E5-4465-A83D-19E69D5AFD1E}"/>
    <dataValidation allowBlank="1" showInputMessage="1" showErrorMessage="1" prompt="Performance Tasks Total Highest Possible Score" sqref="IV11" xr:uid="{5BEFAF14-7E33-4771-A5B6-9180DD865736}"/>
    <dataValidation allowBlank="1" showInputMessage="1" showErrorMessage="1" prompt="Performance Tasks Total Highest Possible Score" sqref="IV11" xr:uid="{57452440-CD42-4EC4-ADD3-CEC9A5E776AA}"/>
    <dataValidation allowBlank="1" showInputMessage="1" showErrorMessage="1" prompt="Performance Tasks Total Highest Possible Score" sqref="IV11" xr:uid="{8A320744-F8AA-4E13-A7A3-051227B55A24}"/>
    <dataValidation allowBlank="1" showInputMessage="1" showErrorMessage="1" prompt="Performance Tasks Total Highest Possible Score" sqref="IV11" xr:uid="{AA2A6B75-B773-4708-97F6-9893EE532520}"/>
    <dataValidation allowBlank="1" showInputMessage="1" showErrorMessage="1" prompt="Performance Tasks Total Highest Possible Score" sqref="IV11" xr:uid="{A75D2F03-78C0-4BC7-8472-3AB834A932F3}"/>
    <dataValidation allowBlank="1" showInputMessage="1" showErrorMessage="1" prompt="Performance Tasks Total Raw Score" sqref="IV64:IV113" xr:uid="{096B6558-FC2B-44FD-A394-0E8084B07A16}"/>
    <dataValidation allowBlank="1" showInputMessage="1" showErrorMessage="1" prompt="Performance Tasks Total Raw Score" sqref="IV64:IV113" xr:uid="{6D54B78F-2E82-488D-8877-6C8F46D769DB}"/>
    <dataValidation allowBlank="1" showInputMessage="1" showErrorMessage="1" prompt="Performance Tasks Total Raw Score" sqref="IV64:IV113" xr:uid="{19830FD9-F18E-419E-B588-DB8E4E1C91F7}"/>
    <dataValidation allowBlank="1" showInputMessage="1" showErrorMessage="1" prompt="Written Work Weighted Score" sqref="IV13:IV62" xr:uid="{3BF599D1-CEC5-4A1B-8AE6-464AE2193673}"/>
    <dataValidation allowBlank="1" showInputMessage="1" showErrorMessage="1" prompt="Written Work Weighted Score" sqref="IV13:IV62" xr:uid="{06475A1B-02A1-4C85-92CA-6E2A312366BD}"/>
    <dataValidation allowBlank="1" showInputMessage="1" showErrorMessage="1" prompt="Written Work Weighted Score" sqref="IV13:IV62" xr:uid="{BFC39890-A862-4F70-9D18-2A229764FE60}"/>
    <dataValidation allowBlank="1" showInputMessage="1" showErrorMessage="1" prompt="Written Work Weighted Score" sqref="IV13:IV62" xr:uid="{D35BFF5E-DD72-4449-851B-2D59D9F63752}"/>
    <dataValidation allowBlank="1" showInputMessage="1" showErrorMessage="1" prompt="Written Work Weighted Score" sqref="IV13:IV62" xr:uid="{4CE62B4C-79F8-4BB7-98C3-097404D0256A}"/>
    <dataValidation allowBlank="1" showInputMessage="1" showErrorMessage="1" prompt="Performance Tasks Total Raw Score" sqref="IV64:IV113" xr:uid="{2A957CB2-3544-457A-9C77-218F8D3AEC97}"/>
    <dataValidation allowBlank="1" showInputMessage="1" showErrorMessage="1" prompt="Performance Tasks Total Highest Possible Score" sqref="IV11" xr:uid="{C1F6F316-A52D-4A22-BB54-36684CC9BD3E}"/>
    <dataValidation allowBlank="1" showInputMessage="1" showErrorMessage="1" prompt="Written Work Weighted Score" sqref="IV13:IV62" xr:uid="{BFB6AAEF-42E6-4416-B2A2-EEE60CB33BAB}"/>
    <dataValidation allowBlank="1" showInputMessage="1" showErrorMessage="1" prompt="Written Work Weighted Score" sqref="IV13:IV62" xr:uid="{02064936-E351-4862-986A-1981B3C2173F}"/>
    <dataValidation allowBlank="1" showInputMessage="1" showErrorMessage="1" prompt="Written Work Weighted Score" sqref="IV13:IV62" xr:uid="{323E249F-071C-432D-8DF4-1AED87FC0CA5}"/>
    <dataValidation allowBlank="1" showInputMessage="1" showErrorMessage="1" prompt="Written Work Weighted Score" sqref="IV13:IV62" xr:uid="{48EF0366-B49F-4A43-B986-4BFCAC21A23C}"/>
    <dataValidation allowBlank="1" showInputMessage="1" showErrorMessage="1" prompt="Performance Tasks Total Raw Score" sqref="IV64:IV113" xr:uid="{68594D43-0943-45E9-A5AC-B9390988FD71}"/>
    <dataValidation allowBlank="1" showInputMessage="1" showErrorMessage="1" prompt="Written Work Weighted Score" sqref="IV13:IV62" xr:uid="{0DB64B4F-94C3-4213-B790-7173EF0BEE3B}"/>
    <dataValidation allowBlank="1" showInputMessage="1" showErrorMessage="1" prompt="Performance Tasks Total Highest Possible Score" sqref="IV11" xr:uid="{27801A63-5DFE-400A-A283-25F3E72A9294}"/>
    <dataValidation allowBlank="1" showInputMessage="1" showErrorMessage="1" prompt="Performance Tasks Total Raw Score" sqref="IV64:IV113" xr:uid="{06DBDC4F-2175-4C0C-B39A-2AD559EED795}"/>
    <dataValidation allowBlank="1" showInputMessage="1" showErrorMessage="1" prompt="Performance Tasks Total Highest Possible Score" sqref="IV11" xr:uid="{E642D69B-953E-4D50-B213-B5E76B9472F6}"/>
    <dataValidation allowBlank="1" showInputMessage="1" showErrorMessage="1" prompt="Performance Tasks Total Highest Possible Score" sqref="IV11" xr:uid="{428DEB52-2349-4D02-8CD4-D7D8C9057707}"/>
    <dataValidation allowBlank="1" showInputMessage="1" showErrorMessage="1" prompt="Performance Tasks Percentage Score" sqref="IV13:IV62" xr:uid="{1D86CE58-A452-4D1F-BA31-075A8F840328}"/>
    <dataValidation allowBlank="1" showInputMessage="1" showErrorMessage="1" prompt="Performance Tasks Percentage Score" sqref="IV13:IV62" xr:uid="{9D5029E3-6F15-4582-AEE8-389525DADD79}"/>
    <dataValidation allowBlank="1" showInputMessage="1" showErrorMessage="1" prompt="Performance Tasks Percentage Score" sqref="IV13:IV62" xr:uid="{209E1892-73F7-4AF9-91AA-8B3F9A214EAA}"/>
    <dataValidation allowBlank="1" showInputMessage="1" showErrorMessage="1" prompt="Performance Tasks Percentage Score" sqref="IV13:IV62" xr:uid="{0AEB04F6-89AB-4D4E-A518-F22C011CC443}"/>
    <dataValidation allowBlank="1" showInputMessage="1" showErrorMessage="1" prompt="Performance Tasks Percentage Score" sqref="IV13:IV62" xr:uid="{CD0F8412-3B85-4491-801C-866D1B8A4190}"/>
    <dataValidation allowBlank="1" showInputMessage="1" showErrorMessage="1" prompt="Performance Tasks Percentage Score" sqref="IV13:IV62" xr:uid="{E6252D98-18F5-4585-AD31-87D59DC18801}"/>
    <dataValidation allowBlank="1" showInputMessage="1" showErrorMessage="1" prompt="Performance Tasks Percentage Score" sqref="IV13:IV62" xr:uid="{7F4C254C-E259-4C6C-98F7-811933B84FFE}"/>
    <dataValidation allowBlank="1" showInputMessage="1" showErrorMessage="1" prompt="Performance Tasks Percentage Score" sqref="IV13:IV62" xr:uid="{A2D93C6E-5AE5-47AE-A220-903B08640F4B}"/>
    <dataValidation allowBlank="1" showInputMessage="1" showErrorMessage="1" prompt="Performance Tasks Percentage Score" sqref="IV13:IV62" xr:uid="{F5CC3DAB-6E2A-4B27-9D5A-35BEF82BB4CE}"/>
    <dataValidation allowBlank="1" showInputMessage="1" showErrorMessage="1" prompt="Performance Tasks Percentage Score" sqref="IV13:IV62" xr:uid="{8CAA913E-F27D-47FD-BFF0-8BB84C1CEB73}"/>
    <dataValidation allowBlank="1" showInputMessage="1" showErrorMessage="1" prompt="Performance Tasks Percentage Score" sqref="IV13:IV62" xr:uid="{C6A07CDA-4B91-4123-952E-C2719BCE83EC}"/>
    <dataValidation allowBlank="1" showInputMessage="1" showErrorMessage="1" prompt="Performance Tasks Percentage Score" sqref="IV13:IV62" xr:uid="{E9E57278-738B-41F0-8B3F-18AC510A043F}"/>
    <dataValidation allowBlank="1" showInputMessage="1" showErrorMessage="1" prompt="Performance Tasks Percentage Score" sqref="IV13:IV62" xr:uid="{85BFC39F-98A6-410A-9BBB-B4EE4D8C7406}"/>
    <dataValidation allowBlank="1" showInputMessage="1" showErrorMessage="1" prompt="Performance Tasks Percentage Score" sqref="IV13:IV62" xr:uid="{2590A07F-CC97-4EA3-96A2-60498D538A54}"/>
    <dataValidation allowBlank="1" showInputMessage="1" showErrorMessage="1" prompt="Performance Tasks Percentage Score" sqref="IV13:IV62" xr:uid="{024C3AA0-0928-42F5-9B63-D964600B02DF}"/>
    <dataValidation allowBlank="1" showInputMessage="1" showErrorMessage="1" prompt="Performance Tasks Percentage Score" sqref="IV13:IV62" xr:uid="{C465A626-38D9-49C1-8931-556488C6F74B}"/>
    <dataValidation allowBlank="1" showInputMessage="1" showErrorMessage="1" prompt="Performance Tasks Percentage Score" sqref="IV13:IV62" xr:uid="{6EB895F5-99AF-4519-8C7B-9E070848F9CA}"/>
    <dataValidation allowBlank="1" showInputMessage="1" showErrorMessage="1" prompt="Performance Tasks Percentage Score" sqref="IV13:IV62" xr:uid="{36E6B448-FE14-4924-B1BB-4808DD610CAA}"/>
    <dataValidation allowBlank="1" showInputMessage="1" showErrorMessage="1" prompt="Performance Tasks Percentage Score" sqref="IV13:IV62" xr:uid="{F8AFA169-2479-4DD9-8E24-1C1BFE8538C6}"/>
    <dataValidation allowBlank="1" showInputMessage="1" showErrorMessage="1" prompt="Performance Tasks Percentage Score" sqref="IV13:IV62" xr:uid="{D1EB89EA-E5EF-4840-8A5D-5721AA398D24}"/>
    <dataValidation allowBlank="1" showInputMessage="1" showErrorMessage="1" prompt="Performance Tasks Percentage Score" sqref="IV13:IV62" xr:uid="{1804B84D-63D2-4ECA-AFCF-93810256AE74}"/>
    <dataValidation allowBlank="1" showInputMessage="1" showErrorMessage="1" prompt="Performance Tasks Percentage Score" sqref="IV13:IV62" xr:uid="{7D57503B-89DF-415B-B35F-B39655F0C614}"/>
    <dataValidation allowBlank="1" showInputMessage="1" showErrorMessage="1" prompt="Performance Tasks Percentage Score" sqref="IV13:IV62" xr:uid="{5D16EFAA-2B88-40E3-B7CA-4DF2819AFAF6}"/>
    <dataValidation allowBlank="1" showInputMessage="1" showErrorMessage="1" prompt="Performance Tasks Percentage Score" sqref="IV13:IV62" xr:uid="{63C4ABF1-0CCF-44DD-8E81-B7F9D99AA9A6}"/>
    <dataValidation allowBlank="1" showInputMessage="1" showErrorMessage="1" prompt="Performance Tasks Percentage Score" sqref="IV13:IV62" xr:uid="{2D9CA7B9-3921-4F8B-90E3-72A18AB223C9}"/>
    <dataValidation allowBlank="1" showInputMessage="1" showErrorMessage="1" prompt="Performance Tasks Percentage Score" sqref="IV13:IV62" xr:uid="{3AA61476-9417-4F5C-B124-85FCC38A0028}"/>
    <dataValidation allowBlank="1" showInputMessage="1" showErrorMessage="1" prompt="Performance Tasks Percentage Score" sqref="IV13:IV62" xr:uid="{DA5F9983-AE70-4AB5-B0D5-1F8C4C81FB14}"/>
    <dataValidation allowBlank="1" showInputMessage="1" showErrorMessage="1" prompt="Performance Tasks Total Highest Possible Score" sqref="IV11" xr:uid="{29D332A3-FC42-4D07-9131-D2FF12CF0B05}"/>
    <dataValidation allowBlank="1" showInputMessage="1" showErrorMessage="1" prompt="Performance Tasks Total Highest Possible Score" sqref="IV11" xr:uid="{0675F9DE-B95C-4925-BA2B-1EC4E655F6C7}"/>
    <dataValidation allowBlank="1" showInputMessage="1" showErrorMessage="1" prompt="Performance Tasks Total Raw Score" sqref="IV13:IV62" xr:uid="{CB2A55DF-94C5-4A23-929D-7DE9457AE801}"/>
    <dataValidation allowBlank="1" showInputMessage="1" showErrorMessage="1" prompt="Performance Tasks Total Raw Score" sqref="IV13:IV62" xr:uid="{F182922F-9265-4F00-AA8C-A0099C5B9BC3}"/>
    <dataValidation allowBlank="1" showInputMessage="1" showErrorMessage="1" prompt="Performance Tasks Total Raw Score" sqref="IV13:IV62" xr:uid="{CC4BE48B-F585-459C-AE95-105B37AA336E}"/>
    <dataValidation allowBlank="1" showInputMessage="1" showErrorMessage="1" prompt="Performance Tasks Total Raw Score" sqref="IV13:IV62" xr:uid="{A8BD55E2-C072-47E2-870B-EF5AB9208EC1}"/>
    <dataValidation allowBlank="1" showInputMessage="1" showErrorMessage="1" prompt="Performance Tasks Total Highest Possible Score" sqref="IV11" xr:uid="{88C856D2-77FA-4C35-B814-90CC42EC3937}"/>
    <dataValidation allowBlank="1" showInputMessage="1" showErrorMessage="1" prompt="Performance Tasks Total Raw Score" sqref="IV13:IV62" xr:uid="{0AD3CAA5-DE4E-4B50-9C3B-CE91E9028B49}"/>
    <dataValidation allowBlank="1" showInputMessage="1" showErrorMessage="1" prompt="Performance Tasks Percentage Score" sqref="IV64:IV113" xr:uid="{7B17AC6A-CDFB-47FB-AC1F-D629C3BB6545}"/>
    <dataValidation allowBlank="1" showInputMessage="1" showErrorMessage="1" prompt="Performance Tasks Percentage Score" sqref="IV13:IV62" xr:uid="{AA67A4B5-5DD4-46AB-A041-6DEA82E6C0A8}"/>
    <dataValidation allowBlank="1" showInputMessage="1" showErrorMessage="1" prompt="Performance Tasks Percentage Score" sqref="IV13:IV62" xr:uid="{C5DFC1C3-FAC1-484F-B7CF-E9A19683D293}"/>
    <dataValidation allowBlank="1" showInputMessage="1" showErrorMessage="1" prompt="Performance Tasks Percentage Score" sqref="IV13:IV62" xr:uid="{9D456F72-15D8-4916-BE0B-6157B7A4BAA0}"/>
    <dataValidation allowBlank="1" showInputMessage="1" showErrorMessage="1" prompt="Performance tasks Weighted Score" sqref="IV64:IV113" xr:uid="{EB5E149D-07A0-49B2-9DF4-3BC1ADC83958}"/>
    <dataValidation allowBlank="1" showInputMessage="1" showErrorMessage="1" prompt="Performance tasks Weighted Score" sqref="IV64:IV113" xr:uid="{4198E092-CAC1-4F80-8E0E-52C7F7C5FF7B}"/>
    <dataValidation allowBlank="1" showInputMessage="1" showErrorMessage="1" prompt="Performance tasks Weighted Score" sqref="IV64:IV113" xr:uid="{4B39A3A0-06B2-42D4-A804-08C5C52F3033}"/>
    <dataValidation allowBlank="1" showInputMessage="1" showErrorMessage="1" prompt="Performance tasks Weighted Score" sqref="IV64:IV113" xr:uid="{CC5E043D-B90B-415F-87F8-DA95BBE0F754}"/>
    <dataValidation allowBlank="1" showInputMessage="1" showErrorMessage="1" prompt="Performance Tasks Percentage Score" sqref="IV13:IV62" xr:uid="{0DF31B1A-8C61-4D6B-8D57-EE5AC826A8A8}"/>
    <dataValidation allowBlank="1" showInputMessage="1" showErrorMessage="1" prompt="Performance Tasks Percentage Score" sqref="IV13:IV62" xr:uid="{9DA7AF35-0D75-4F21-ABD6-DB5EC03E89CC}"/>
    <dataValidation allowBlank="1" showInputMessage="1" showErrorMessage="1" prompt="Performance Tasks Percentage Score" sqref="IV13:IV62" xr:uid="{1C1027B1-D51F-42D4-B251-0B9190AC0E25}"/>
    <dataValidation allowBlank="1" showInputMessage="1" showErrorMessage="1" prompt="Performance Tasks Percentage Score" sqref="IV13:IV62" xr:uid="{4D190EB7-B287-4E6B-95D4-D389E8FA8631}"/>
    <dataValidation allowBlank="1" showInputMessage="1" showErrorMessage="1" prompt="Performance Tasks Percentage Score" sqref="IV13:IV62" xr:uid="{14F57C85-C8C8-4863-8FEF-5793DA331DA5}"/>
    <dataValidation allowBlank="1" showInputMessage="1" showErrorMessage="1" prompt="Performance Tasks Percentage Score" sqref="IV13:IV62" xr:uid="{F3623662-F597-4FF7-95A4-DFA7E1B95C0F}"/>
    <dataValidation allowBlank="1" showInputMessage="1" showErrorMessage="1" prompt="Performance tasks Weighted Score" sqref="IV64:IV113" xr:uid="{ABA48DAE-EEC9-48D4-B935-81372244DAB9}"/>
    <dataValidation allowBlank="1" showInputMessage="1" showErrorMessage="1" prompt="Performance tasks Weighted Score" sqref="IV64:IV113" xr:uid="{7E8E1563-2E6C-44B2-AA86-62434E36DC4E}"/>
    <dataValidation allowBlank="1" showInputMessage="1" showErrorMessage="1" prompt="Performance Tasks Percentage Score" sqref="IV13:IV62" xr:uid="{2B32C743-0888-459E-AFD8-A1114BB7DF32}"/>
    <dataValidation allowBlank="1" showInputMessage="1" showErrorMessage="1" prompt="Performance Tasks Percentage Score" sqref="IV13:IV62" xr:uid="{598798EC-0AD8-4AC3-8208-CB7C906FEC7D}"/>
    <dataValidation allowBlank="1" showInputMessage="1" showErrorMessage="1" prompt="Performance Tasks Percentage Score" sqref="IV13:IV62" xr:uid="{2EEDEB09-5ADC-40DE-89AC-11C3C047BAED}"/>
    <dataValidation allowBlank="1" showInputMessage="1" showErrorMessage="1" prompt="Performance Tasks Percentage Score" sqref="IV13:IV62" xr:uid="{B0308888-CD10-406E-B829-396A2D286035}"/>
    <dataValidation allowBlank="1" showInputMessage="1" showErrorMessage="1" prompt="Performance Tasks Percentage Score" sqref="IV13:IV62" xr:uid="{0C552FDF-C84B-4C30-9C8C-10E57F1A442E}"/>
    <dataValidation allowBlank="1" showInputMessage="1" showErrorMessage="1" prompt="Performance Tasks Percentage Score" sqref="IV13:IV62" xr:uid="{1816BE45-3109-41BD-B670-A9986C774966}"/>
    <dataValidation allowBlank="1" showInputMessage="1" showErrorMessage="1" prompt="Performance tasks Weighted Score" sqref="IV64:IV113" xr:uid="{1371A01B-B7B1-4559-A21F-05BFDC2BBFC0}"/>
    <dataValidation allowBlank="1" showInputMessage="1" showErrorMessage="1" prompt="Performance tasks Weighted Score" sqref="IV64:IV113" xr:uid="{05BDAB82-2F38-428D-B7E3-09E920B63B2E}"/>
    <dataValidation allowBlank="1" showInputMessage="1" showErrorMessage="1" prompt="Performance Tasks Percentage Score" sqref="IV11" xr:uid="{C13EE644-C83E-442D-B3CE-04D2481954A5}"/>
    <dataValidation allowBlank="1" showInputMessage="1" showErrorMessage="1" prompt="Performance tasks Weighted Score" sqref="IV64:IV113" xr:uid="{FA2DAE6B-D6A8-4C83-9CBA-CB091FC7B88B}"/>
    <dataValidation allowBlank="1" showInputMessage="1" showErrorMessage="1" prompt="Performance tasks Weighted Score" sqref="IV64:IV113" xr:uid="{2D5806B0-DA60-4C50-822F-9B85B0C2C308}"/>
    <dataValidation allowBlank="1" showInputMessage="1" showErrorMessage="1" prompt="Performance Tasks Total Raw Score" sqref="IV13:IV62" xr:uid="{02F7B5DB-707B-414D-BE3E-8887ED42D8A8}"/>
    <dataValidation allowBlank="1" showInputMessage="1" showErrorMessage="1" prompt="Performance Tasks Percentage Score" sqref="IV11" xr:uid="{26913782-1C1D-409C-8DE5-65D28FBA043D}"/>
    <dataValidation allowBlank="1" showInputMessage="1" showErrorMessage="1" prompt="Performance Tasks Percentage Score" sqref="IV11" xr:uid="{BA068BF4-E096-4008-A185-ECEAD2C894BB}"/>
    <dataValidation allowBlank="1" showInputMessage="1" showErrorMessage="1" prompt="Performance Tasks Percentage Score" sqref="IV11" xr:uid="{EB75B3E1-808C-4FA1-9090-3D0C2A275FD0}"/>
    <dataValidation allowBlank="1" showInputMessage="1" showErrorMessage="1" prompt="Performance Tasks Percentage Score" sqref="IV11" xr:uid="{8B52A0EE-5DB0-405B-8550-7DFEBA1B8D4D}"/>
    <dataValidation allowBlank="1" showInputMessage="1" showErrorMessage="1" prompt="Performance tasks Weighted Score" sqref="IV64:IV113" xr:uid="{64CC49B2-6F82-42E4-9405-11BDFECD3073}"/>
    <dataValidation allowBlank="1" showInputMessage="1" showErrorMessage="1" prompt="Performance tasks Weighted Score" sqref="IV64:IV113" xr:uid="{730089AF-64AC-4022-B783-C209F164AC24}"/>
    <dataValidation allowBlank="1" showInputMessage="1" showErrorMessage="1" prompt="Performance tasks Weighted Score" sqref="IV64:IV113" xr:uid="{5864D93D-AF70-4C0C-B3C7-51D38BFD4816}"/>
    <dataValidation allowBlank="1" showInputMessage="1" showErrorMessage="1" prompt="Performance tasks Weighted Score" sqref="IV64:IV113" xr:uid="{5D183AD8-44C1-42D9-BC22-47D0DDCA31D1}"/>
    <dataValidation allowBlank="1" showInputMessage="1" showErrorMessage="1" prompt="Performance tasks Weighted Score" sqref="IV64:IV113" xr:uid="{B90F94B8-6551-46EC-B811-EFCF02341015}"/>
    <dataValidation allowBlank="1" showInputMessage="1" showErrorMessage="1" prompt="Performance tasks Weighted Score" sqref="IV64:IV113" xr:uid="{F397F6A2-87C1-4564-96BD-174BBC279CCA}"/>
    <dataValidation allowBlank="1" showInputMessage="1" showErrorMessage="1" prompt="Performance tasks Weighted Score" sqref="IV64:IV113" xr:uid="{5047350A-E9D6-44BE-9D4E-C8C8803E7E86}"/>
    <dataValidation allowBlank="1" showInputMessage="1" showErrorMessage="1" prompt="Performance tasks Weighted Score" sqref="IV64:IV113" xr:uid="{391F2DAD-F23E-473E-A4FA-8A7BC08A5292}"/>
    <dataValidation allowBlank="1" showInputMessage="1" showErrorMessage="1" prompt="Performance tasks Weighted Score" sqref="IV64:IV113" xr:uid="{C53A7B53-EC87-4549-9F0E-6887D7CE5B42}"/>
    <dataValidation allowBlank="1" showInputMessage="1" showErrorMessage="1" prompt="Performance tasks Weighted Score" sqref="IV64:IV113" xr:uid="{B8138884-AFCE-4814-AE2F-8B8019F7A17D}"/>
    <dataValidation allowBlank="1" showInputMessage="1" showErrorMessage="1" prompt="Performance tasks Weighted Score" sqref="IV64:IV113" xr:uid="{E9699AB6-65DC-4CD7-B1CA-7937A528E746}"/>
    <dataValidation allowBlank="1" showInputMessage="1" showErrorMessage="1" prompt="Performance tasks Weighted Score" sqref="IV64:IV113" xr:uid="{4C0E7B8A-3CFF-4D72-85CC-217853FBD728}"/>
    <dataValidation allowBlank="1" showInputMessage="1" showErrorMessage="1" prompt="Performance tasks Weighted Score" sqref="IV64:IV113" xr:uid="{1AA08434-3BB8-4AD5-A185-9DA01ECD5F85}"/>
    <dataValidation allowBlank="1" showInputMessage="1" showErrorMessage="1" prompt="Performance tasks Weighted Score" sqref="IV64:IV113" xr:uid="{7B78C3D1-0583-473B-B3FC-37B6BCC0B8EC}"/>
    <dataValidation allowBlank="1" showInputMessage="1" showErrorMessage="1" prompt="Performance tasks Weighted Score" sqref="IV64:IV113" xr:uid="{11199E6C-287E-405F-A6B7-5766FB8EAE80}"/>
    <dataValidation allowBlank="1" showInputMessage="1" showErrorMessage="1" prompt="Performance tasks Weighted Score" sqref="IV64:IV113" xr:uid="{A4FFF19B-1C55-45B8-B978-90107BAAD738}"/>
    <dataValidation allowBlank="1" showInputMessage="1" showErrorMessage="1" prompt="Performance tasks Weighted Score" sqref="IV64:IV113" xr:uid="{49B0392D-674F-447A-B330-61F2216FBD5A}"/>
    <dataValidation allowBlank="1" showInputMessage="1" showErrorMessage="1" prompt="Performance tasks Weighted Score" sqref="IV64:IV113" xr:uid="{1DC55972-AA73-4C69-8968-BEB735D5A101}"/>
    <dataValidation allowBlank="1" showInputMessage="1" showErrorMessage="1" prompt="Performance tasks Weighted Score" sqref="IV64:IV113" xr:uid="{62EAFE01-5A4A-4BBE-8786-DAF7874AD981}"/>
    <dataValidation allowBlank="1" showInputMessage="1" showErrorMessage="1" prompt="Performance tasks Weighted Score" sqref="IV64:IV113" xr:uid="{5280562D-A346-40E7-B370-5A21BABF1D54}"/>
    <dataValidation allowBlank="1" showInputMessage="1" showErrorMessage="1" prompt="Performance tasks Weighted Score" sqref="IV64:IV113" xr:uid="{6D2747E3-FFF9-448C-AD52-3DC4BB93352B}"/>
    <dataValidation allowBlank="1" showInputMessage="1" showErrorMessage="1" prompt="Performance tasks Weighted Score" sqref="IV64:IV113" xr:uid="{F1D98CD1-CD6C-4039-9F75-97FED25B2759}"/>
    <dataValidation allowBlank="1" showInputMessage="1" showErrorMessage="1" prompt="Performance tasks Weighted Score" sqref="IV64:IV113" xr:uid="{E0E7AE0B-44FF-49FC-A9F5-AE8F36CB4321}"/>
    <dataValidation allowBlank="1" showInputMessage="1" showErrorMessage="1" prompt="Performance tasks Weighted Score" sqref="IV64:IV113" xr:uid="{93F706F9-F479-483C-90D7-2C57759D0F76}"/>
    <dataValidation allowBlank="1" showInputMessage="1" showErrorMessage="1" prompt="Performance tasks Weighted Score" sqref="IV64:IV113" xr:uid="{8DC88828-CB62-46B8-8E9E-30826CA74E64}"/>
    <dataValidation type="whole" operator="lessThanOrEqual" allowBlank="1" showInputMessage="1" showErrorMessage="1" error="INPUT NUMBER LESS THAN OR EQUAL THE HIGHEST POSSIBLE SCORE" prompt="Input Quarterly Assessment Raw Score" sqref="IV64:IV113" xr:uid="{6EAB104E-41AA-4EFF-BFEF-425BB73C60A1}">
      <formula1>$T$11</formula1>
    </dataValidation>
    <dataValidation type="whole" operator="lessThanOrEqual" allowBlank="1" showInputMessage="1" showErrorMessage="1" error="INPUT NUMBER LESS THAN OR EQUAL THE HIGHEST POSSIBLE SCORE" prompt="Input Raw Score" sqref="IV64:IV113" xr:uid="{5EEAA725-341F-4887-913E-49765DC1E1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2A16855-A39F-4447-80C1-11FADED072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BB1380C-4A59-4247-8962-46B4891861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F2BCFCD-6921-4B7D-AF0C-083542C576B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4E2C2CA-6181-4D95-B406-F81FAA7CE6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B730403-AAEE-43B9-A1A9-D35E6854335A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2BF18EFF-1013-462C-A1CE-D78D92B55A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BA00573-6EF2-4B9A-8F1D-E0153CA8CE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2CCE224-856B-43C1-9BB3-FD12639E00B1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D45F5808-38AC-4EB0-A622-AD5E19CAC75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E0C3FCB-CDB5-4694-B209-D8E8C27CFD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5FEC1D3-DB23-449B-8C77-D7FC61E70B29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345AF6D5-9773-4E1A-BA67-7F685B0402BD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03EBDC7E-08BD-4B00-B153-29356DAAFB64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8F6D9AE-76BE-4ECE-9223-4A3BB9302E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2DF7805-35F1-483B-A0DA-7A92A8F2C318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7C869769-519E-41AE-8B1E-E8FC186A2A36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D8CD8695-FA96-48B2-A745-AECE8441A838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7643EBDE-E1DF-4F53-AD51-62FE8534EE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92889E9-B701-4281-8744-9DBB6BD70C11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07EB1CF-ED4F-4DF1-AC1F-126B2001566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3B80FB0-2AC1-4BF2-B1AB-36C509FDE5B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772083A-F4AE-4329-9FF4-A2601DD9B0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E12CD00-81E4-4983-BAD2-DB90902553D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C4CBDE4-8A1F-43DC-BE1F-3947FBFB70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DC9E17A-C391-4DA7-A36A-16AC77B81E5B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0B91E9FF-9996-47CA-91E9-91E26268BF1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28DB661-9DEC-496C-9631-FF6F2208E81E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7428CF16-A814-4DC3-8E81-41B4C452C20C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977FF65D-6AE6-4871-9519-6E440A34D9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B2437E6-3FC7-4477-BB30-09FE044F849D}">
      <formula1>$F$11</formula1>
    </dataValidation>
    <dataValidation allowBlank="1" showInputMessage="1" showErrorMessage="1" prompt="TYPE IN INPUT INFOS" sqref="IV64:IV113" xr:uid="{80FCC14D-7B6F-46F7-AC23-F9E8CA14B8BA}"/>
    <dataValidation allowBlank="1" showInputMessage="1" showErrorMessage="1" prompt="TYPE IN INPUT INFOS" sqref="IV64:IV113" xr:uid="{7E390145-7AC9-4C4E-8FF7-2AB01FDE39F9}"/>
    <dataValidation type="whole" operator="lessThanOrEqual" allowBlank="1" showInputMessage="1" showErrorMessage="1" error="INPUT NUMBER LESS THAN OR EQUAL THE HIGHEST POSSIBLE SCORE" prompt="Input Raw Score" sqref="IV64:IV113" xr:uid="{A92BD9DE-4BE8-4BB7-9FFE-6F5C9FF4A3FB}">
      <formula1>#REF!</formula1>
    </dataValidation>
    <dataValidation allowBlank="1" showInputMessage="1" showErrorMessage="1" prompt="TYPE IN INPUT INFOS" sqref="IV64:IV113" xr:uid="{8E59DAFB-996C-48D0-A256-C92D21862C54}"/>
    <dataValidation allowBlank="1" showInputMessage="1" showErrorMessage="1" prompt="TYPE IN INPUT INFOS" sqref="IV64:IV113" xr:uid="{71C85270-8D7A-471E-A71E-526AF666CF48}"/>
    <dataValidation type="whole" operator="lessThanOrEqual" allowBlank="1" showInputMessage="1" showErrorMessage="1" error="INPUT NUMBER LESS THAN OR EQUAL THE HIGHEST POSSIBLE SCORE" prompt="Input Raw Score" sqref="IV64:IV113" xr:uid="{B9856A72-F08C-4825-9D88-F13AC894DAA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154835C-390F-49DB-B133-4B1A42024485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B70D8D9A-FAA2-4CB5-9876-AC414F563EE1}">
      <formula1>$F$11</formula1>
    </dataValidation>
    <dataValidation type="whole" operator="lessThanOrEqual" allowBlank="1" showInputMessage="1" showErrorMessage="1" error="INPUT NUMBER LESS THAN OR EQUAL THE HIGHEST POSSIBLE SCORE" prompt="Input Raw Score" sqref="IT64:IT113" xr:uid="{42031A47-2FB0-4AB2-8CEF-50586EAAD22E}">
      <formula1>$F$11</formula1>
    </dataValidation>
    <dataValidation type="whole" operator="lessThanOrEqual" allowBlank="1" showInputMessage="1" showErrorMessage="1" error="INPUT NUMBER LESS THAN OR EQUAL THE HIGHEST POSSIBLE SCORE" prompt="Input Raw Score" sqref="IU64:IU113" xr:uid="{0D21A863-559B-4095-9E0C-28BCC71CEF7F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FBBD2FF-9B59-43C6-A6AA-D63152F9EC98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53F46A5B-A4E1-4EDB-B299-5AEDDF73CC56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6260D6E7-20CF-4761-B997-FC6B93384104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296AA14A-0EBA-4CBC-A73D-43928330828F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4D9265BE-7214-40D4-AD8F-5234E99158CE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9BDF2F1-A71D-4BB1-968B-4062C2230F5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2DC71DB-F6E3-4428-ACA7-4736A3B682A2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7FA3890D-F07D-413A-9CB4-3A3956C9C6A1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078A257-B332-4CD9-9B08-29DD7078BC04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A8CEF1E5-9784-4D36-9A9D-45D501DFEC26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8D0A1C65-7D7C-413D-A32A-992A58B2DF2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4CF1E23E-323B-4C0C-B66A-D23039692F05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49520867-974F-4FCB-9EAD-1B50C81B1AFE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0EB2F218-3FD6-4228-97C9-2683A552FAE5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9808FAB9-614D-41C6-B09E-895209F74101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861A3DB0-F8DA-4CE8-AB74-20CDF26725B4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1EB39145-17D3-454A-82F8-579B5836BC55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EE8B587F-0AA0-42E3-9EB5-4B83E9F2513F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2E0AFD2C-CABA-46DC-9F6B-C6FA0111FF4B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BBB9805A-9A7F-4E78-8927-77D7BDBD45D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589EBDC1-37E8-41BF-902C-65529920ECFC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539DAB13-CB60-4346-BED8-98F9C06E1B2F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0F442680-869F-4FBB-8E21-132948BB56C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591761B-EC59-4CD7-A52E-CC63F39A124D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F2BDC9B1-22AA-41C4-B3BE-FE209FDAE8ED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0748D9C-EBE3-4618-8B9F-1ACDA31739C1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87A04175-0DE8-4A66-91DB-3D72E2BE1099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54F74B0B-CAB6-4FA2-8F99-17E2EC7D9272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3BE08097-8AD3-4265-AC54-7C41742B6786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6B553741-481B-4412-AEFC-A63FD2663412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DD35C23B-F663-44ED-AD22-C0B723AC84D9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2FE7C515-C4B8-4415-B62A-9D537E5031D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EBEA30E-A983-46F7-B8CF-E155D7114BB2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A8002310-EC99-4E5F-BB9A-9E15D339622C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1CAEBD5B-4704-4EEC-B210-3C2DA76ACC4A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0D2ACEBD-5E99-4DA4-B7ED-DF019F9A2D1D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6FA84713-DEA3-4401-9218-3CBB7790A728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94CC8E68-050A-43B3-BB38-E98C62F0B782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8BF9B649-DE13-49BC-BF1B-A7769EDE9FC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982922C6-34B8-48B6-9E64-42B9D7EB6C5D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91CF3992-4A20-430E-8B43-BEB15F481C0A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6577E3E7-57F6-4B39-8BCF-9C499B59691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FB52D4BA-97EC-4A3F-B191-3E5897BE3FA6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1769D931-23C8-46F4-AA88-3A0112951B98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78818084-765F-40D7-B436-678411825BA1}">
      <formula1>$F$11</formula1>
    </dataValidation>
    <dataValidation allowBlank="1" showInputMessage="1" showErrorMessage="1" prompt="Performance Tasks Percentage Score" sqref="IV11" xr:uid="{4ABB0B9D-B02F-4656-AE24-9C2FD5D2D641}"/>
    <dataValidation allowBlank="1" showInputMessage="1" showErrorMessage="1" prompt="Performance Tasks Percentage Score" sqref="IV11" xr:uid="{5B65E4CF-CFD6-4E7C-988F-A84CEAD17FA1}"/>
    <dataValidation allowBlank="1" showInputMessage="1" showErrorMessage="1" prompt="Performance Tasks Percentage Score" sqref="IV11" xr:uid="{5C8951DC-A7F3-4241-95E4-4436F3069575}"/>
    <dataValidation allowBlank="1" showInputMessage="1" showErrorMessage="1" prompt="Performance Tasks Percentage Score" sqref="IV11" xr:uid="{543339BC-C271-48D9-9C79-08EA69B66988}"/>
    <dataValidation allowBlank="1" showInputMessage="1" showErrorMessage="1" prompt="Performance Tasks Percentage Score" sqref="IV13:IV62" xr:uid="{E3CC76A0-F2C2-497A-B5B1-8C0622F7524A}"/>
    <dataValidation allowBlank="1" showInputMessage="1" showErrorMessage="1" prompt="Performance tasks Weighted Score" sqref="IV13:IV62" xr:uid="{FEAE1FA1-FC94-4109-99B7-C01474E4B1F8}"/>
    <dataValidation allowBlank="1" showInputMessage="1" showErrorMessage="1" prompt="TYPE IN INPUT INFOS" sqref="IV13:IV62" xr:uid="{34F4EB9F-6456-4B13-A79C-6F7A5DB5B60E}"/>
    <dataValidation type="whole" operator="lessThanOrEqual" allowBlank="1" showInputMessage="1" showErrorMessage="1" error="INPUT NUMBER LESS THAN OR EQUAL THE HIGHEST POSSIBLE SCORE" prompt="Input Raw Score" sqref="IV13:IV62" xr:uid="{AA6A5F9F-AB63-4271-9241-4F96C83DC55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EBAEF8B-CA28-49A7-A40D-E435E6269DFB}">
      <formula1>#REF!</formula1>
    </dataValidation>
    <dataValidation allowBlank="1" showInputMessage="1" showErrorMessage="1" prompt="TYPE IN INPUT INFOS" sqref="IV13:IV62" xr:uid="{6D770719-A295-49EC-892E-03C20BDF3C0F}"/>
    <dataValidation allowBlank="1" showInputMessage="1" showErrorMessage="1" prompt="TYPE IN INPUT INFOS" sqref="IV13:IV62" xr:uid="{50740254-4C98-44F2-980A-F1B5AA7BF8DD}"/>
    <dataValidation type="whole" operator="lessThanOrEqual" allowBlank="1" showInputMessage="1" showErrorMessage="1" error="INPUT NUMBER LESS THAN OR EQUAL THE HIGHEST POSSIBLE SCORE" prompt="Input Raw Score" sqref="IV13:IV62" xr:uid="{8CE59FDC-9D9B-4FB1-814B-554C62C679A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B3C0EA6-E582-4FFA-B87B-8168B8BB42F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E1F34AF-C8EC-4B22-A21F-103EA766464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9ACB3A4-2109-47F1-82A2-44F8E3108C3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C1016A4-FB8C-4B17-87BB-0468E2A39CC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3796C58-6D0D-4CFB-8B0B-9B3F7BDD584D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8D6AF23A-FADD-4911-8825-DC9228B192AB}">
      <formula1>$F$11</formula1>
    </dataValidation>
    <dataValidation type="whole" operator="lessThanOrEqual" allowBlank="1" showInputMessage="1" showErrorMessage="1" error="INPUT NUMBER LESS THAN OR EQUAL THE HIGHEST POSSIBLE SCORE" prompt="Input Raw Score" sqref="IT13:IT62" xr:uid="{2AF6000F-30F3-4E45-9899-9931BBEDDA8F}">
      <formula1>$F$11</formula1>
    </dataValidation>
    <dataValidation type="whole" operator="lessThanOrEqual" allowBlank="1" showInputMessage="1" showErrorMessage="1" error="INPUT NUMBER LESS THAN OR EQUAL THE HIGHEST POSSIBLE SCORE" prompt="Input Raw Score" sqref="IU13:IU62" xr:uid="{AB44296C-6897-4A34-9E4A-8E9C19F2B890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42F03F35-8373-47DA-B419-32DB39798285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60D3C9D6-A815-4E01-BF44-9A879006300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1FA0162-D32D-42EF-976A-05F8B34D1B1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B08EDD3-0C4C-47C6-A725-D96837D3A49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2C7CFC2-6582-45B9-8ED3-CE5DBAE0F90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46B953D-1BB4-4408-AA43-EE6A0B95D47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9BB5BAE-7294-4F3A-B1E8-4A78D4158A6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D00F73A-CFEF-471B-A73B-44D22779613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B045BF2-ECB3-4D0E-B2B2-BE4A6390AC7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5C021B1-1759-4A0E-AE3D-7A978C77FB6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959F794-EC5F-4A67-80DA-3A77587E711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F39A97D-BC70-4F85-A2A1-093C7C51AA7E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65C0B08-4F15-493E-BB44-9E6F2D8A777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057A818-27A9-48EC-9747-4DA6E6EDDED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9E64575-FCA0-4A77-9EEA-6E1021EBFE0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C8F03DE-166F-4BDC-A885-35FE3F09F33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DFE0169-E699-41E6-9068-AB2CC914234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E4E349A-165C-442A-B045-E5762F32C91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D9BE1CF-DA1E-4648-B084-BAE9FB539C3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62E2A1B-E12D-439B-8FEA-28930528B60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D0EAF0D-B21E-4143-8EBF-5D6CCB4BA3D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3DF61E4-F7FF-44B7-8936-F9D329FB93E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664F42B-FC07-44F6-8F30-AB020827C9C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C9654E0-F8C3-4D48-BD34-77A63362986E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80D9A2F-8FBF-4B07-9B65-C2393E16F3D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69AE66D-D057-476A-B395-B6349F23827D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0D626A9-3800-46A7-91F5-C3CFB34578B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3DD8D6F-21C6-4F46-AEF8-67ACA87893EB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C906532E-5B0D-40F1-8D4C-296149F0C72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97DEA71-AD4C-456B-AA8A-B92448991E8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25DF4512-6F81-4928-98E9-6DC5F08A4BCD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BC3DAF9-9794-4D17-BCAC-BD6AE902371C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810D8051-1FD2-43E5-99C3-51F175D8C16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EDE019D-7297-492D-A9F8-E94388A4D2EC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C05576A-1899-4468-98FB-87129DD739EC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2F6F9038-5292-4225-888A-A39FB734DD2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A669589C-0BA5-4B62-83D2-7CBBE38F8E0C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6083903-B831-49E6-9334-9996691EFBA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57B818F-4100-4EF2-AFD5-B1D91A51600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825065A-5668-4D38-8F6D-505EF5BEB206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2DFF7822-DF87-4A98-850C-B3C4E86EBDB7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5FC6E7E-2CA6-4D02-9E85-630DC9A9807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D13ECBF-98A3-4586-9C06-8AA148327B1E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D74D247B-426E-43FD-B8E2-43A59A06D11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77235E0-C344-4411-9EC0-6F1D630EF7BE}">
      <formula1>$F$11</formula1>
    </dataValidation>
    <dataValidation allowBlank="1" showInputMessage="1" showErrorMessage="1" prompt="Performance tasks Weighted Score" sqref="IV13:IV62" xr:uid="{429E4ED5-4324-4BE2-A09C-30472C007D2B}"/>
    <dataValidation allowBlank="1" showInputMessage="1" showErrorMessage="1" prompt="TYPE IN INPUT INFOS" sqref="IV13:IV62" xr:uid="{123E75D9-E9B9-4CFF-A266-0E950DF8A0D2}"/>
    <dataValidation type="whole" operator="lessThanOrEqual" allowBlank="1" showInputMessage="1" showErrorMessage="1" error="INPUT NUMBER LESS THAN OR EQUAL THE HIGHEST POSSIBLE SCORE" prompt="Input Raw Score" sqref="IV13:IV62" xr:uid="{469665D5-0987-45E3-8C3F-CB1AE827CB3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09F59DD-F218-4567-A081-35384393806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8ECEB6D-D4C5-49D1-BFB1-4E3C1FA81E8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1EBC341-A144-47F2-AF9A-40D187DE1AA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18412C5-309F-466C-B78F-E2444371183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F5B583E-5A87-487A-9725-E22EBA5D663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1B56431-79AB-4B02-9D0E-BA5A7FBF302E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AD8951D-E4B1-4735-AC7F-CE3E2DC6BC6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789419E-13AE-4A3B-9D9D-D1B939785A0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66876C7-67C9-46F7-8050-3CBDC0F99B3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D4D3C138-B9C5-4B63-8FFC-853FB5D4600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E28407AA-50CC-4F9D-89D9-726C1FF1CC5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C9E50BFC-1AFC-464D-B41C-7C10A4808F7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B71DD8D-89BD-4338-A86E-B167D83801AB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FECC6B9-1D39-4B9B-9C4D-0FEC7128A11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BBC8C03-0168-4EBB-9FA0-78B98749195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79148AA-2360-4306-83A4-408B446AFF7E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5E3A9F7-7A13-48D5-9B02-5923EA90164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8319808-0825-4B14-A889-1DAFAD9A637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864B72D7-F601-44A7-B9CC-9F42150B3B6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FEBBF51-01E2-4520-AA1D-9B0F98030D3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29633264-D883-465E-8509-348A9A082357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DF33AFB9-24AE-49B7-B1EB-8D60D79D540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F6E3772-03A9-431B-AE9D-B59AAE19F1E6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C77F8C8C-203C-40CB-947E-FAB73C57E86B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45E7F04-8CD9-4556-94C2-053A3173E1A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220CFA2A-8E15-4BC9-8166-A6B49E9EEA9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9D55C9F-6F03-40B8-9E30-BD5FE93F9C4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89A590F-82C5-4368-9BF6-D57FDADF840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E68A02F-2811-44A4-A7EF-89E943439FF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B5FD2C0-4CCC-41BE-913B-1B9BC09635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937A216-D763-4678-A521-540E3B0FB3B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564A52F-819D-48BF-997C-9C4EC22B203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0F7F007-5B14-435D-BA18-124396C30D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07D8851-9048-46FF-B6A8-495F73CBE3A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49C942C-9E27-48E8-A77D-5E15296A1C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5EB9FEB-F438-4E9E-819A-929620540054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45A9A50F-4DA5-486F-B3C2-6F341A6FDBF4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513431B4-A778-4A85-A8A5-3440EDB3BD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674B468-3FB5-45BE-9C30-C4F61219AB4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8385DB3-F0E5-48EC-AB6A-4316B9556BA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D344FFF-D5B8-4411-B25A-2C97CBBAE4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DDE99E3-55CE-49F1-A64B-F9C2493EB30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6BF4CED-D263-4B8A-91B2-2188AD843B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5251275-73E2-4424-8F61-D642A5C460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D87AF34-DF4F-4BDB-AFD8-1C59ECA9609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A84EA06-9F9C-427F-BB0D-398EA6D3B5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FF6EBD2-C7EA-4CFB-9B59-80F5A63A854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A6F6BCB-3808-4349-BFFD-8A894F7E8A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2B5C028-0633-4771-B241-F3A1D3302A7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74B56B0-C102-4B58-9EF6-50EAF64F89B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99EEE3A-0DA2-4184-90C2-0798E8ACBC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2B94503-7032-465D-966F-5372D57E41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2A7165C-846F-42E4-9ED9-308B17F3BA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9D9A958-4439-4570-A9BC-8BA2338DBB9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B49C87C-BB9B-44AE-AD77-5CEAA7612DC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9A1807F-36FF-49C6-A54A-07CDBAA5F07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6CC11EB-5164-4CE2-9C1A-74CE191E5C0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2A8A6D4-A449-4782-8081-FB6391B6FB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219B3BC-7125-4B15-B132-336F628FAF5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1FE40EA-ED87-447F-B6CD-D9AC34127C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FA88937-E90E-4AE5-B44B-AC869E0A72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8A970ED-19F1-4322-8E99-44549FDFD2F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6A26441-F6FD-4409-B46E-9BCB93BA28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ABB50E9-62AC-4B0D-ABDD-83AD6BDE18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0051828-AF47-42D3-A12A-92F4C514455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86AB3FA-1221-4C7C-8B90-4620C6D1A7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9271D5A-A336-4C27-93A7-6EADE269F9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8926363-04C8-48D2-8E12-A5616F13B7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DF35950-EB45-4540-B45A-13DB9E4A8A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351640F-F491-4E8F-AEA6-9E17D25908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61A7551-27D8-474A-8828-966D6A49E2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07897CF-9C9E-450B-B862-543A7FAE255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FCC7317-94E7-4F54-BEE6-7FE84551B73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56767DD-E77A-4739-84EC-E5EFA2A425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13A4F06-771A-43B3-B58A-3C93252C15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5959507-68B5-417A-9D52-4CD02F676B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7DBFE28-F4E1-430F-9E0D-B69B97E788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374C3EC-08E0-45B4-A64A-2D34E3E60D9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35CDA47-FEB6-430B-9F5D-8CB9C15959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7BA9D12-E522-4829-8CBB-54B78E8799E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8F546CB-85E4-4DDC-8964-CF8A1BC423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09F611B-01D4-4223-A7E9-C007108C14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C3A9908-782F-42D2-9C45-0132609AB36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E7876A8-5944-410E-8D31-41CF47FDFD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0FB21BE-8E8B-4EF6-B405-627EADD7D6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8F9AA94-35C9-42C2-B1D9-2D8A11A12D2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73BBED8-FE0F-4D0F-8305-7522463A258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947108C-0A76-4B46-918C-B498AB31120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6002EA4-4EDB-4B87-9263-B890B57DAC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B2AA2D1-96F8-4DDB-9239-D03C3B3EDA9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0A64536-E644-4140-948D-94EAF55ACF1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AA0388B-AC20-44C9-86A8-A4F86780D0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09A82FD-286C-4190-939A-7E8ED6FC354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7D51E37-3E8C-41CF-B0A2-FB127D76A3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0CB6A59-49CB-41E5-B56C-19A6A6373B0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BB72B9D-56D3-4501-B1C3-0F483E73EB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A5AF143-F197-4E59-AE7F-DC1F9F996AF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FC1AE5C-72C3-4D85-9D8C-92642F668B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FD8417C-D325-48EE-9049-7668FB5928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805048F-DEA4-4AB1-B7CF-FB36A2498B3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5536A7D-4FF7-44C5-90DB-7F0FA15D0F1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64501BB-C6B1-4153-B491-D9A97DA862D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41AF1F4-58AC-45BB-88DB-283D332BEC5E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220A71C7-26B7-49F0-ADD7-B8B5046CCF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F6AF985-BCCC-42A2-9463-6E9C8984377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B6C03E8-0664-48DA-A943-4115274DD7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5F13C64-E413-4958-8DF7-4FD018AFDC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87BD375-5A85-4D81-BD44-76335C66EB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D985C7F-66E1-4276-BFA0-5B487777F5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EE0CF38-DD18-4B2E-B1E5-B0103BCCD2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3919CE4-BD76-46B9-B170-62511C927AA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0416C4B-E388-49F5-B076-1C48A889DD7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11BC188-5F2B-4C8D-90F9-94DF5C65F6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7F63358-A8CD-4115-BDC5-BAEB039BB6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FF8A7AF-F61E-41FD-9423-6BAED91F2A8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2622F03-E570-4E17-90A2-BFF3910C08D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CE383A2-98C1-4033-9E6D-9FAE3303D7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7AABDB3-9D35-43D3-99C2-1938C4B8138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FEEDC9F-E11C-41AC-B473-150A4458FB9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AC00FB1-51CE-4B55-9A7B-433960C643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D9A7B8D-3DAE-4C53-B392-094DF2B054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30EC119-4E68-48E2-AA5A-3A0BFBCE538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3610F16-4E6E-49BC-98BA-BF018B1E66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8A1A64F-5241-4A2A-96D8-2C6481070A2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CA40A05-0717-4BB8-BF9B-EB337FE26B4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F860BB5-1300-4DEC-B60A-98534011A08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7AA281F-437B-4D25-B849-C1FABD877D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ADA691A-5A96-4472-B2F2-B5961DB08A2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9EAEE34-EB72-4CC5-922E-664250D5CE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A8D8B2A-5CF7-48CF-85D7-6D8250138BD3}">
      <formula1>#REF!</formula1>
    </dataValidation>
    <dataValidation allowBlank="1" showInputMessage="1" showErrorMessage="1" prompt="TYPE IN INPUT INFOS" sqref="IV64:IV113" xr:uid="{8ADBEA7F-B85C-4689-BDFB-3C067B9A7DE6}"/>
    <dataValidation allowBlank="1" showInputMessage="1" showErrorMessage="1" prompt="TYPE IN INPUT INFOS" sqref="IV64:IV113" xr:uid="{D11C5834-8A1F-481B-9744-4F479742FB9B}"/>
    <dataValidation allowBlank="1" showInputMessage="1" showErrorMessage="1" prompt="Quarterly Assessment Percentage Score" sqref="IV64:IV113" xr:uid="{D76A7BA1-B4C3-498E-A1A4-DE8610C5BC04}"/>
    <dataValidation allowBlank="1" showInputMessage="1" showErrorMessage="1" prompt="TYPE IN INPUT INFOS" sqref="IV64:IV113" xr:uid="{4EBB2C7D-74F1-4518-ABF7-72B6DF602DF5}"/>
    <dataValidation allowBlank="1" showInputMessage="1" showErrorMessage="1" prompt="TYPE IN INPUT INFOS" sqref="IV64:IV113" xr:uid="{C252E3B0-7621-47E3-89CA-C40A01FD9C39}"/>
    <dataValidation type="whole" operator="lessThanOrEqual" allowBlank="1" showInputMessage="1" showErrorMessage="1" error="INPUT NUMBER LESS THAN OR EQUAL THE HIGHEST POSSIBLE SCORE" prompt="Input Raw Score" sqref="IV64:IV113" xr:uid="{1813675F-913E-43FF-B694-34A50DCEBC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66C2FD4-E022-493F-9801-E366D6EC54FF}">
      <formula1>#REF!</formula1>
    </dataValidation>
    <dataValidation allowBlank="1" showInputMessage="1" showErrorMessage="1" prompt="TYPE IN INPUT INFOS" sqref="IV64:IV113" xr:uid="{372F03B3-CD27-44DD-9033-6EEBB3645356}"/>
    <dataValidation allowBlank="1" showInputMessage="1" showErrorMessage="1" prompt="TYPE IN INPUT INFOS" sqref="IV64:IV113" xr:uid="{EBBDD1BD-1AFC-44B7-B3BC-A40EB3FD0F84}"/>
    <dataValidation allowBlank="1" showInputMessage="1" showErrorMessage="1" prompt="TYPE IN INPUT INFOS" sqref="IV64:IV113" xr:uid="{C8D2B7EA-E5C4-43F5-B182-757DF8009B80}"/>
    <dataValidation allowBlank="1" showInputMessage="1" showErrorMessage="1" prompt="TYPE IN INPUT INFOS" sqref="IV64:IV113" xr:uid="{2CEC4D56-9891-49B5-82A8-D26F12B131FB}"/>
    <dataValidation allowBlank="1" showInputMessage="1" showErrorMessage="1" prompt="TYPE IN INPUT INFOS" sqref="IV64:IV113" xr:uid="{60FB48DA-4060-4023-B2D3-9088239E6452}"/>
    <dataValidation allowBlank="1" showInputMessage="1" showErrorMessage="1" prompt="TYPE IN INPUT INFOS" sqref="IV64:IV113" xr:uid="{F84FD5DB-7540-4E1D-9939-877F8E7653EF}"/>
    <dataValidation type="whole" operator="lessThanOrEqual" allowBlank="1" showInputMessage="1" showErrorMessage="1" error="INPUT NUMBER LESS THAN OR EQUAL THE HIGHEST POSSIBLE SCORE" prompt="Input Raw Score" sqref="IV64:IV113" xr:uid="{69696B8F-91D5-4F70-AF4B-7A908D4178AA}">
      <formula1>#REF!</formula1>
    </dataValidation>
    <dataValidation allowBlank="1" showInputMessage="1" showErrorMessage="1" prompt="INPUT Quarterly Assessment Highest Possible Score" sqref="IV11" xr:uid="{AC2C556E-D8A1-494E-8B1A-77FA67403D3E}"/>
    <dataValidation allowBlank="1" showInputMessage="1" showErrorMessage="1" prompt="INPUT Quarterly Assessment Highest Possible Score" sqref="IV11" xr:uid="{1EFBAF0F-BD7B-4BA6-B454-CE93633F2502}"/>
    <dataValidation allowBlank="1" showInputMessage="1" showErrorMessage="1" prompt="INPUT Quarterly Assessment Highest Possible Score" sqref="IV11" xr:uid="{4BA1DBF5-009D-4D28-9369-320C2FBF283D}"/>
    <dataValidation allowBlank="1" showInputMessage="1" showErrorMessage="1" prompt="INPUT Quarterly Assessment Highest Possible Score" sqref="IV11" xr:uid="{49A5E7D6-778A-4E65-A5A7-4E755E157C3E}"/>
    <dataValidation allowBlank="1" showInputMessage="1" showErrorMessage="1" prompt="INPUT Quarterly Assessment Highest Possible Score" sqref="IV11" xr:uid="{E1B01538-7D7B-40BA-B81B-C0B1ED193170}"/>
    <dataValidation allowBlank="1" showInputMessage="1" showErrorMessage="1" prompt="INPUT Quarterly Assessment Highest Possible Score" sqref="IV11" xr:uid="{D7879EDF-6980-48C5-B120-8EE63F351877}"/>
    <dataValidation allowBlank="1" showInputMessage="1" showErrorMessage="1" prompt="INPUT Quarterly Assessment Highest Possible Score" sqref="IV11" xr:uid="{BB6E884D-1805-4A63-A544-533BD5AFE71E}"/>
    <dataValidation allowBlank="1" showInputMessage="1" showErrorMessage="1" prompt="INPUT Quarterly Assessment Highest Possible Score" sqref="IV11" xr:uid="{CF12D94E-E244-4F81-A450-353960749739}"/>
    <dataValidation allowBlank="1" showInputMessage="1" showErrorMessage="1" prompt="INPUT Quarterly Assessment Highest Possible Score" sqref="IV11" xr:uid="{9E8F1753-8A6B-46C8-82AB-8F07B4E7AD7D}"/>
    <dataValidation allowBlank="1" showInputMessage="1" showErrorMessage="1" prompt="INPUT Quarterly Assessment Highest Possible Score" sqref="IV11" xr:uid="{D77BF9CC-3A06-4038-B389-EE7044E4D358}"/>
    <dataValidation allowBlank="1" showInputMessage="1" showErrorMessage="1" prompt="TYPE IN INPUT INFOS" sqref="IV64:IV113" xr:uid="{B5A70DCF-285D-4B94-9FE0-2114F68E024D}"/>
    <dataValidation allowBlank="1" showInputMessage="1" showErrorMessage="1" prompt="Quarterly Assessment Percentage Score" sqref="IV64:IV113" xr:uid="{D67CE9F0-1443-4D89-B5B5-AEBB3FF64C57}"/>
    <dataValidation allowBlank="1" showInputMessage="1" showErrorMessage="1" prompt="Quarterly Assessment Percentage Score" sqref="IV64:IV113" xr:uid="{C180EDBB-6826-4A2B-88F7-02EF1348FF80}"/>
    <dataValidation allowBlank="1" showInputMessage="1" showErrorMessage="1" prompt="Quarterly Assessment Percentage Score" sqref="IV64:IV113" xr:uid="{9FF09683-11CD-462B-88A3-8F29466B86D9}"/>
    <dataValidation allowBlank="1" showInputMessage="1" showErrorMessage="1" prompt="TYPE IN INPUT INFOS" sqref="IV64:IV113" xr:uid="{929A0E81-9563-44DA-9E3A-09F0AB6CBEC1}"/>
    <dataValidation allowBlank="1" showInputMessage="1" showErrorMessage="1" prompt="TYPE IN INPUT INFOS" sqref="IV64:IV113" xr:uid="{5386B63F-988F-4D18-BD91-EF93F0C1F4C2}"/>
    <dataValidation allowBlank="1" showInputMessage="1" showErrorMessage="1" prompt="TYPE IN INPUT INFOS" sqref="IV64:IV113" xr:uid="{F3815DA2-F343-45C0-8AC5-6504639577A5}"/>
    <dataValidation allowBlank="1" showInputMessage="1" showErrorMessage="1" prompt="TYPE IN INPUT INFOS" sqref="IV64:IV113" xr:uid="{2F74C67C-BC3A-4293-BCCC-57B4A6F5D01F}"/>
    <dataValidation allowBlank="1" showInputMessage="1" showErrorMessage="1" prompt="Quarterly Assessment Percentage Score" sqref="IV64:IV113" xr:uid="{3628D98D-4E7A-4A40-A5EB-4EE8EFE876AF}"/>
    <dataValidation allowBlank="1" showInputMessage="1" showErrorMessage="1" prompt="TYPE IN INPUT INFOS" sqref="IV64:IV113" xr:uid="{4888B845-C50F-468F-A255-D9E252483CB6}"/>
    <dataValidation allowBlank="1" showInputMessage="1" showErrorMessage="1" prompt="TYPE IN INPUT INFOS" sqref="IV64:IV113" xr:uid="{722BA2F2-780C-4652-99C4-A115CD481743}"/>
    <dataValidation allowBlank="1" showInputMessage="1" showErrorMessage="1" prompt="Quarterly Assessment Percentage Score" sqref="IV64:IV113" xr:uid="{F4777425-E0C6-4DAB-9971-210653FADCE1}"/>
    <dataValidation allowBlank="1" showInputMessage="1" showErrorMessage="1" prompt="Quarterly Assessment Percentage Score" sqref="IV64:IV113" xr:uid="{213C65D5-4B23-4257-8876-2C3560CDE351}"/>
    <dataValidation allowBlank="1" showInputMessage="1" showErrorMessage="1" prompt="Quarterly Assessment Percentage Score" sqref="IV64:IV113" xr:uid="{29302EC4-E5BE-413D-9C3F-FEFCA3714285}"/>
    <dataValidation allowBlank="1" showInputMessage="1" showErrorMessage="1" prompt="Quarterly Assessment Percentage Score" sqref="IV64:IV113" xr:uid="{DC092904-8EAA-44C3-A4F2-E09268F16B50}"/>
    <dataValidation allowBlank="1" showInputMessage="1" showErrorMessage="1" prompt="Quarterly Assessment Percentage Score" sqref="IV64:IV113" xr:uid="{64C7FC9D-A0BF-4B74-AF36-3EACD13A66E3}"/>
    <dataValidation allowBlank="1" showInputMessage="1" showErrorMessage="1" prompt="Quarterly Assessment Percentage Score" sqref="IV64:IV113" xr:uid="{96B864B1-07CA-4273-8B2D-977AE1D235A8}"/>
  </dataValidations>
  <printOptions horizontalCentered="1"/>
  <pageMargins left="0.4" right="0.4" top="0.5" bottom="0.5" header="0.3" footer="0.3"/>
  <pageSetup paperSize="9" scale="69" fitToHeight="3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D95D-7B72-42F8-999D-39C34BCB75B7}">
  <sheetPr>
    <tabColor rgb="FFC55911"/>
    <outlinePr summaryBelow="0" summaryRight="0"/>
    <pageSetUpPr autoPageBreaks="0" fitToPage="1"/>
  </sheetPr>
  <dimension ref="A1:IV130"/>
  <sheetViews>
    <sheetView showGridLines="0" zoomScale="82" zoomScaleSheetLayoutView="100" workbookViewId="0">
      <pane ySplit="11" topLeftCell="A12" activePane="bottomLeft" state="frozen"/>
      <selection pane="bottomLeft" activeCell="B13" sqref="B13:E13"/>
    </sheetView>
  </sheetViews>
  <sheetFormatPr defaultColWidth="0" defaultRowHeight="13.95" customHeight="1" zeroHeight="1" x14ac:dyDescent="0.3"/>
  <cols>
    <col min="1" max="1" width="4.109375" style="39" customWidth="1"/>
    <col min="2" max="2" width="28.6640625" style="39" customWidth="1"/>
    <col min="3" max="5" width="3.33203125" style="39" customWidth="1"/>
    <col min="6" max="10" width="4.33203125" style="39" customWidth="1"/>
    <col min="11" max="11" width="6.33203125" style="39" customWidth="1"/>
    <col min="12" max="13" width="7.109375" style="36" customWidth="1"/>
    <col min="14" max="16" width="4.33203125" style="39" customWidth="1"/>
    <col min="17" max="17" width="6.33203125" style="39" customWidth="1"/>
    <col min="18" max="18" width="7.109375" style="36" customWidth="1"/>
    <col min="19" max="19" width="7.6640625" style="36" customWidth="1"/>
    <col min="20" max="22" width="5.6640625" style="39" customWidth="1"/>
    <col min="23" max="23" width="6.33203125" style="39" customWidth="1"/>
    <col min="24" max="25" width="7.109375" style="36" customWidth="1"/>
    <col min="26" max="26" width="10.33203125" style="36" customWidth="1"/>
    <col min="27" max="27" width="11" style="276" customWidth="1"/>
    <col min="28" max="28" width="10.33203125" style="35" customWidth="1"/>
    <col min="29" max="29" width="4.6640625" style="38" customWidth="1"/>
    <col min="30" max="31" width="4.6640625" style="38" hidden="1"/>
    <col min="32" max="48" width="4.6640625" style="37" hidden="1"/>
    <col min="49" max="248" width="4.6640625" style="38" hidden="1"/>
    <col min="249" max="249" width="4.109375" style="38" hidden="1"/>
    <col min="250" max="250" width="28.6640625" style="38" hidden="1"/>
    <col min="251" max="16384" width="3.33203125" style="38" hidden="1"/>
  </cols>
  <sheetData>
    <row r="1" spans="1:256" s="37" customFormat="1" ht="15" customHeight="1" x14ac:dyDescent="0.3">
      <c r="A1" s="508" t="s">
        <v>62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  <c r="R1" s="508"/>
      <c r="S1" s="508"/>
      <c r="T1" s="508"/>
      <c r="U1" s="508"/>
      <c r="V1" s="508"/>
      <c r="W1" s="508"/>
      <c r="X1" s="508"/>
      <c r="Y1" s="508"/>
      <c r="Z1" s="508"/>
      <c r="AA1" s="508"/>
      <c r="AB1" s="508"/>
      <c r="AC1" s="38"/>
      <c r="AD1" s="38"/>
      <c r="AE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  <c r="GM1" s="38"/>
      <c r="GN1" s="38"/>
      <c r="GO1" s="38"/>
      <c r="GP1" s="38"/>
      <c r="GQ1" s="38"/>
      <c r="GR1" s="38"/>
      <c r="GS1" s="38"/>
      <c r="GT1" s="38"/>
      <c r="GU1" s="38"/>
      <c r="GV1" s="38"/>
      <c r="GW1" s="38"/>
      <c r="GX1" s="38"/>
      <c r="GY1" s="38"/>
      <c r="GZ1" s="38"/>
      <c r="HA1" s="38"/>
      <c r="HB1" s="38"/>
      <c r="HC1" s="38"/>
      <c r="HD1" s="38"/>
      <c r="HE1" s="38"/>
      <c r="HF1" s="38"/>
      <c r="HG1" s="38"/>
      <c r="HH1" s="38"/>
      <c r="HI1" s="38"/>
      <c r="HJ1" s="38"/>
      <c r="HK1" s="38"/>
      <c r="HL1" s="38"/>
      <c r="HM1" s="38"/>
      <c r="HN1" s="38"/>
      <c r="HO1" s="38"/>
      <c r="HP1" s="38"/>
      <c r="HQ1" s="38"/>
      <c r="HR1" s="38"/>
      <c r="HS1" s="38"/>
      <c r="HT1" s="38"/>
      <c r="HU1" s="38"/>
      <c r="HV1" s="38"/>
      <c r="HW1" s="38"/>
      <c r="HX1" s="38"/>
      <c r="HY1" s="38"/>
      <c r="HZ1" s="38"/>
      <c r="IA1" s="38"/>
      <c r="IB1" s="38"/>
      <c r="IC1" s="38"/>
      <c r="ID1" s="38"/>
      <c r="IE1" s="38"/>
      <c r="IF1" s="38"/>
      <c r="IG1" s="38"/>
      <c r="IH1" s="38"/>
      <c r="II1" s="38"/>
      <c r="IJ1" s="38"/>
      <c r="IK1" s="38"/>
      <c r="IL1" s="38"/>
      <c r="IM1" s="38"/>
      <c r="IN1" s="38"/>
      <c r="IO1" s="38"/>
      <c r="IP1" s="38"/>
      <c r="IQ1" s="38"/>
      <c r="IR1" s="38"/>
      <c r="IS1" s="38"/>
      <c r="IT1" s="38"/>
      <c r="IU1" s="38"/>
      <c r="IV1" s="38"/>
    </row>
    <row r="2" spans="1:256" s="37" customFormat="1" ht="15" customHeight="1" x14ac:dyDescent="0.3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  <c r="R2" s="508"/>
      <c r="S2" s="508"/>
      <c r="T2" s="508"/>
      <c r="U2" s="508"/>
      <c r="V2" s="508"/>
      <c r="W2" s="508"/>
      <c r="X2" s="508"/>
      <c r="Y2" s="508"/>
      <c r="Z2" s="508"/>
      <c r="AA2" s="508"/>
      <c r="AB2" s="508"/>
      <c r="AC2" s="38"/>
      <c r="AD2" s="38"/>
      <c r="AE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</row>
    <row r="3" spans="1:256" s="37" customFormat="1" ht="15" customHeight="1" x14ac:dyDescent="0.3">
      <c r="A3" s="493" t="s">
        <v>299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38"/>
      <c r="AD3" s="38"/>
      <c r="AE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T3" s="38"/>
      <c r="IU3" s="38"/>
      <c r="IV3" s="38"/>
    </row>
    <row r="4" spans="1:256" s="37" customFormat="1" ht="21" customHeight="1" x14ac:dyDescent="0.3">
      <c r="A4" s="39"/>
      <c r="B4" s="40"/>
      <c r="C4" s="39"/>
      <c r="D4" s="113"/>
      <c r="E4" s="113"/>
      <c r="F4" s="27" t="s">
        <v>4</v>
      </c>
      <c r="G4" s="442" t="str">
        <f>'INPUT DATA'!F10</f>
        <v xml:space="preserve">Region V </v>
      </c>
      <c r="H4" s="443"/>
      <c r="I4" s="443"/>
      <c r="J4" s="443"/>
      <c r="K4" s="443"/>
      <c r="L4" s="443"/>
      <c r="M4" s="444"/>
      <c r="N4" s="33"/>
      <c r="O4" s="277" t="s">
        <v>7</v>
      </c>
      <c r="P4" s="277"/>
      <c r="Q4" s="263"/>
      <c r="R4" s="466" t="str">
        <f>'INPUT DATA'!F11</f>
        <v>SORSOGON</v>
      </c>
      <c r="S4" s="467"/>
      <c r="T4" s="467"/>
      <c r="U4" s="468"/>
      <c r="V4" s="33"/>
      <c r="W4" s="33"/>
      <c r="X4" s="33"/>
      <c r="Y4" s="33"/>
      <c r="Z4" s="33"/>
      <c r="AA4" s="33"/>
      <c r="AB4" s="8"/>
      <c r="AC4" s="8"/>
      <c r="AD4" s="8"/>
      <c r="AE4" s="8"/>
      <c r="AF4" s="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</row>
    <row r="5" spans="1:256" s="37" customFormat="1" ht="21" customHeight="1" x14ac:dyDescent="0.3">
      <c r="A5" s="39"/>
      <c r="B5" s="39"/>
      <c r="C5" s="113"/>
      <c r="D5" s="113"/>
      <c r="E5" s="113"/>
      <c r="F5" s="27" t="s">
        <v>11</v>
      </c>
      <c r="G5" s="445" t="str">
        <f>'INPUT DATA'!F14</f>
        <v>DONSOL NATIONAL COMPREHENSIVE HIGH SCHOOL</v>
      </c>
      <c r="H5" s="446"/>
      <c r="I5" s="446"/>
      <c r="J5" s="446"/>
      <c r="K5" s="446"/>
      <c r="L5" s="446"/>
      <c r="M5" s="447"/>
      <c r="N5" s="41"/>
      <c r="O5" s="277" t="s">
        <v>9</v>
      </c>
      <c r="P5" s="277"/>
      <c r="Q5" s="32"/>
      <c r="R5" s="469">
        <f>IF('INPUT DATA'!F13="","",'INPUT DATA'!F13)</f>
        <v>302204</v>
      </c>
      <c r="S5" s="470"/>
      <c r="T5" s="470"/>
      <c r="U5" s="471"/>
      <c r="V5" s="277"/>
      <c r="W5" s="455" t="s">
        <v>13</v>
      </c>
      <c r="X5" s="456"/>
      <c r="Y5" s="457"/>
      <c r="Z5" s="494" t="str">
        <f>'INPUT DATA'!F16</f>
        <v>2026-2027</v>
      </c>
      <c r="AA5" s="495"/>
      <c r="AB5" s="496"/>
      <c r="AC5" s="8"/>
      <c r="AD5" s="8"/>
      <c r="AE5" s="8"/>
      <c r="AF5" s="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</row>
    <row r="6" spans="1:256" s="37" customFormat="1" ht="15" customHeight="1" x14ac:dyDescent="0.3">
      <c r="A6" s="168"/>
      <c r="B6" s="27"/>
      <c r="C6" s="27"/>
      <c r="D6" s="27"/>
      <c r="E6" s="27"/>
      <c r="F6" s="27"/>
      <c r="G6" s="32"/>
      <c r="H6" s="32"/>
      <c r="I6" s="32"/>
      <c r="J6" s="32"/>
      <c r="K6" s="32"/>
      <c r="L6" s="32"/>
      <c r="M6" s="32"/>
      <c r="N6" s="41"/>
      <c r="O6" s="28"/>
      <c r="P6" s="28"/>
      <c r="Q6" s="32"/>
      <c r="R6" s="28"/>
      <c r="S6" s="28"/>
      <c r="T6" s="28"/>
      <c r="U6" s="28"/>
      <c r="V6" s="28"/>
      <c r="W6" s="28"/>
      <c r="X6" s="32"/>
      <c r="Y6" s="32"/>
      <c r="Z6" s="32"/>
      <c r="AA6" s="32"/>
      <c r="AB6" s="31"/>
      <c r="AC6" s="8"/>
      <c r="AD6" s="8"/>
      <c r="AE6" s="8"/>
      <c r="AF6" s="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</row>
    <row r="7" spans="1:256" ht="26.25" customHeight="1" x14ac:dyDescent="0.3">
      <c r="A7" s="484" t="s">
        <v>292</v>
      </c>
      <c r="B7" s="485"/>
      <c r="C7" s="485"/>
      <c r="D7" s="485"/>
      <c r="E7" s="486"/>
      <c r="F7" s="472" t="s">
        <v>275</v>
      </c>
      <c r="G7" s="473"/>
      <c r="H7" s="473"/>
      <c r="I7" s="473"/>
      <c r="J7" s="473"/>
      <c r="K7" s="432" t="str">
        <f>'INPUT DATA'!F24&amp;" - "&amp;'INPUT DATA'!F25</f>
        <v>11 - TechPro 11</v>
      </c>
      <c r="L7" s="433"/>
      <c r="M7" s="433"/>
      <c r="N7" s="433"/>
      <c r="O7" s="433"/>
      <c r="P7" s="434"/>
      <c r="Q7" s="476" t="s">
        <v>64</v>
      </c>
      <c r="R7" s="476"/>
      <c r="S7" s="458" t="str">
        <f>IF('INPUT DATA'!F22="","",'INPUT DATA'!F22)</f>
        <v>ALBERT S. LLAVA</v>
      </c>
      <c r="T7" s="458"/>
      <c r="U7" s="458"/>
      <c r="V7" s="458"/>
      <c r="W7" s="458"/>
      <c r="X7" s="440" t="s">
        <v>65</v>
      </c>
      <c r="Y7" s="441"/>
      <c r="Z7" s="497" t="str">
        <f>IF('INPUT DATA'!F30&lt;&gt;"",'INPUT DATA'!F30,'INPUT DATA'!F28)</f>
        <v>Computer System Servicing NC II</v>
      </c>
      <c r="AA7" s="498"/>
      <c r="AB7" s="499"/>
    </row>
    <row r="8" spans="1:256" ht="23.25" customHeight="1" x14ac:dyDescent="0.25">
      <c r="A8" s="487"/>
      <c r="B8" s="488"/>
      <c r="C8" s="488"/>
      <c r="D8" s="488"/>
      <c r="E8" s="489"/>
      <c r="F8" s="474"/>
      <c r="G8" s="475"/>
      <c r="H8" s="475"/>
      <c r="I8" s="475"/>
      <c r="J8" s="475"/>
      <c r="K8" s="435"/>
      <c r="L8" s="436"/>
      <c r="M8" s="436"/>
      <c r="N8" s="436"/>
      <c r="O8" s="436"/>
      <c r="P8" s="437"/>
      <c r="Q8" s="477" t="s">
        <v>73</v>
      </c>
      <c r="R8" s="478"/>
      <c r="S8" s="509" t="str">
        <f>'INPUT DATA'!F23</f>
        <v>TECHNICAL PROFESSIONAL</v>
      </c>
      <c r="T8" s="509"/>
      <c r="U8" s="509"/>
      <c r="V8" s="509"/>
      <c r="W8" s="509"/>
      <c r="X8" s="491" t="s">
        <v>66</v>
      </c>
      <c r="Y8" s="492"/>
      <c r="Z8" s="459" t="str">
        <f>'INPUT DATA'!F26</f>
        <v>TechPro Elective (All Other Electives)</v>
      </c>
      <c r="AA8" s="459"/>
      <c r="AB8" s="460"/>
    </row>
    <row r="9" spans="1:256" s="35" customFormat="1" ht="55.5" customHeight="1" x14ac:dyDescent="0.3">
      <c r="A9" s="481" t="s">
        <v>29</v>
      </c>
      <c r="B9" s="462"/>
      <c r="C9" s="462"/>
      <c r="D9" s="462"/>
      <c r="E9" s="462"/>
      <c r="F9" s="461" t="str">
        <f>IF('INPUT DATA'!$F$26="","",INDEX('Helper(IMPORTANT!)'!$CI$2:$CI$6,MATCH(Z8,'Helper(IMPORTANT!)'!$CH$2:$CH$6,0)))</f>
        <v>WRITTEN/ ORAL WORKS (15%)</v>
      </c>
      <c r="G9" s="462"/>
      <c r="H9" s="462"/>
      <c r="I9" s="462"/>
      <c r="J9" s="462"/>
      <c r="K9" s="462"/>
      <c r="L9" s="462"/>
      <c r="M9" s="463"/>
      <c r="N9" s="461" t="str">
        <f>IF('INPUT DATA'!$F$26="","",INDEX('Helper(IMPORTANT!)'!$CJ$2:$CJ$6,MATCH(Z8,'Helper(IMPORTANT!)'!$CH$2:$CH$6,0)))</f>
        <v>PRODUCT/ PERFORMANCE TASKS (65%)</v>
      </c>
      <c r="O9" s="462"/>
      <c r="P9" s="462"/>
      <c r="Q9" s="462"/>
      <c r="R9" s="462"/>
      <c r="S9" s="463"/>
      <c r="T9" s="464" t="str">
        <f>IF('INPUT DATA'!$F$26="","",INDEX('Helper(IMPORTANT!)'!$CK$2:$CK$6,MATCH(Z8,'Helper(IMPORTANT!)'!$CH$2:$CH$6,0)))</f>
        <v>SUMMATIVE TESTS &amp; TERM EXAMINATION (20%)</v>
      </c>
      <c r="U9" s="465"/>
      <c r="V9" s="465"/>
      <c r="W9" s="462"/>
      <c r="X9" s="462"/>
      <c r="Y9" s="463"/>
      <c r="Z9" s="490" t="s">
        <v>67</v>
      </c>
      <c r="AA9" s="503" t="s">
        <v>272</v>
      </c>
      <c r="AB9" s="503" t="s">
        <v>271</v>
      </c>
    </row>
    <row r="10" spans="1:256" s="35" customFormat="1" ht="18" customHeight="1" x14ac:dyDescent="0.3">
      <c r="A10" s="482"/>
      <c r="B10" s="483"/>
      <c r="C10" s="483"/>
      <c r="D10" s="483"/>
      <c r="E10" s="483"/>
      <c r="F10" s="50">
        <v>1</v>
      </c>
      <c r="G10" s="44">
        <v>2</v>
      </c>
      <c r="H10" s="44">
        <v>3</v>
      </c>
      <c r="I10" s="44">
        <v>4</v>
      </c>
      <c r="J10" s="44">
        <v>5</v>
      </c>
      <c r="K10" s="34" t="s">
        <v>68</v>
      </c>
      <c r="L10" s="43" t="s">
        <v>69</v>
      </c>
      <c r="M10" s="53" t="s">
        <v>70</v>
      </c>
      <c r="N10" s="50">
        <v>1</v>
      </c>
      <c r="O10" s="44">
        <v>2</v>
      </c>
      <c r="P10" s="44">
        <v>3</v>
      </c>
      <c r="Q10" s="34" t="s">
        <v>68</v>
      </c>
      <c r="R10" s="43" t="s">
        <v>69</v>
      </c>
      <c r="S10" s="53" t="s">
        <v>70</v>
      </c>
      <c r="T10" s="350" t="s">
        <v>264</v>
      </c>
      <c r="U10" s="351" t="s">
        <v>265</v>
      </c>
      <c r="V10" s="351" t="s">
        <v>266</v>
      </c>
      <c r="W10" s="349" t="s">
        <v>68</v>
      </c>
      <c r="X10" s="43" t="s">
        <v>69</v>
      </c>
      <c r="Y10" s="53" t="s">
        <v>70</v>
      </c>
      <c r="Z10" s="490"/>
      <c r="AA10" s="503"/>
      <c r="AB10" s="503"/>
      <c r="AF10" s="502"/>
      <c r="AG10" s="502"/>
      <c r="AH10" s="502"/>
      <c r="AI10" s="502"/>
      <c r="AJ10" s="502"/>
      <c r="AK10" s="502"/>
      <c r="AL10" s="502"/>
      <c r="AM10" s="502"/>
      <c r="AN10" s="502"/>
      <c r="AO10" s="502"/>
      <c r="AP10" s="502"/>
      <c r="AQ10" s="502"/>
      <c r="AR10" s="502"/>
      <c r="AS10" s="502"/>
      <c r="AT10" s="502"/>
      <c r="AU10" s="502"/>
      <c r="AV10" s="502"/>
      <c r="AW10" s="502"/>
      <c r="AX10" s="502"/>
    </row>
    <row r="11" spans="1:256" s="42" customFormat="1" ht="18" customHeight="1" x14ac:dyDescent="0.3">
      <c r="A11" s="479" t="s">
        <v>53</v>
      </c>
      <c r="B11" s="480"/>
      <c r="C11" s="480"/>
      <c r="D11" s="480"/>
      <c r="E11" s="480"/>
      <c r="F11" s="261"/>
      <c r="G11" s="262"/>
      <c r="H11" s="262"/>
      <c r="I11" s="262"/>
      <c r="J11" s="262"/>
      <c r="K11" s="57" t="str">
        <f>IF(COUNT($F11:$J11)=0,"",SUM($F11:$J11))</f>
        <v/>
      </c>
      <c r="L11" s="56">
        <v>100</v>
      </c>
      <c r="M11" s="58">
        <f>IF('INPUT DATA'!$F$26="","",INDEX('Helper(IMPORTANT!)'!$CL$2:$CL$6,MATCH(Z8,'Helper(IMPORTANT!)'!$CH$2:$CH$6,0)))</f>
        <v>0.15</v>
      </c>
      <c r="N11" s="261"/>
      <c r="O11" s="262"/>
      <c r="P11" s="262"/>
      <c r="Q11" s="57" t="str">
        <f>IF(COUNT($N11:$P11)=0,"",SUM($N11:$P11))</f>
        <v/>
      </c>
      <c r="R11" s="56">
        <v>100</v>
      </c>
      <c r="S11" s="58">
        <f>IF('INPUT DATA'!$F$26="","",INDEX('Helper(IMPORTANT!)'!$CM$2:$CM$6,MATCH(Z8,'Helper(IMPORTANT!)'!$CH$2:$CH$6,0)))</f>
        <v>0.65</v>
      </c>
      <c r="T11" s="264"/>
      <c r="U11" s="262"/>
      <c r="V11" s="262"/>
      <c r="W11" s="348" t="str">
        <f>IF(COUNT($T11:$V11)=0,"",SUM($T11:$V11))</f>
        <v/>
      </c>
      <c r="X11" s="270">
        <v>100</v>
      </c>
      <c r="Y11" s="58">
        <f>IF('INPUT DATA'!$F$26="","",INDEX('Helper(IMPORTANT!)'!$CN$2:$CN$6,MATCH(Z8,'Helper(IMPORTANT!)'!$CH$2:$CH$6,0)))</f>
        <v>0.2</v>
      </c>
      <c r="Z11" s="490"/>
      <c r="AA11" s="507"/>
      <c r="AB11" s="503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</row>
    <row r="12" spans="1:256" s="42" customFormat="1" ht="18" customHeight="1" x14ac:dyDescent="0.3">
      <c r="A12" s="504" t="s">
        <v>71</v>
      </c>
      <c r="B12" s="505"/>
      <c r="C12" s="505"/>
      <c r="D12" s="505"/>
      <c r="E12" s="505"/>
      <c r="F12" s="505"/>
      <c r="G12" s="505"/>
      <c r="H12" s="505"/>
      <c r="I12" s="505"/>
      <c r="J12" s="505"/>
      <c r="K12" s="505"/>
      <c r="L12" s="505"/>
      <c r="M12" s="505"/>
      <c r="N12" s="505"/>
      <c r="O12" s="505"/>
      <c r="P12" s="505"/>
      <c r="Q12" s="505"/>
      <c r="R12" s="505"/>
      <c r="S12" s="505"/>
      <c r="T12" s="505"/>
      <c r="U12" s="505"/>
      <c r="V12" s="505"/>
      <c r="W12" s="505"/>
      <c r="X12" s="505"/>
      <c r="Y12" s="505"/>
      <c r="Z12" s="505"/>
      <c r="AA12" s="505"/>
      <c r="AB12" s="506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</row>
    <row r="13" spans="1:256" ht="18" hidden="1" customHeight="1" x14ac:dyDescent="0.3">
      <c r="A13" s="169">
        <v>1</v>
      </c>
      <c r="B13" s="438">
        <f>'INPUT DATA'!L11</f>
        <v>0</v>
      </c>
      <c r="C13" s="438"/>
      <c r="D13" s="438"/>
      <c r="E13" s="439"/>
      <c r="F13" s="51"/>
      <c r="G13" s="46"/>
      <c r="H13" s="46"/>
      <c r="I13" s="46"/>
      <c r="J13" s="46"/>
      <c r="K13" s="48" t="str">
        <f t="shared" ref="K13:K62" si="0">IF(COUNT($F13:$J13)=0,"",SUM($F13:$J13))</f>
        <v/>
      </c>
      <c r="L13" s="47" t="str">
        <f>IFERROR(IF(K13="","",ROUND(K13/$K$11*100,2)),"")</f>
        <v/>
      </c>
      <c r="M13" s="54" t="str">
        <f>IFERROR(IF(L13="","",ROUND(L13*$M$11,2)),"")</f>
        <v/>
      </c>
      <c r="N13" s="51"/>
      <c r="O13" s="46"/>
      <c r="P13" s="46"/>
      <c r="Q13" s="48" t="str">
        <f t="shared" ref="Q13:Q62" si="1">IF(COUNT($N13:$P13)=0,"",SUM($N13:$P13))</f>
        <v/>
      </c>
      <c r="R13" s="47" t="str">
        <f>IFERROR(IF(Q13="","",ROUND(Q13/$Q$11*100,2)),"")</f>
        <v/>
      </c>
      <c r="S13" s="54" t="str">
        <f>IFERROR(IF(R13="","",ROUND(R13*$S$11,2)),"")</f>
        <v/>
      </c>
      <c r="T13" s="287"/>
      <c r="U13" s="45"/>
      <c r="V13" s="273"/>
      <c r="W13" s="272" t="str">
        <f t="shared" ref="W13:W62" si="2">IF(COUNT($T13:$V13)=0,"",SUM($T13:$V13))</f>
        <v/>
      </c>
      <c r="X13" s="271" t="str">
        <f>IFERROR(IF(W13="","",ROUND((($T13/$T$11)*30+($U13/$U$11)*30+($V13/$V$11)*40),2)),"")</f>
        <v/>
      </c>
      <c r="Y13" s="54" t="str">
        <f>IFERROR(IF(X13="","",ROUND(X13*$Y$11,2)),"")</f>
        <v/>
      </c>
      <c r="Z13" s="55" t="str">
        <f t="shared" ref="Z13:Z62" si="3">IFERROR(M13+S13+Y13,"")</f>
        <v/>
      </c>
      <c r="AA13" s="274" t="str">
        <f>IFERROR(VLOOKUP(Z13,'Helper(IMPORTANT!)'!$CQ$1:$CR$41,2,TRUE),"")</f>
        <v/>
      </c>
      <c r="AB13" s="170" t="str">
        <f t="array" ref="AB13">IF(AA13="","",_xlfn.IFS(AA13&gt;=90,"A",AA13&gt;=80,"B",AA13&gt;=75,"C",AA13&gt;=65,"D",AA13&gt;=0,"E"))</f>
        <v/>
      </c>
      <c r="AD13" s="39"/>
      <c r="AF13" s="501"/>
      <c r="AG13" s="501"/>
      <c r="AH13" s="501"/>
      <c r="AI13" s="501"/>
      <c r="AJ13" s="501"/>
      <c r="AK13" s="501"/>
      <c r="AL13" s="501"/>
      <c r="AM13" s="501"/>
      <c r="AN13" s="501"/>
      <c r="AO13" s="501"/>
      <c r="AP13" s="501"/>
      <c r="AQ13" s="501"/>
      <c r="AR13" s="501"/>
      <c r="AS13" s="501"/>
      <c r="AT13" s="501"/>
      <c r="AU13" s="501"/>
      <c r="AV13" s="501"/>
      <c r="AW13" s="501"/>
      <c r="AX13" s="501"/>
    </row>
    <row r="14" spans="1:256" ht="18" hidden="1" customHeight="1" x14ac:dyDescent="0.3">
      <c r="A14" s="169">
        <v>2</v>
      </c>
      <c r="B14" s="438">
        <f>'INPUT DATA'!L12</f>
        <v>0</v>
      </c>
      <c r="C14" s="438"/>
      <c r="D14" s="438"/>
      <c r="E14" s="439"/>
      <c r="F14" s="51"/>
      <c r="G14" s="46"/>
      <c r="H14" s="46"/>
      <c r="I14" s="46"/>
      <c r="J14" s="46"/>
      <c r="K14" s="48" t="str">
        <f t="shared" si="0"/>
        <v/>
      </c>
      <c r="L14" s="47" t="str">
        <f t="shared" ref="L14:L62" si="4">IFERROR(IF(K14="","",ROUND(K14/$K$11*100,2)),"")</f>
        <v/>
      </c>
      <c r="M14" s="54" t="str">
        <f t="shared" ref="M14:M62" si="5">IFERROR(IF(L14="","",ROUND(L14*$M$11,2)),"")</f>
        <v/>
      </c>
      <c r="N14" s="51"/>
      <c r="O14" s="46"/>
      <c r="P14" s="46"/>
      <c r="Q14" s="48" t="str">
        <f t="shared" si="1"/>
        <v/>
      </c>
      <c r="R14" s="47" t="str">
        <f t="shared" ref="R14:R62" si="6">IFERROR(IF(Q14="","",ROUND(Q14/$Q$11*100,2)),"")</f>
        <v/>
      </c>
      <c r="S14" s="54" t="str">
        <f t="shared" ref="S14:S62" si="7">IFERROR(IF(R14="","",ROUND(R14*$S$11,2)),"")</f>
        <v/>
      </c>
      <c r="T14" s="51"/>
      <c r="U14" s="46"/>
      <c r="V14" s="46"/>
      <c r="W14" s="272" t="str">
        <f t="shared" si="2"/>
        <v/>
      </c>
      <c r="X14" s="345" t="str">
        <f>IFERROR(IF(W14="","",ROUND((($T14/$T$11)*30+($U14/$U$11)*30+($V14/$V$11)*40),2)),"")</f>
        <v/>
      </c>
      <c r="Y14" s="54" t="str">
        <f t="shared" ref="Y14:Y62" si="8">IFERROR(IF(X14="","",ROUND(X14*$Y$11,2)),"")</f>
        <v/>
      </c>
      <c r="Z14" s="55" t="str">
        <f t="shared" si="3"/>
        <v/>
      </c>
      <c r="AA14" s="274" t="str">
        <f>IFERROR(VLOOKUP(Z14,'Helper(IMPORTANT!)'!$CQ$1:$CR$41,2,TRUE),"")</f>
        <v/>
      </c>
      <c r="AB14" s="170" t="str">
        <f t="array" ref="AB14">IF(AA14="","",_xlfn.IFS(AA14&gt;=90,"A",AA14&gt;=80,"B",AA14&gt;=75,"C",AA14&gt;=65,"D",AA14&gt;=0,"E"))</f>
        <v/>
      </c>
      <c r="AD14" s="39"/>
      <c r="AF14" s="501"/>
      <c r="AG14" s="501"/>
      <c r="AH14" s="501"/>
      <c r="AI14" s="501"/>
      <c r="AJ14" s="501"/>
      <c r="AK14" s="501"/>
      <c r="AL14" s="501"/>
      <c r="AM14" s="501"/>
      <c r="AN14" s="501"/>
      <c r="AO14" s="501"/>
      <c r="AP14" s="501"/>
      <c r="AQ14" s="501"/>
      <c r="AR14" s="501"/>
      <c r="AS14" s="501"/>
      <c r="AT14" s="501"/>
      <c r="AU14" s="501"/>
      <c r="AV14" s="501"/>
      <c r="AW14" s="501"/>
      <c r="AX14" s="501"/>
    </row>
    <row r="15" spans="1:256" ht="18" hidden="1" customHeight="1" x14ac:dyDescent="0.3">
      <c r="A15" s="169">
        <v>3</v>
      </c>
      <c r="B15" s="438">
        <f>'INPUT DATA'!L13</f>
        <v>0</v>
      </c>
      <c r="C15" s="438"/>
      <c r="D15" s="438"/>
      <c r="E15" s="439"/>
      <c r="F15" s="51"/>
      <c r="G15" s="46"/>
      <c r="H15" s="46"/>
      <c r="I15" s="46"/>
      <c r="J15" s="46"/>
      <c r="K15" s="48" t="str">
        <f t="shared" si="0"/>
        <v/>
      </c>
      <c r="L15" s="47" t="str">
        <f t="shared" si="4"/>
        <v/>
      </c>
      <c r="M15" s="54" t="str">
        <f t="shared" si="5"/>
        <v/>
      </c>
      <c r="N15" s="51"/>
      <c r="O15" s="46"/>
      <c r="P15" s="46"/>
      <c r="Q15" s="48" t="str">
        <f t="shared" si="1"/>
        <v/>
      </c>
      <c r="R15" s="47" t="str">
        <f t="shared" si="6"/>
        <v/>
      </c>
      <c r="S15" s="54" t="str">
        <f t="shared" si="7"/>
        <v/>
      </c>
      <c r="T15" s="51"/>
      <c r="U15" s="46"/>
      <c r="V15" s="46"/>
      <c r="W15" s="272" t="str">
        <f t="shared" si="2"/>
        <v/>
      </c>
      <c r="X15" s="345" t="str">
        <f t="shared" ref="X15:X62" si="9">IFERROR(IF(W15="","",ROUND((($T15/$T$11)*30+($U15/$U$11)*30+($V15/$V$11)*40),2)),"")</f>
        <v/>
      </c>
      <c r="Y15" s="54" t="str">
        <f t="shared" si="8"/>
        <v/>
      </c>
      <c r="Z15" s="55" t="str">
        <f t="shared" si="3"/>
        <v/>
      </c>
      <c r="AA15" s="274" t="str">
        <f>IFERROR(VLOOKUP(Z15,'Helper(IMPORTANT!)'!$CQ$1:$CR$41,2,TRUE),"")</f>
        <v/>
      </c>
      <c r="AB15" s="170" t="str">
        <f t="array" ref="AB15">IF(AA15="","",_xlfn.IFS(AA15&gt;=90,"A",AA15&gt;=80,"B",AA15&gt;=75,"C",AA15&gt;=65,"D",AA15&gt;=0,"E"))</f>
        <v/>
      </c>
      <c r="AD15" s="39"/>
      <c r="AF15" s="501"/>
      <c r="AG15" s="501"/>
      <c r="AH15" s="501"/>
      <c r="AI15" s="501"/>
      <c r="AJ15" s="501"/>
      <c r="AK15" s="501"/>
      <c r="AL15" s="501"/>
      <c r="AM15" s="501"/>
      <c r="AN15" s="501"/>
      <c r="AO15" s="501"/>
      <c r="AP15" s="501"/>
      <c r="AQ15" s="501"/>
      <c r="AR15" s="501"/>
      <c r="AS15" s="501"/>
      <c r="AT15" s="501"/>
      <c r="AU15" s="501"/>
      <c r="AV15" s="501"/>
      <c r="AW15" s="501"/>
      <c r="AX15" s="501"/>
    </row>
    <row r="16" spans="1:256" ht="18" hidden="1" customHeight="1" x14ac:dyDescent="0.3">
      <c r="A16" s="169">
        <v>4</v>
      </c>
      <c r="B16" s="438">
        <f>'INPUT DATA'!L14</f>
        <v>0</v>
      </c>
      <c r="C16" s="438"/>
      <c r="D16" s="438"/>
      <c r="E16" s="439"/>
      <c r="F16" s="52"/>
      <c r="G16" s="46"/>
      <c r="H16" s="46"/>
      <c r="I16" s="46"/>
      <c r="J16" s="46"/>
      <c r="K16" s="48" t="str">
        <f t="shared" si="0"/>
        <v/>
      </c>
      <c r="L16" s="47" t="str">
        <f t="shared" si="4"/>
        <v/>
      </c>
      <c r="M16" s="54" t="str">
        <f t="shared" si="5"/>
        <v/>
      </c>
      <c r="N16" s="52"/>
      <c r="O16" s="49"/>
      <c r="P16" s="49"/>
      <c r="Q16" s="48" t="str">
        <f t="shared" si="1"/>
        <v/>
      </c>
      <c r="R16" s="47" t="str">
        <f t="shared" si="6"/>
        <v/>
      </c>
      <c r="S16" s="54" t="str">
        <f t="shared" si="7"/>
        <v/>
      </c>
      <c r="T16" s="265"/>
      <c r="U16" s="46"/>
      <c r="V16" s="268"/>
      <c r="W16" s="272" t="str">
        <f t="shared" si="2"/>
        <v/>
      </c>
      <c r="X16" s="345" t="str">
        <f t="shared" si="9"/>
        <v/>
      </c>
      <c r="Y16" s="54" t="str">
        <f t="shared" si="8"/>
        <v/>
      </c>
      <c r="Z16" s="55" t="str">
        <f t="shared" si="3"/>
        <v/>
      </c>
      <c r="AA16" s="274" t="str">
        <f>IFERROR(VLOOKUP(Z16,'Helper(IMPORTANT!)'!$CQ$1:$CR$41,2,TRUE),"")</f>
        <v/>
      </c>
      <c r="AB16" s="170" t="str">
        <f t="array" ref="AB16">IF(AA16="","",_xlfn.IFS(AA16&gt;=90,"A",AA16&gt;=80,"B",AA16&gt;=75,"C",AA16&gt;=65,"D",AA16&gt;=0,"E"))</f>
        <v/>
      </c>
      <c r="AD16" s="39"/>
      <c r="AF16" s="501"/>
      <c r="AG16" s="501"/>
      <c r="AH16" s="501"/>
      <c r="AI16" s="501"/>
      <c r="AJ16" s="501"/>
      <c r="AK16" s="501"/>
      <c r="AL16" s="501"/>
      <c r="AM16" s="501"/>
      <c r="AN16" s="501"/>
      <c r="AO16" s="501"/>
      <c r="AP16" s="501"/>
      <c r="AQ16" s="501"/>
      <c r="AR16" s="501"/>
      <c r="AS16" s="501"/>
      <c r="AT16" s="501"/>
      <c r="AU16" s="501"/>
      <c r="AV16" s="501"/>
      <c r="AW16" s="501"/>
      <c r="AX16" s="501"/>
    </row>
    <row r="17" spans="1:50" ht="18" hidden="1" customHeight="1" x14ac:dyDescent="0.3">
      <c r="A17" s="169">
        <v>5</v>
      </c>
      <c r="B17" s="438">
        <f>'INPUT DATA'!L15</f>
        <v>0</v>
      </c>
      <c r="C17" s="438"/>
      <c r="D17" s="438"/>
      <c r="E17" s="439"/>
      <c r="F17" s="52"/>
      <c r="G17" s="49"/>
      <c r="H17" s="49"/>
      <c r="I17" s="49"/>
      <c r="J17" s="49"/>
      <c r="K17" s="48" t="str">
        <f t="shared" si="0"/>
        <v/>
      </c>
      <c r="L17" s="47" t="str">
        <f t="shared" si="4"/>
        <v/>
      </c>
      <c r="M17" s="54" t="str">
        <f t="shared" si="5"/>
        <v/>
      </c>
      <c r="N17" s="52"/>
      <c r="O17" s="49"/>
      <c r="P17" s="49"/>
      <c r="Q17" s="48" t="str">
        <f t="shared" si="1"/>
        <v/>
      </c>
      <c r="R17" s="47" t="str">
        <f t="shared" si="6"/>
        <v/>
      </c>
      <c r="S17" s="54" t="str">
        <f t="shared" si="7"/>
        <v/>
      </c>
      <c r="T17" s="265"/>
      <c r="U17" s="46"/>
      <c r="V17" s="268"/>
      <c r="W17" s="272" t="str">
        <f t="shared" si="2"/>
        <v/>
      </c>
      <c r="X17" s="345" t="str">
        <f t="shared" si="9"/>
        <v/>
      </c>
      <c r="Y17" s="54" t="str">
        <f t="shared" si="8"/>
        <v/>
      </c>
      <c r="Z17" s="55" t="str">
        <f t="shared" si="3"/>
        <v/>
      </c>
      <c r="AA17" s="274" t="str">
        <f>IFERROR(VLOOKUP(Z17,'Helper(IMPORTANT!)'!$CQ$1:$CR$41,2,TRUE),"")</f>
        <v/>
      </c>
      <c r="AB17" s="170" t="str">
        <f t="array" ref="AB17">IF(AA17="","",_xlfn.IFS(AA17&gt;=90,"A",AA17&gt;=80,"B",AA17&gt;=75,"C",AA17&gt;=65,"D",AA17&gt;=0,"E"))</f>
        <v/>
      </c>
      <c r="AD17" s="39"/>
      <c r="AF17" s="501"/>
      <c r="AG17" s="501"/>
      <c r="AH17" s="501"/>
      <c r="AI17" s="501"/>
      <c r="AJ17" s="501"/>
      <c r="AK17" s="501"/>
      <c r="AL17" s="501"/>
      <c r="AM17" s="501"/>
      <c r="AN17" s="501"/>
      <c r="AO17" s="501"/>
      <c r="AP17" s="501"/>
      <c r="AQ17" s="501"/>
      <c r="AR17" s="501"/>
      <c r="AS17" s="501"/>
      <c r="AT17" s="501"/>
      <c r="AU17" s="501"/>
      <c r="AV17" s="501"/>
      <c r="AW17" s="501"/>
      <c r="AX17" s="501"/>
    </row>
    <row r="18" spans="1:50" ht="18" hidden="1" customHeight="1" x14ac:dyDescent="0.3">
      <c r="A18" s="169">
        <v>6</v>
      </c>
      <c r="B18" s="438">
        <f>'INPUT DATA'!L16</f>
        <v>0</v>
      </c>
      <c r="C18" s="438"/>
      <c r="D18" s="438"/>
      <c r="E18" s="439"/>
      <c r="F18" s="52"/>
      <c r="G18" s="49"/>
      <c r="H18" s="49"/>
      <c r="I18" s="49"/>
      <c r="J18" s="49"/>
      <c r="K18" s="48" t="str">
        <f t="shared" si="0"/>
        <v/>
      </c>
      <c r="L18" s="47" t="str">
        <f t="shared" si="4"/>
        <v/>
      </c>
      <c r="M18" s="54" t="str">
        <f t="shared" si="5"/>
        <v/>
      </c>
      <c r="N18" s="52"/>
      <c r="O18" s="49"/>
      <c r="P18" s="49"/>
      <c r="Q18" s="48" t="str">
        <f t="shared" si="1"/>
        <v/>
      </c>
      <c r="R18" s="47" t="str">
        <f t="shared" si="6"/>
        <v/>
      </c>
      <c r="S18" s="54" t="str">
        <f t="shared" si="7"/>
        <v/>
      </c>
      <c r="T18" s="265"/>
      <c r="U18" s="46"/>
      <c r="V18" s="268"/>
      <c r="W18" s="272" t="str">
        <f t="shared" si="2"/>
        <v/>
      </c>
      <c r="X18" s="345" t="str">
        <f t="shared" si="9"/>
        <v/>
      </c>
      <c r="Y18" s="54" t="str">
        <f t="shared" si="8"/>
        <v/>
      </c>
      <c r="Z18" s="55" t="str">
        <f t="shared" si="3"/>
        <v/>
      </c>
      <c r="AA18" s="274" t="str">
        <f>IFERROR(VLOOKUP(Z18,'Helper(IMPORTANT!)'!$CQ$1:$CR$41,2,TRUE),"")</f>
        <v/>
      </c>
      <c r="AB18" s="170" t="str">
        <f t="array" ref="AB18">IF(AA18="","",_xlfn.IFS(AA18&gt;=90,"A",AA18&gt;=80,"B",AA18&gt;=75,"C",AA18&gt;=65,"D",AA18&gt;=0,"E"))</f>
        <v/>
      </c>
      <c r="AD18" s="39"/>
      <c r="AF18" s="501"/>
      <c r="AG18" s="501"/>
      <c r="AH18" s="501"/>
      <c r="AI18" s="501"/>
      <c r="AJ18" s="501"/>
      <c r="AK18" s="501"/>
      <c r="AL18" s="501"/>
      <c r="AM18" s="501"/>
      <c r="AN18" s="501"/>
      <c r="AO18" s="501"/>
      <c r="AP18" s="501"/>
      <c r="AQ18" s="501"/>
      <c r="AR18" s="501"/>
      <c r="AS18" s="501"/>
      <c r="AT18" s="501"/>
      <c r="AU18" s="501"/>
      <c r="AV18" s="501"/>
      <c r="AW18" s="501"/>
      <c r="AX18" s="501"/>
    </row>
    <row r="19" spans="1:50" ht="18" hidden="1" customHeight="1" x14ac:dyDescent="0.3">
      <c r="A19" s="169">
        <v>7</v>
      </c>
      <c r="B19" s="438">
        <f>'INPUT DATA'!L17</f>
        <v>0</v>
      </c>
      <c r="C19" s="438"/>
      <c r="D19" s="438"/>
      <c r="E19" s="439"/>
      <c r="F19" s="52"/>
      <c r="G19" s="49"/>
      <c r="H19" s="49"/>
      <c r="I19" s="49"/>
      <c r="J19" s="49"/>
      <c r="K19" s="48" t="str">
        <f t="shared" si="0"/>
        <v/>
      </c>
      <c r="L19" s="47" t="str">
        <f t="shared" si="4"/>
        <v/>
      </c>
      <c r="M19" s="54" t="str">
        <f t="shared" si="5"/>
        <v/>
      </c>
      <c r="N19" s="52"/>
      <c r="O19" s="49"/>
      <c r="P19" s="49"/>
      <c r="Q19" s="48" t="str">
        <f t="shared" si="1"/>
        <v/>
      </c>
      <c r="R19" s="47" t="str">
        <f t="shared" si="6"/>
        <v/>
      </c>
      <c r="S19" s="54" t="str">
        <f t="shared" si="7"/>
        <v/>
      </c>
      <c r="T19" s="265"/>
      <c r="U19" s="46"/>
      <c r="V19" s="268"/>
      <c r="W19" s="272" t="str">
        <f t="shared" si="2"/>
        <v/>
      </c>
      <c r="X19" s="345" t="str">
        <f t="shared" si="9"/>
        <v/>
      </c>
      <c r="Y19" s="54" t="str">
        <f t="shared" si="8"/>
        <v/>
      </c>
      <c r="Z19" s="55" t="str">
        <f t="shared" si="3"/>
        <v/>
      </c>
      <c r="AA19" s="274" t="str">
        <f>IFERROR(VLOOKUP(Z19,'Helper(IMPORTANT!)'!$CQ$1:$CR$41,2,TRUE),"")</f>
        <v/>
      </c>
      <c r="AB19" s="170" t="str">
        <f t="array" ref="AB19">IF(AA19="","",_xlfn.IFS(AA19&gt;=90,"A",AA19&gt;=80,"B",AA19&gt;=75,"C",AA19&gt;=65,"D",AA19&gt;=0,"E"))</f>
        <v/>
      </c>
      <c r="AD19" s="39"/>
      <c r="AF19" s="501"/>
      <c r="AG19" s="501"/>
      <c r="AH19" s="501"/>
      <c r="AI19" s="501"/>
      <c r="AJ19" s="501"/>
      <c r="AK19" s="501"/>
      <c r="AL19" s="501"/>
      <c r="AM19" s="501"/>
      <c r="AN19" s="501"/>
      <c r="AO19" s="501"/>
      <c r="AP19" s="501"/>
      <c r="AQ19" s="501"/>
      <c r="AR19" s="501"/>
      <c r="AS19" s="501"/>
      <c r="AT19" s="501"/>
      <c r="AU19" s="501"/>
      <c r="AV19" s="501"/>
      <c r="AW19" s="501"/>
      <c r="AX19" s="501"/>
    </row>
    <row r="20" spans="1:50" ht="18" hidden="1" customHeight="1" x14ac:dyDescent="0.3">
      <c r="A20" s="169">
        <v>8</v>
      </c>
      <c r="B20" s="438">
        <f>'INPUT DATA'!L18</f>
        <v>0</v>
      </c>
      <c r="C20" s="438"/>
      <c r="D20" s="438"/>
      <c r="E20" s="439"/>
      <c r="F20" s="52"/>
      <c r="G20" s="49"/>
      <c r="H20" s="49"/>
      <c r="I20" s="49"/>
      <c r="J20" s="49"/>
      <c r="K20" s="48" t="str">
        <f t="shared" si="0"/>
        <v/>
      </c>
      <c r="L20" s="47" t="str">
        <f t="shared" si="4"/>
        <v/>
      </c>
      <c r="M20" s="54" t="str">
        <f t="shared" si="5"/>
        <v/>
      </c>
      <c r="N20" s="52"/>
      <c r="O20" s="49"/>
      <c r="P20" s="49"/>
      <c r="Q20" s="48" t="str">
        <f t="shared" si="1"/>
        <v/>
      </c>
      <c r="R20" s="47" t="str">
        <f t="shared" si="6"/>
        <v/>
      </c>
      <c r="S20" s="54" t="str">
        <f t="shared" si="7"/>
        <v/>
      </c>
      <c r="T20" s="265"/>
      <c r="U20" s="46"/>
      <c r="V20" s="268"/>
      <c r="W20" s="272" t="str">
        <f t="shared" si="2"/>
        <v/>
      </c>
      <c r="X20" s="345" t="str">
        <f t="shared" si="9"/>
        <v/>
      </c>
      <c r="Y20" s="54" t="str">
        <f t="shared" si="8"/>
        <v/>
      </c>
      <c r="Z20" s="55" t="str">
        <f t="shared" si="3"/>
        <v/>
      </c>
      <c r="AA20" s="274" t="str">
        <f>IFERROR(VLOOKUP(Z20,'Helper(IMPORTANT!)'!$CQ$1:$CR$41,2,TRUE),"")</f>
        <v/>
      </c>
      <c r="AB20" s="170" t="str">
        <f t="array" ref="AB20">IF(AA20="","",_xlfn.IFS(AA20&gt;=90,"A",AA20&gt;=80,"B",AA20&gt;=75,"C",AA20&gt;=65,"D",AA20&gt;=0,"E"))</f>
        <v/>
      </c>
      <c r="AD20" s="39"/>
      <c r="AF20" s="501"/>
      <c r="AG20" s="501"/>
      <c r="AH20" s="501"/>
      <c r="AI20" s="501"/>
      <c r="AJ20" s="501"/>
      <c r="AK20" s="501"/>
      <c r="AL20" s="501"/>
      <c r="AM20" s="501"/>
      <c r="AN20" s="501"/>
      <c r="AO20" s="501"/>
      <c r="AP20" s="501"/>
      <c r="AQ20" s="501"/>
      <c r="AR20" s="501"/>
      <c r="AS20" s="501"/>
      <c r="AT20" s="501"/>
      <c r="AU20" s="501"/>
      <c r="AV20" s="501"/>
      <c r="AW20" s="501"/>
      <c r="AX20" s="501"/>
    </row>
    <row r="21" spans="1:50" ht="18" hidden="1" customHeight="1" x14ac:dyDescent="0.3">
      <c r="A21" s="169">
        <v>9</v>
      </c>
      <c r="B21" s="438">
        <f>'INPUT DATA'!L19</f>
        <v>0</v>
      </c>
      <c r="C21" s="438"/>
      <c r="D21" s="438"/>
      <c r="E21" s="439"/>
      <c r="F21" s="52"/>
      <c r="G21" s="49"/>
      <c r="H21" s="49"/>
      <c r="I21" s="49"/>
      <c r="J21" s="49"/>
      <c r="K21" s="48" t="str">
        <f t="shared" si="0"/>
        <v/>
      </c>
      <c r="L21" s="47" t="str">
        <f t="shared" si="4"/>
        <v/>
      </c>
      <c r="M21" s="54" t="str">
        <f t="shared" si="5"/>
        <v/>
      </c>
      <c r="N21" s="52"/>
      <c r="O21" s="49"/>
      <c r="P21" s="49"/>
      <c r="Q21" s="48" t="str">
        <f t="shared" si="1"/>
        <v/>
      </c>
      <c r="R21" s="47" t="str">
        <f t="shared" si="6"/>
        <v/>
      </c>
      <c r="S21" s="54" t="str">
        <f t="shared" si="7"/>
        <v/>
      </c>
      <c r="T21" s="265"/>
      <c r="U21" s="46"/>
      <c r="V21" s="268"/>
      <c r="W21" s="272" t="str">
        <f t="shared" si="2"/>
        <v/>
      </c>
      <c r="X21" s="345" t="str">
        <f t="shared" si="9"/>
        <v/>
      </c>
      <c r="Y21" s="54" t="str">
        <f t="shared" si="8"/>
        <v/>
      </c>
      <c r="Z21" s="55" t="str">
        <f t="shared" si="3"/>
        <v/>
      </c>
      <c r="AA21" s="274" t="str">
        <f>IFERROR(VLOOKUP(Z21,'Helper(IMPORTANT!)'!$CQ$1:$CR$41,2,TRUE),"")</f>
        <v/>
      </c>
      <c r="AB21" s="170" t="str">
        <f t="array" ref="AB21">IF(AA21="","",_xlfn.IFS(AA21&gt;=90,"A",AA21&gt;=80,"B",AA21&gt;=75,"C",AA21&gt;=65,"D",AA21&gt;=0,"E"))</f>
        <v/>
      </c>
      <c r="AD21" s="39"/>
      <c r="AF21" s="501"/>
      <c r="AG21" s="501"/>
      <c r="AH21" s="501"/>
      <c r="AI21" s="501"/>
      <c r="AJ21" s="501"/>
      <c r="AK21" s="501"/>
      <c r="AL21" s="501"/>
      <c r="AM21" s="501"/>
      <c r="AN21" s="501"/>
      <c r="AO21" s="501"/>
      <c r="AP21" s="501"/>
      <c r="AQ21" s="501"/>
      <c r="AR21" s="501"/>
      <c r="AS21" s="501"/>
      <c r="AT21" s="501"/>
      <c r="AU21" s="501"/>
      <c r="AV21" s="501"/>
      <c r="AW21" s="501"/>
      <c r="AX21" s="501"/>
    </row>
    <row r="22" spans="1:50" ht="18" hidden="1" customHeight="1" x14ac:dyDescent="0.3">
      <c r="A22" s="169">
        <v>10</v>
      </c>
      <c r="B22" s="438">
        <f>'INPUT DATA'!L20</f>
        <v>0</v>
      </c>
      <c r="C22" s="438"/>
      <c r="D22" s="438"/>
      <c r="E22" s="439"/>
      <c r="F22" s="52"/>
      <c r="G22" s="49"/>
      <c r="H22" s="49"/>
      <c r="I22" s="49"/>
      <c r="J22" s="49"/>
      <c r="K22" s="48" t="str">
        <f t="shared" si="0"/>
        <v/>
      </c>
      <c r="L22" s="47" t="str">
        <f t="shared" si="4"/>
        <v/>
      </c>
      <c r="M22" s="54" t="str">
        <f t="shared" si="5"/>
        <v/>
      </c>
      <c r="N22" s="52"/>
      <c r="O22" s="49"/>
      <c r="P22" s="49"/>
      <c r="Q22" s="48" t="str">
        <f t="shared" si="1"/>
        <v/>
      </c>
      <c r="R22" s="47" t="str">
        <f t="shared" si="6"/>
        <v/>
      </c>
      <c r="S22" s="54" t="str">
        <f t="shared" si="7"/>
        <v/>
      </c>
      <c r="T22" s="265"/>
      <c r="U22" s="46"/>
      <c r="V22" s="268"/>
      <c r="W22" s="272" t="str">
        <f t="shared" si="2"/>
        <v/>
      </c>
      <c r="X22" s="345" t="str">
        <f t="shared" si="9"/>
        <v/>
      </c>
      <c r="Y22" s="54" t="str">
        <f t="shared" si="8"/>
        <v/>
      </c>
      <c r="Z22" s="55" t="str">
        <f t="shared" si="3"/>
        <v/>
      </c>
      <c r="AA22" s="274" t="str">
        <f>IFERROR(VLOOKUP(Z22,'Helper(IMPORTANT!)'!$CQ$1:$CR$41,2,TRUE),"")</f>
        <v/>
      </c>
      <c r="AB22" s="170" t="str">
        <f t="array" ref="AB22">IF(AA22="","",_xlfn.IFS(AA22&gt;=90,"A",AA22&gt;=80,"B",AA22&gt;=75,"C",AA22&gt;=65,"D",AA22&gt;=0,"E"))</f>
        <v/>
      </c>
      <c r="AD22" s="39"/>
      <c r="AF22" s="501"/>
      <c r="AG22" s="501"/>
      <c r="AH22" s="501"/>
      <c r="AI22" s="501"/>
      <c r="AJ22" s="501"/>
      <c r="AK22" s="501"/>
      <c r="AL22" s="501"/>
      <c r="AM22" s="501"/>
      <c r="AN22" s="501"/>
      <c r="AO22" s="501"/>
      <c r="AP22" s="501"/>
      <c r="AQ22" s="501"/>
      <c r="AR22" s="501"/>
      <c r="AS22" s="501"/>
      <c r="AT22" s="501"/>
      <c r="AU22" s="501"/>
      <c r="AV22" s="501"/>
      <c r="AW22" s="501"/>
      <c r="AX22" s="501"/>
    </row>
    <row r="23" spans="1:50" ht="18" hidden="1" customHeight="1" x14ac:dyDescent="0.3">
      <c r="A23" s="169">
        <v>11</v>
      </c>
      <c r="B23" s="438">
        <f>'INPUT DATA'!L21</f>
        <v>0</v>
      </c>
      <c r="C23" s="438"/>
      <c r="D23" s="438"/>
      <c r="E23" s="439"/>
      <c r="F23" s="52"/>
      <c r="G23" s="49"/>
      <c r="H23" s="49"/>
      <c r="I23" s="49"/>
      <c r="J23" s="49"/>
      <c r="K23" s="48" t="str">
        <f t="shared" si="0"/>
        <v/>
      </c>
      <c r="L23" s="47" t="str">
        <f t="shared" si="4"/>
        <v/>
      </c>
      <c r="M23" s="54" t="str">
        <f t="shared" si="5"/>
        <v/>
      </c>
      <c r="N23" s="52"/>
      <c r="O23" s="49"/>
      <c r="P23" s="49"/>
      <c r="Q23" s="48" t="str">
        <f t="shared" si="1"/>
        <v/>
      </c>
      <c r="R23" s="47" t="str">
        <f t="shared" si="6"/>
        <v/>
      </c>
      <c r="S23" s="54" t="str">
        <f t="shared" si="7"/>
        <v/>
      </c>
      <c r="T23" s="265"/>
      <c r="U23" s="46"/>
      <c r="V23" s="268"/>
      <c r="W23" s="272" t="str">
        <f t="shared" si="2"/>
        <v/>
      </c>
      <c r="X23" s="345" t="str">
        <f t="shared" si="9"/>
        <v/>
      </c>
      <c r="Y23" s="54" t="str">
        <f t="shared" si="8"/>
        <v/>
      </c>
      <c r="Z23" s="55" t="str">
        <f t="shared" si="3"/>
        <v/>
      </c>
      <c r="AA23" s="274" t="str">
        <f>IFERROR(VLOOKUP(Z23,'Helper(IMPORTANT!)'!$CQ$1:$CR$41,2,TRUE),"")</f>
        <v/>
      </c>
      <c r="AB23" s="170" t="str">
        <f t="array" ref="AB23">IF(AA23="","",_xlfn.IFS(AA23&gt;=90,"A",AA23&gt;=80,"B",AA23&gt;=75,"C",AA23&gt;=65,"D",AA23&gt;=0,"E"))</f>
        <v/>
      </c>
      <c r="AD23" s="39"/>
      <c r="AF23" s="502"/>
      <c r="AG23" s="502"/>
      <c r="AH23" s="502"/>
      <c r="AI23" s="502"/>
      <c r="AJ23" s="502"/>
      <c r="AK23" s="502"/>
      <c r="AL23" s="502"/>
      <c r="AM23" s="502"/>
      <c r="AN23" s="502"/>
      <c r="AO23" s="502"/>
      <c r="AP23" s="502"/>
      <c r="AQ23" s="502"/>
      <c r="AR23" s="502"/>
      <c r="AS23" s="502"/>
      <c r="AT23" s="502"/>
      <c r="AU23" s="502"/>
      <c r="AV23" s="502"/>
      <c r="AW23" s="502"/>
      <c r="AX23" s="502"/>
    </row>
    <row r="24" spans="1:50" ht="18" hidden="1" customHeight="1" x14ac:dyDescent="0.3">
      <c r="A24" s="169">
        <v>12</v>
      </c>
      <c r="B24" s="438">
        <f>'INPUT DATA'!L22</f>
        <v>0</v>
      </c>
      <c r="C24" s="438"/>
      <c r="D24" s="438"/>
      <c r="E24" s="439"/>
      <c r="F24" s="52"/>
      <c r="G24" s="49"/>
      <c r="H24" s="49"/>
      <c r="I24" s="49"/>
      <c r="J24" s="49"/>
      <c r="K24" s="48" t="str">
        <f t="shared" si="0"/>
        <v/>
      </c>
      <c r="L24" s="47" t="str">
        <f t="shared" si="4"/>
        <v/>
      </c>
      <c r="M24" s="54" t="str">
        <f t="shared" si="5"/>
        <v/>
      </c>
      <c r="N24" s="52"/>
      <c r="O24" s="49"/>
      <c r="P24" s="49"/>
      <c r="Q24" s="48" t="str">
        <f t="shared" si="1"/>
        <v/>
      </c>
      <c r="R24" s="47" t="str">
        <f t="shared" si="6"/>
        <v/>
      </c>
      <c r="S24" s="54" t="str">
        <f t="shared" si="7"/>
        <v/>
      </c>
      <c r="T24" s="265"/>
      <c r="U24" s="46"/>
      <c r="V24" s="268"/>
      <c r="W24" s="272" t="str">
        <f t="shared" si="2"/>
        <v/>
      </c>
      <c r="X24" s="345" t="str">
        <f t="shared" si="9"/>
        <v/>
      </c>
      <c r="Y24" s="54" t="str">
        <f t="shared" si="8"/>
        <v/>
      </c>
      <c r="Z24" s="55" t="str">
        <f t="shared" si="3"/>
        <v/>
      </c>
      <c r="AA24" s="274" t="str">
        <f>IFERROR(VLOOKUP(Z24,'Helper(IMPORTANT!)'!$CQ$1:$CR$41,2,TRUE),"")</f>
        <v/>
      </c>
      <c r="AB24" s="170" t="str">
        <f t="array" ref="AB24">IF(AA24="","",_xlfn.IFS(AA24&gt;=90,"A",AA24&gt;=80,"B",AA24&gt;=75,"C",AA24&gt;=65,"D",AA24&gt;=0,"E"))</f>
        <v/>
      </c>
      <c r="AD24" s="39"/>
      <c r="AF24" s="500"/>
      <c r="AG24" s="500"/>
      <c r="AH24" s="500"/>
      <c r="AI24" s="500"/>
      <c r="AJ24" s="500"/>
      <c r="AK24" s="500"/>
      <c r="AL24" s="500"/>
      <c r="AM24" s="500"/>
      <c r="AN24" s="500"/>
      <c r="AO24" s="500"/>
      <c r="AP24" s="500"/>
      <c r="AQ24" s="500"/>
      <c r="AR24" s="500"/>
      <c r="AS24" s="500"/>
      <c r="AT24" s="500"/>
      <c r="AU24" s="500"/>
      <c r="AV24" s="500"/>
      <c r="AW24" s="500"/>
      <c r="AX24" s="500"/>
    </row>
    <row r="25" spans="1:50" ht="18" hidden="1" customHeight="1" x14ac:dyDescent="0.3">
      <c r="A25" s="169">
        <v>13</v>
      </c>
      <c r="B25" s="438">
        <f>'INPUT DATA'!L23</f>
        <v>0</v>
      </c>
      <c r="C25" s="438"/>
      <c r="D25" s="438"/>
      <c r="E25" s="439"/>
      <c r="F25" s="52"/>
      <c r="G25" s="49"/>
      <c r="H25" s="49"/>
      <c r="I25" s="49"/>
      <c r="J25" s="49"/>
      <c r="K25" s="48" t="str">
        <f t="shared" si="0"/>
        <v/>
      </c>
      <c r="L25" s="47" t="str">
        <f t="shared" si="4"/>
        <v/>
      </c>
      <c r="M25" s="54" t="str">
        <f t="shared" si="5"/>
        <v/>
      </c>
      <c r="N25" s="52"/>
      <c r="O25" s="49"/>
      <c r="P25" s="49"/>
      <c r="Q25" s="48" t="str">
        <f t="shared" si="1"/>
        <v/>
      </c>
      <c r="R25" s="47" t="str">
        <f t="shared" si="6"/>
        <v/>
      </c>
      <c r="S25" s="54" t="str">
        <f t="shared" si="7"/>
        <v/>
      </c>
      <c r="T25" s="265"/>
      <c r="U25" s="46"/>
      <c r="V25" s="268"/>
      <c r="W25" s="272" t="str">
        <f t="shared" si="2"/>
        <v/>
      </c>
      <c r="X25" s="345" t="str">
        <f t="shared" si="9"/>
        <v/>
      </c>
      <c r="Y25" s="54" t="str">
        <f t="shared" si="8"/>
        <v/>
      </c>
      <c r="Z25" s="55" t="str">
        <f t="shared" si="3"/>
        <v/>
      </c>
      <c r="AA25" s="274" t="str">
        <f>IFERROR(VLOOKUP(Z25,'Helper(IMPORTANT!)'!$CQ$1:$CR$41,2,TRUE),"")</f>
        <v/>
      </c>
      <c r="AB25" s="170" t="str">
        <f t="array" ref="AB25">IF(AA25="","",_xlfn.IFS(AA25&gt;=90,"A",AA25&gt;=80,"B",AA25&gt;=75,"C",AA25&gt;=65,"D",AA25&gt;=0,"E"))</f>
        <v/>
      </c>
      <c r="AD25" s="39"/>
      <c r="AF25" s="500"/>
      <c r="AG25" s="500"/>
      <c r="AH25" s="500"/>
      <c r="AI25" s="500"/>
      <c r="AJ25" s="500"/>
      <c r="AK25" s="500"/>
      <c r="AL25" s="500"/>
      <c r="AM25" s="500"/>
      <c r="AN25" s="500"/>
      <c r="AO25" s="500"/>
      <c r="AP25" s="500"/>
      <c r="AQ25" s="500"/>
      <c r="AR25" s="500"/>
      <c r="AS25" s="500"/>
      <c r="AT25" s="500"/>
      <c r="AU25" s="500"/>
      <c r="AV25" s="500"/>
      <c r="AW25" s="500"/>
      <c r="AX25" s="500"/>
    </row>
    <row r="26" spans="1:50" ht="18" hidden="1" customHeight="1" x14ac:dyDescent="0.3">
      <c r="A26" s="169">
        <v>14</v>
      </c>
      <c r="B26" s="438">
        <f>'INPUT DATA'!L24</f>
        <v>0</v>
      </c>
      <c r="C26" s="438"/>
      <c r="D26" s="438"/>
      <c r="E26" s="439"/>
      <c r="F26" s="52"/>
      <c r="G26" s="49"/>
      <c r="H26" s="49"/>
      <c r="I26" s="49"/>
      <c r="J26" s="49"/>
      <c r="K26" s="48" t="str">
        <f t="shared" si="0"/>
        <v/>
      </c>
      <c r="L26" s="47" t="str">
        <f t="shared" si="4"/>
        <v/>
      </c>
      <c r="M26" s="54" t="str">
        <f t="shared" si="5"/>
        <v/>
      </c>
      <c r="N26" s="52"/>
      <c r="O26" s="49"/>
      <c r="P26" s="49"/>
      <c r="Q26" s="48" t="str">
        <f t="shared" si="1"/>
        <v/>
      </c>
      <c r="R26" s="47" t="str">
        <f t="shared" si="6"/>
        <v/>
      </c>
      <c r="S26" s="54" t="str">
        <f t="shared" si="7"/>
        <v/>
      </c>
      <c r="T26" s="265"/>
      <c r="U26" s="46"/>
      <c r="V26" s="268"/>
      <c r="W26" s="272" t="str">
        <f t="shared" si="2"/>
        <v/>
      </c>
      <c r="X26" s="345" t="str">
        <f t="shared" si="9"/>
        <v/>
      </c>
      <c r="Y26" s="54" t="str">
        <f t="shared" si="8"/>
        <v/>
      </c>
      <c r="Z26" s="55" t="str">
        <f t="shared" si="3"/>
        <v/>
      </c>
      <c r="AA26" s="274" t="str">
        <f>IFERROR(VLOOKUP(Z26,'Helper(IMPORTANT!)'!$CQ$1:$CR$41,2,TRUE),"")</f>
        <v/>
      </c>
      <c r="AB26" s="170" t="str">
        <f t="array" ref="AB26">IF(AA26="","",_xlfn.IFS(AA26&gt;=90,"A",AA26&gt;=80,"B",AA26&gt;=75,"C",AA26&gt;=65,"D",AA26&gt;=0,"E"))</f>
        <v/>
      </c>
      <c r="AD26" s="39"/>
      <c r="AF26" s="500"/>
      <c r="AG26" s="500"/>
      <c r="AH26" s="500"/>
      <c r="AI26" s="500"/>
      <c r="AJ26" s="500"/>
      <c r="AK26" s="500"/>
      <c r="AL26" s="500"/>
      <c r="AM26" s="500"/>
      <c r="AN26" s="500"/>
      <c r="AO26" s="500"/>
      <c r="AP26" s="500"/>
      <c r="AQ26" s="500"/>
      <c r="AR26" s="500"/>
      <c r="AS26" s="500"/>
      <c r="AT26" s="500"/>
      <c r="AU26" s="500"/>
      <c r="AV26" s="500"/>
      <c r="AW26" s="500"/>
      <c r="AX26" s="500"/>
    </row>
    <row r="27" spans="1:50" ht="18" hidden="1" customHeight="1" x14ac:dyDescent="0.3">
      <c r="A27" s="169">
        <v>15</v>
      </c>
      <c r="B27" s="438">
        <f>'INPUT DATA'!L25</f>
        <v>0</v>
      </c>
      <c r="C27" s="438"/>
      <c r="D27" s="438"/>
      <c r="E27" s="439"/>
      <c r="F27" s="52"/>
      <c r="G27" s="49"/>
      <c r="H27" s="49"/>
      <c r="I27" s="49"/>
      <c r="J27" s="49"/>
      <c r="K27" s="48" t="str">
        <f t="shared" si="0"/>
        <v/>
      </c>
      <c r="L27" s="47" t="str">
        <f t="shared" si="4"/>
        <v/>
      </c>
      <c r="M27" s="54" t="str">
        <f t="shared" si="5"/>
        <v/>
      </c>
      <c r="N27" s="52"/>
      <c r="O27" s="49"/>
      <c r="P27" s="49"/>
      <c r="Q27" s="48" t="str">
        <f t="shared" si="1"/>
        <v/>
      </c>
      <c r="R27" s="47" t="str">
        <f t="shared" si="6"/>
        <v/>
      </c>
      <c r="S27" s="54" t="str">
        <f t="shared" si="7"/>
        <v/>
      </c>
      <c r="T27" s="265"/>
      <c r="U27" s="46"/>
      <c r="V27" s="268"/>
      <c r="W27" s="272" t="str">
        <f t="shared" si="2"/>
        <v/>
      </c>
      <c r="X27" s="345" t="str">
        <f t="shared" si="9"/>
        <v/>
      </c>
      <c r="Y27" s="54" t="str">
        <f t="shared" si="8"/>
        <v/>
      </c>
      <c r="Z27" s="55" t="str">
        <f t="shared" si="3"/>
        <v/>
      </c>
      <c r="AA27" s="274" t="str">
        <f>IFERROR(VLOOKUP(Z27,'Helper(IMPORTANT!)'!$CQ$1:$CR$41,2,TRUE),"")</f>
        <v/>
      </c>
      <c r="AB27" s="170" t="str">
        <f t="array" ref="AB27">IF(AA27="","",_xlfn.IFS(AA27&gt;=90,"A",AA27&gt;=80,"B",AA27&gt;=75,"C",AA27&gt;=65,"D",AA27&gt;=0,"E"))</f>
        <v/>
      </c>
      <c r="AD27" s="39"/>
    </row>
    <row r="28" spans="1:50" ht="18" hidden="1" customHeight="1" x14ac:dyDescent="0.3">
      <c r="A28" s="169">
        <v>16</v>
      </c>
      <c r="B28" s="438">
        <f>'INPUT DATA'!L26</f>
        <v>0</v>
      </c>
      <c r="C28" s="438"/>
      <c r="D28" s="438"/>
      <c r="E28" s="439"/>
      <c r="F28" s="52"/>
      <c r="G28" s="49"/>
      <c r="H28" s="49"/>
      <c r="I28" s="49"/>
      <c r="J28" s="49"/>
      <c r="K28" s="48" t="str">
        <f t="shared" si="0"/>
        <v/>
      </c>
      <c r="L28" s="47" t="str">
        <f t="shared" si="4"/>
        <v/>
      </c>
      <c r="M28" s="54" t="str">
        <f t="shared" si="5"/>
        <v/>
      </c>
      <c r="N28" s="52"/>
      <c r="O28" s="49"/>
      <c r="P28" s="49"/>
      <c r="Q28" s="48" t="str">
        <f t="shared" si="1"/>
        <v/>
      </c>
      <c r="R28" s="47" t="str">
        <f t="shared" si="6"/>
        <v/>
      </c>
      <c r="S28" s="54" t="str">
        <f t="shared" si="7"/>
        <v/>
      </c>
      <c r="T28" s="265"/>
      <c r="U28" s="46"/>
      <c r="V28" s="268"/>
      <c r="W28" s="272" t="str">
        <f t="shared" si="2"/>
        <v/>
      </c>
      <c r="X28" s="345" t="str">
        <f t="shared" si="9"/>
        <v/>
      </c>
      <c r="Y28" s="54" t="str">
        <f t="shared" si="8"/>
        <v/>
      </c>
      <c r="Z28" s="55" t="str">
        <f t="shared" si="3"/>
        <v/>
      </c>
      <c r="AA28" s="274" t="str">
        <f>IFERROR(VLOOKUP(Z28,'Helper(IMPORTANT!)'!$CQ$1:$CR$41,2,TRUE),"")</f>
        <v/>
      </c>
      <c r="AB28" s="170" t="str">
        <f t="array" ref="AB28">IF(AA28="","",_xlfn.IFS(AA28&gt;=90,"A",AA28&gt;=80,"B",AA28&gt;=75,"C",AA28&gt;=65,"D",AA28&gt;=0,"E"))</f>
        <v/>
      </c>
      <c r="AD28" s="39"/>
    </row>
    <row r="29" spans="1:50" ht="18" hidden="1" customHeight="1" x14ac:dyDescent="0.3">
      <c r="A29" s="169">
        <v>17</v>
      </c>
      <c r="B29" s="438">
        <f>'INPUT DATA'!L27</f>
        <v>0</v>
      </c>
      <c r="C29" s="438"/>
      <c r="D29" s="438"/>
      <c r="E29" s="439"/>
      <c r="F29" s="52"/>
      <c r="G29" s="49"/>
      <c r="H29" s="49"/>
      <c r="I29" s="49"/>
      <c r="J29" s="49"/>
      <c r="K29" s="48" t="str">
        <f t="shared" si="0"/>
        <v/>
      </c>
      <c r="L29" s="47" t="str">
        <f t="shared" si="4"/>
        <v/>
      </c>
      <c r="M29" s="54" t="str">
        <f t="shared" si="5"/>
        <v/>
      </c>
      <c r="N29" s="52"/>
      <c r="O29" s="49"/>
      <c r="P29" s="49"/>
      <c r="Q29" s="48" t="str">
        <f t="shared" si="1"/>
        <v/>
      </c>
      <c r="R29" s="47" t="str">
        <f t="shared" si="6"/>
        <v/>
      </c>
      <c r="S29" s="54" t="str">
        <f t="shared" si="7"/>
        <v/>
      </c>
      <c r="T29" s="265"/>
      <c r="U29" s="46"/>
      <c r="V29" s="268"/>
      <c r="W29" s="272" t="str">
        <f t="shared" si="2"/>
        <v/>
      </c>
      <c r="X29" s="345" t="str">
        <f t="shared" si="9"/>
        <v/>
      </c>
      <c r="Y29" s="54" t="str">
        <f t="shared" si="8"/>
        <v/>
      </c>
      <c r="Z29" s="55" t="str">
        <f t="shared" si="3"/>
        <v/>
      </c>
      <c r="AA29" s="274" t="str">
        <f>IFERROR(VLOOKUP(Z29,'Helper(IMPORTANT!)'!$CQ$1:$CR$41,2,TRUE),"")</f>
        <v/>
      </c>
      <c r="AB29" s="170" t="str">
        <f t="array" ref="AB29">IF(AA29="","",_xlfn.IFS(AA29&gt;=90,"A",AA29&gt;=80,"B",AA29&gt;=75,"C",AA29&gt;=65,"D",AA29&gt;=0,"E"))</f>
        <v/>
      </c>
      <c r="AD29" s="39"/>
    </row>
    <row r="30" spans="1:50" ht="18" hidden="1" customHeight="1" x14ac:dyDescent="0.3">
      <c r="A30" s="169">
        <v>18</v>
      </c>
      <c r="B30" s="438">
        <f>'INPUT DATA'!L28</f>
        <v>0</v>
      </c>
      <c r="C30" s="438"/>
      <c r="D30" s="438"/>
      <c r="E30" s="439"/>
      <c r="F30" s="52"/>
      <c r="G30" s="49"/>
      <c r="H30" s="49"/>
      <c r="I30" s="49"/>
      <c r="J30" s="49"/>
      <c r="K30" s="48" t="str">
        <f t="shared" si="0"/>
        <v/>
      </c>
      <c r="L30" s="47" t="str">
        <f t="shared" si="4"/>
        <v/>
      </c>
      <c r="M30" s="54" t="str">
        <f t="shared" si="5"/>
        <v/>
      </c>
      <c r="N30" s="52"/>
      <c r="O30" s="49"/>
      <c r="P30" s="49"/>
      <c r="Q30" s="48" t="str">
        <f t="shared" si="1"/>
        <v/>
      </c>
      <c r="R30" s="47" t="str">
        <f t="shared" si="6"/>
        <v/>
      </c>
      <c r="S30" s="54" t="str">
        <f t="shared" si="7"/>
        <v/>
      </c>
      <c r="T30" s="265"/>
      <c r="U30" s="46"/>
      <c r="V30" s="268"/>
      <c r="W30" s="272" t="str">
        <f t="shared" si="2"/>
        <v/>
      </c>
      <c r="X30" s="345" t="str">
        <f t="shared" si="9"/>
        <v/>
      </c>
      <c r="Y30" s="54" t="str">
        <f t="shared" si="8"/>
        <v/>
      </c>
      <c r="Z30" s="55" t="str">
        <f t="shared" si="3"/>
        <v/>
      </c>
      <c r="AA30" s="274" t="str">
        <f>IFERROR(VLOOKUP(Z30,'Helper(IMPORTANT!)'!$CQ$1:$CR$41,2,TRUE),"")</f>
        <v/>
      </c>
      <c r="AB30" s="170" t="str">
        <f t="array" ref="AB30">IF(AA30="","",_xlfn.IFS(AA30&gt;=90,"A",AA30&gt;=80,"B",AA30&gt;=75,"C",AA30&gt;=65,"D",AA30&gt;=0,"E"))</f>
        <v/>
      </c>
      <c r="AD30" s="39"/>
    </row>
    <row r="31" spans="1:50" ht="18" hidden="1" customHeight="1" x14ac:dyDescent="0.3">
      <c r="A31" s="169">
        <v>19</v>
      </c>
      <c r="B31" s="438">
        <f>'INPUT DATA'!L29</f>
        <v>0</v>
      </c>
      <c r="C31" s="438"/>
      <c r="D31" s="438"/>
      <c r="E31" s="439"/>
      <c r="F31" s="52"/>
      <c r="G31" s="49"/>
      <c r="H31" s="49"/>
      <c r="I31" s="49"/>
      <c r="J31" s="49"/>
      <c r="K31" s="48" t="str">
        <f t="shared" si="0"/>
        <v/>
      </c>
      <c r="L31" s="47" t="str">
        <f t="shared" si="4"/>
        <v/>
      </c>
      <c r="M31" s="54" t="str">
        <f t="shared" si="5"/>
        <v/>
      </c>
      <c r="N31" s="52"/>
      <c r="O31" s="49"/>
      <c r="P31" s="49"/>
      <c r="Q31" s="48" t="str">
        <f t="shared" si="1"/>
        <v/>
      </c>
      <c r="R31" s="47" t="str">
        <f t="shared" si="6"/>
        <v/>
      </c>
      <c r="S31" s="54" t="str">
        <f t="shared" si="7"/>
        <v/>
      </c>
      <c r="T31" s="265"/>
      <c r="U31" s="46"/>
      <c r="V31" s="268"/>
      <c r="W31" s="272" t="str">
        <f t="shared" si="2"/>
        <v/>
      </c>
      <c r="X31" s="345" t="str">
        <f t="shared" si="9"/>
        <v/>
      </c>
      <c r="Y31" s="54" t="str">
        <f t="shared" si="8"/>
        <v/>
      </c>
      <c r="Z31" s="55" t="str">
        <f t="shared" si="3"/>
        <v/>
      </c>
      <c r="AA31" s="274" t="str">
        <f>IFERROR(VLOOKUP(Z31,'Helper(IMPORTANT!)'!$CQ$1:$CR$41,2,TRUE),"")</f>
        <v/>
      </c>
      <c r="AB31" s="170" t="str">
        <f t="array" ref="AB31">IF(AA31="","",_xlfn.IFS(AA31&gt;=90,"A",AA31&gt;=80,"B",AA31&gt;=75,"C",AA31&gt;=65,"D",AA31&gt;=0,"E"))</f>
        <v/>
      </c>
      <c r="AD31" s="39"/>
    </row>
    <row r="32" spans="1:50" ht="18" hidden="1" customHeight="1" x14ac:dyDescent="0.3">
      <c r="A32" s="169">
        <v>20</v>
      </c>
      <c r="B32" s="438">
        <f>'INPUT DATA'!L30</f>
        <v>0</v>
      </c>
      <c r="C32" s="438"/>
      <c r="D32" s="438"/>
      <c r="E32" s="439"/>
      <c r="F32" s="52"/>
      <c r="G32" s="49"/>
      <c r="H32" s="49"/>
      <c r="I32" s="49"/>
      <c r="J32" s="49"/>
      <c r="K32" s="48" t="str">
        <f t="shared" si="0"/>
        <v/>
      </c>
      <c r="L32" s="47" t="str">
        <f t="shared" si="4"/>
        <v/>
      </c>
      <c r="M32" s="54" t="str">
        <f t="shared" si="5"/>
        <v/>
      </c>
      <c r="N32" s="52"/>
      <c r="O32" s="49"/>
      <c r="P32" s="49"/>
      <c r="Q32" s="48" t="str">
        <f t="shared" si="1"/>
        <v/>
      </c>
      <c r="R32" s="47" t="str">
        <f t="shared" si="6"/>
        <v/>
      </c>
      <c r="S32" s="54" t="str">
        <f t="shared" si="7"/>
        <v/>
      </c>
      <c r="T32" s="265"/>
      <c r="U32" s="46"/>
      <c r="V32" s="268"/>
      <c r="W32" s="272" t="str">
        <f t="shared" si="2"/>
        <v/>
      </c>
      <c r="X32" s="345" t="str">
        <f t="shared" si="9"/>
        <v/>
      </c>
      <c r="Y32" s="54" t="str">
        <f t="shared" si="8"/>
        <v/>
      </c>
      <c r="Z32" s="55" t="str">
        <f t="shared" si="3"/>
        <v/>
      </c>
      <c r="AA32" s="274" t="str">
        <f>IFERROR(VLOOKUP(Z32,'Helper(IMPORTANT!)'!$CQ$1:$CR$41,2,TRUE),"")</f>
        <v/>
      </c>
      <c r="AB32" s="170" t="str">
        <f t="array" ref="AB32">IF(AA32="","",_xlfn.IFS(AA32&gt;=90,"A",AA32&gt;=80,"B",AA32&gt;=75,"C",AA32&gt;=65,"D",AA32&gt;=0,"E"))</f>
        <v/>
      </c>
      <c r="AD32" s="39"/>
    </row>
    <row r="33" spans="1:48" ht="18" hidden="1" customHeight="1" x14ac:dyDescent="0.3">
      <c r="A33" s="169">
        <v>21</v>
      </c>
      <c r="B33" s="438">
        <f>'INPUT DATA'!L31</f>
        <v>0</v>
      </c>
      <c r="C33" s="438"/>
      <c r="D33" s="438"/>
      <c r="E33" s="439"/>
      <c r="F33" s="52"/>
      <c r="G33" s="49"/>
      <c r="H33" s="49"/>
      <c r="I33" s="49"/>
      <c r="J33" s="49"/>
      <c r="K33" s="48" t="str">
        <f t="shared" si="0"/>
        <v/>
      </c>
      <c r="L33" s="47" t="str">
        <f t="shared" si="4"/>
        <v/>
      </c>
      <c r="M33" s="54" t="str">
        <f t="shared" si="5"/>
        <v/>
      </c>
      <c r="N33" s="52"/>
      <c r="O33" s="49"/>
      <c r="P33" s="49"/>
      <c r="Q33" s="48" t="str">
        <f t="shared" si="1"/>
        <v/>
      </c>
      <c r="R33" s="47" t="str">
        <f t="shared" si="6"/>
        <v/>
      </c>
      <c r="S33" s="54" t="str">
        <f t="shared" si="7"/>
        <v/>
      </c>
      <c r="T33" s="265"/>
      <c r="U33" s="46"/>
      <c r="V33" s="268"/>
      <c r="W33" s="272" t="str">
        <f t="shared" si="2"/>
        <v/>
      </c>
      <c r="X33" s="345" t="str">
        <f t="shared" si="9"/>
        <v/>
      </c>
      <c r="Y33" s="54" t="str">
        <f t="shared" si="8"/>
        <v/>
      </c>
      <c r="Z33" s="55" t="str">
        <f t="shared" si="3"/>
        <v/>
      </c>
      <c r="AA33" s="274" t="str">
        <f>IFERROR(VLOOKUP(Z33,'Helper(IMPORTANT!)'!$CQ$1:$CR$41,2,TRUE),"")</f>
        <v/>
      </c>
      <c r="AB33" s="170" t="str">
        <f t="array" ref="AB33">IF(AA33="","",_xlfn.IFS(AA33&gt;=90,"A",AA33&gt;=80,"B",AA33&gt;=75,"C",AA33&gt;=65,"D",AA33&gt;=0,"E"))</f>
        <v/>
      </c>
      <c r="AD33" s="39"/>
    </row>
    <row r="34" spans="1:48" ht="18" hidden="1" customHeight="1" x14ac:dyDescent="0.3">
      <c r="A34" s="169">
        <v>22</v>
      </c>
      <c r="B34" s="438">
        <f>'INPUT DATA'!L32</f>
        <v>0</v>
      </c>
      <c r="C34" s="438"/>
      <c r="D34" s="438"/>
      <c r="E34" s="439"/>
      <c r="F34" s="52"/>
      <c r="G34" s="49"/>
      <c r="H34" s="49"/>
      <c r="I34" s="49"/>
      <c r="J34" s="49"/>
      <c r="K34" s="48" t="str">
        <f t="shared" si="0"/>
        <v/>
      </c>
      <c r="L34" s="47" t="str">
        <f t="shared" si="4"/>
        <v/>
      </c>
      <c r="M34" s="54" t="str">
        <f t="shared" si="5"/>
        <v/>
      </c>
      <c r="N34" s="52"/>
      <c r="O34" s="49"/>
      <c r="P34" s="49"/>
      <c r="Q34" s="48" t="str">
        <f t="shared" si="1"/>
        <v/>
      </c>
      <c r="R34" s="47" t="str">
        <f t="shared" si="6"/>
        <v/>
      </c>
      <c r="S34" s="54" t="str">
        <f t="shared" si="7"/>
        <v/>
      </c>
      <c r="T34" s="265"/>
      <c r="U34" s="46"/>
      <c r="V34" s="268"/>
      <c r="W34" s="272" t="str">
        <f t="shared" si="2"/>
        <v/>
      </c>
      <c r="X34" s="345" t="str">
        <f t="shared" si="9"/>
        <v/>
      </c>
      <c r="Y34" s="54" t="str">
        <f t="shared" si="8"/>
        <v/>
      </c>
      <c r="Z34" s="55" t="str">
        <f t="shared" si="3"/>
        <v/>
      </c>
      <c r="AA34" s="274" t="str">
        <f>IFERROR(VLOOKUP(Z34,'Helper(IMPORTANT!)'!$CQ$1:$CR$41,2,TRUE),"")</f>
        <v/>
      </c>
      <c r="AB34" s="170" t="str">
        <f t="array" ref="AB34">IF(AA34="","",_xlfn.IFS(AA34&gt;=90,"A",AA34&gt;=80,"B",AA34&gt;=75,"C",AA34&gt;=65,"D",AA34&gt;=0,"E"))</f>
        <v/>
      </c>
      <c r="AD34" s="39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</row>
    <row r="35" spans="1:48" ht="18" hidden="1" customHeight="1" x14ac:dyDescent="0.3">
      <c r="A35" s="169">
        <v>23</v>
      </c>
      <c r="B35" s="438">
        <f>'INPUT DATA'!L33</f>
        <v>0</v>
      </c>
      <c r="C35" s="438"/>
      <c r="D35" s="438"/>
      <c r="E35" s="439"/>
      <c r="F35" s="52"/>
      <c r="G35" s="49"/>
      <c r="H35" s="49"/>
      <c r="I35" s="49"/>
      <c r="J35" s="49"/>
      <c r="K35" s="48" t="str">
        <f t="shared" si="0"/>
        <v/>
      </c>
      <c r="L35" s="47" t="str">
        <f t="shared" si="4"/>
        <v/>
      </c>
      <c r="M35" s="54" t="str">
        <f t="shared" si="5"/>
        <v/>
      </c>
      <c r="N35" s="52"/>
      <c r="O35" s="49"/>
      <c r="P35" s="49"/>
      <c r="Q35" s="48" t="str">
        <f t="shared" si="1"/>
        <v/>
      </c>
      <c r="R35" s="47" t="str">
        <f t="shared" si="6"/>
        <v/>
      </c>
      <c r="S35" s="54" t="str">
        <f t="shared" si="7"/>
        <v/>
      </c>
      <c r="T35" s="265"/>
      <c r="U35" s="46"/>
      <c r="V35" s="268"/>
      <c r="W35" s="272" t="str">
        <f t="shared" si="2"/>
        <v/>
      </c>
      <c r="X35" s="345" t="str">
        <f t="shared" si="9"/>
        <v/>
      </c>
      <c r="Y35" s="54" t="str">
        <f t="shared" si="8"/>
        <v/>
      </c>
      <c r="Z35" s="55" t="str">
        <f t="shared" si="3"/>
        <v/>
      </c>
      <c r="AA35" s="274" t="str">
        <f>IFERROR(VLOOKUP(Z35,'Helper(IMPORTANT!)'!$CQ$1:$CR$41,2,TRUE),"")</f>
        <v/>
      </c>
      <c r="AB35" s="170" t="str">
        <f t="array" ref="AB35">IF(AA35="","",_xlfn.IFS(AA35&gt;=90,"A",AA35&gt;=80,"B",AA35&gt;=75,"C",AA35&gt;=65,"D",AA35&gt;=0,"E"))</f>
        <v/>
      </c>
      <c r="AD35" s="39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</row>
    <row r="36" spans="1:48" ht="18" hidden="1" customHeight="1" x14ac:dyDescent="0.3">
      <c r="A36" s="169">
        <v>24</v>
      </c>
      <c r="B36" s="438">
        <f>'INPUT DATA'!L34</f>
        <v>0</v>
      </c>
      <c r="C36" s="438"/>
      <c r="D36" s="438"/>
      <c r="E36" s="439"/>
      <c r="F36" s="52"/>
      <c r="G36" s="49"/>
      <c r="H36" s="49"/>
      <c r="I36" s="49"/>
      <c r="J36" s="49"/>
      <c r="K36" s="48" t="str">
        <f t="shared" si="0"/>
        <v/>
      </c>
      <c r="L36" s="47" t="str">
        <f t="shared" si="4"/>
        <v/>
      </c>
      <c r="M36" s="54" t="str">
        <f t="shared" si="5"/>
        <v/>
      </c>
      <c r="N36" s="52"/>
      <c r="O36" s="49"/>
      <c r="P36" s="49"/>
      <c r="Q36" s="48" t="str">
        <f t="shared" si="1"/>
        <v/>
      </c>
      <c r="R36" s="47" t="str">
        <f t="shared" si="6"/>
        <v/>
      </c>
      <c r="S36" s="54" t="str">
        <f t="shared" si="7"/>
        <v/>
      </c>
      <c r="T36" s="265"/>
      <c r="U36" s="46"/>
      <c r="V36" s="268"/>
      <c r="W36" s="272" t="str">
        <f t="shared" si="2"/>
        <v/>
      </c>
      <c r="X36" s="345" t="str">
        <f t="shared" si="9"/>
        <v/>
      </c>
      <c r="Y36" s="54" t="str">
        <f t="shared" si="8"/>
        <v/>
      </c>
      <c r="Z36" s="55" t="str">
        <f t="shared" si="3"/>
        <v/>
      </c>
      <c r="AA36" s="274" t="str">
        <f>IFERROR(VLOOKUP(Z36,'Helper(IMPORTANT!)'!$CQ$1:$CR$41,2,TRUE),"")</f>
        <v/>
      </c>
      <c r="AB36" s="170" t="str">
        <f t="array" ref="AB36">IF(AA36="","",_xlfn.IFS(AA36&gt;=90,"A",AA36&gt;=80,"B",AA36&gt;=75,"C",AA36&gt;=65,"D",AA36&gt;=0,"E"))</f>
        <v/>
      </c>
      <c r="AD36" s="39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</row>
    <row r="37" spans="1:48" ht="18" hidden="1" customHeight="1" x14ac:dyDescent="0.3">
      <c r="A37" s="169">
        <v>25</v>
      </c>
      <c r="B37" s="438">
        <f>'INPUT DATA'!L35</f>
        <v>0</v>
      </c>
      <c r="C37" s="438"/>
      <c r="D37" s="438"/>
      <c r="E37" s="439"/>
      <c r="F37" s="52"/>
      <c r="G37" s="49"/>
      <c r="H37" s="49"/>
      <c r="I37" s="49"/>
      <c r="J37" s="49"/>
      <c r="K37" s="48" t="str">
        <f t="shared" si="0"/>
        <v/>
      </c>
      <c r="L37" s="47" t="str">
        <f t="shared" si="4"/>
        <v/>
      </c>
      <c r="M37" s="54" t="str">
        <f t="shared" si="5"/>
        <v/>
      </c>
      <c r="N37" s="52"/>
      <c r="O37" s="49"/>
      <c r="P37" s="49"/>
      <c r="Q37" s="48" t="str">
        <f t="shared" si="1"/>
        <v/>
      </c>
      <c r="R37" s="47" t="str">
        <f t="shared" si="6"/>
        <v/>
      </c>
      <c r="S37" s="54" t="str">
        <f t="shared" si="7"/>
        <v/>
      </c>
      <c r="T37" s="265"/>
      <c r="U37" s="46"/>
      <c r="V37" s="268"/>
      <c r="W37" s="272" t="str">
        <f t="shared" si="2"/>
        <v/>
      </c>
      <c r="X37" s="345" t="str">
        <f t="shared" si="9"/>
        <v/>
      </c>
      <c r="Y37" s="54" t="str">
        <f t="shared" si="8"/>
        <v/>
      </c>
      <c r="Z37" s="55" t="str">
        <f t="shared" si="3"/>
        <v/>
      </c>
      <c r="AA37" s="274" t="str">
        <f>IFERROR(VLOOKUP(Z37,'Helper(IMPORTANT!)'!$CQ$1:$CR$41,2,TRUE),"")</f>
        <v/>
      </c>
      <c r="AB37" s="170" t="str">
        <f t="array" ref="AB37">IF(AA37="","",_xlfn.IFS(AA37&gt;=90,"A",AA37&gt;=80,"B",AA37&gt;=75,"C",AA37&gt;=65,"D",AA37&gt;=0,"E"))</f>
        <v/>
      </c>
      <c r="AD37" s="39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</row>
    <row r="38" spans="1:48" ht="18" hidden="1" customHeight="1" x14ac:dyDescent="0.3">
      <c r="A38" s="169">
        <v>26</v>
      </c>
      <c r="B38" s="438">
        <f>'INPUT DATA'!L36</f>
        <v>0</v>
      </c>
      <c r="C38" s="438"/>
      <c r="D38" s="438"/>
      <c r="E38" s="439"/>
      <c r="F38" s="52"/>
      <c r="G38" s="49"/>
      <c r="H38" s="49"/>
      <c r="I38" s="49"/>
      <c r="J38" s="49"/>
      <c r="K38" s="48" t="str">
        <f t="shared" si="0"/>
        <v/>
      </c>
      <c r="L38" s="47" t="str">
        <f t="shared" si="4"/>
        <v/>
      </c>
      <c r="M38" s="54" t="str">
        <f t="shared" si="5"/>
        <v/>
      </c>
      <c r="N38" s="52"/>
      <c r="O38" s="49"/>
      <c r="P38" s="49"/>
      <c r="Q38" s="48" t="str">
        <f t="shared" si="1"/>
        <v/>
      </c>
      <c r="R38" s="47" t="str">
        <f t="shared" si="6"/>
        <v/>
      </c>
      <c r="S38" s="54" t="str">
        <f t="shared" si="7"/>
        <v/>
      </c>
      <c r="T38" s="265"/>
      <c r="U38" s="46"/>
      <c r="V38" s="268"/>
      <c r="W38" s="272" t="str">
        <f t="shared" si="2"/>
        <v/>
      </c>
      <c r="X38" s="345" t="str">
        <f t="shared" si="9"/>
        <v/>
      </c>
      <c r="Y38" s="54" t="str">
        <f t="shared" si="8"/>
        <v/>
      </c>
      <c r="Z38" s="55" t="str">
        <f t="shared" si="3"/>
        <v/>
      </c>
      <c r="AA38" s="274" t="str">
        <f>IFERROR(VLOOKUP(Z38,'Helper(IMPORTANT!)'!$CQ$1:$CR$41,2,TRUE),"")</f>
        <v/>
      </c>
      <c r="AB38" s="170" t="str">
        <f t="array" ref="AB38">IF(AA38="","",_xlfn.IFS(AA38&gt;=90,"A",AA38&gt;=80,"B",AA38&gt;=75,"C",AA38&gt;=65,"D",AA38&gt;=0,"E"))</f>
        <v/>
      </c>
      <c r="AD38" s="39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</row>
    <row r="39" spans="1:48" ht="18" hidden="1" customHeight="1" x14ac:dyDescent="0.3">
      <c r="A39" s="169">
        <v>27</v>
      </c>
      <c r="B39" s="438">
        <f>'INPUT DATA'!L37</f>
        <v>0</v>
      </c>
      <c r="C39" s="438"/>
      <c r="D39" s="438"/>
      <c r="E39" s="439"/>
      <c r="F39" s="52"/>
      <c r="G39" s="49"/>
      <c r="H39" s="49"/>
      <c r="I39" s="49"/>
      <c r="J39" s="49"/>
      <c r="K39" s="48" t="str">
        <f t="shared" si="0"/>
        <v/>
      </c>
      <c r="L39" s="47" t="str">
        <f t="shared" si="4"/>
        <v/>
      </c>
      <c r="M39" s="54" t="str">
        <f t="shared" si="5"/>
        <v/>
      </c>
      <c r="N39" s="52"/>
      <c r="O39" s="49"/>
      <c r="P39" s="49"/>
      <c r="Q39" s="48" t="str">
        <f t="shared" si="1"/>
        <v/>
      </c>
      <c r="R39" s="47" t="str">
        <f t="shared" si="6"/>
        <v/>
      </c>
      <c r="S39" s="54" t="str">
        <f t="shared" si="7"/>
        <v/>
      </c>
      <c r="T39" s="265"/>
      <c r="U39" s="46"/>
      <c r="V39" s="268"/>
      <c r="W39" s="272" t="str">
        <f t="shared" si="2"/>
        <v/>
      </c>
      <c r="X39" s="345" t="str">
        <f t="shared" si="9"/>
        <v/>
      </c>
      <c r="Y39" s="54" t="str">
        <f t="shared" si="8"/>
        <v/>
      </c>
      <c r="Z39" s="55" t="str">
        <f t="shared" si="3"/>
        <v/>
      </c>
      <c r="AA39" s="274" t="str">
        <f>IFERROR(VLOOKUP(Z39,'Helper(IMPORTANT!)'!$CQ$1:$CR$41,2,TRUE),"")</f>
        <v/>
      </c>
      <c r="AB39" s="170" t="str">
        <f t="array" ref="AB39">IF(AA39="","",_xlfn.IFS(AA39&gt;=90,"A",AA39&gt;=80,"B",AA39&gt;=75,"C",AA39&gt;=65,"D",AA39&gt;=0,"E"))</f>
        <v/>
      </c>
      <c r="AD39" s="39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</row>
    <row r="40" spans="1:48" ht="18" hidden="1" customHeight="1" x14ac:dyDescent="0.3">
      <c r="A40" s="169">
        <v>28</v>
      </c>
      <c r="B40" s="438">
        <f>'INPUT DATA'!L38</f>
        <v>0</v>
      </c>
      <c r="C40" s="438"/>
      <c r="D40" s="438"/>
      <c r="E40" s="439"/>
      <c r="F40" s="52"/>
      <c r="G40" s="49"/>
      <c r="H40" s="49"/>
      <c r="I40" s="49"/>
      <c r="J40" s="49"/>
      <c r="K40" s="48" t="str">
        <f t="shared" si="0"/>
        <v/>
      </c>
      <c r="L40" s="47" t="str">
        <f t="shared" si="4"/>
        <v/>
      </c>
      <c r="M40" s="54" t="str">
        <f t="shared" si="5"/>
        <v/>
      </c>
      <c r="N40" s="52"/>
      <c r="O40" s="49"/>
      <c r="P40" s="49"/>
      <c r="Q40" s="48" t="str">
        <f t="shared" si="1"/>
        <v/>
      </c>
      <c r="R40" s="47" t="str">
        <f t="shared" si="6"/>
        <v/>
      </c>
      <c r="S40" s="54" t="str">
        <f t="shared" si="7"/>
        <v/>
      </c>
      <c r="T40" s="265"/>
      <c r="U40" s="46"/>
      <c r="V40" s="268"/>
      <c r="W40" s="272" t="str">
        <f t="shared" si="2"/>
        <v/>
      </c>
      <c r="X40" s="345" t="str">
        <f t="shared" si="9"/>
        <v/>
      </c>
      <c r="Y40" s="54" t="str">
        <f t="shared" si="8"/>
        <v/>
      </c>
      <c r="Z40" s="55" t="str">
        <f t="shared" si="3"/>
        <v/>
      </c>
      <c r="AA40" s="274" t="str">
        <f>IFERROR(VLOOKUP(Z40,'Helper(IMPORTANT!)'!$CQ$1:$CR$41,2,TRUE),"")</f>
        <v/>
      </c>
      <c r="AB40" s="170" t="str">
        <f t="array" ref="AB40">IF(AA40="","",_xlfn.IFS(AA40&gt;=90,"A",AA40&gt;=80,"B",AA40&gt;=75,"C",AA40&gt;=65,"D",AA40&gt;=0,"E"))</f>
        <v/>
      </c>
      <c r="AD40" s="39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</row>
    <row r="41" spans="1:48" ht="18" hidden="1" customHeight="1" x14ac:dyDescent="0.3">
      <c r="A41" s="169">
        <v>29</v>
      </c>
      <c r="B41" s="438">
        <f>'INPUT DATA'!L39</f>
        <v>0</v>
      </c>
      <c r="C41" s="438"/>
      <c r="D41" s="438"/>
      <c r="E41" s="439"/>
      <c r="F41" s="52"/>
      <c r="G41" s="49"/>
      <c r="H41" s="49"/>
      <c r="I41" s="49"/>
      <c r="J41" s="49"/>
      <c r="K41" s="48" t="str">
        <f t="shared" si="0"/>
        <v/>
      </c>
      <c r="L41" s="47" t="str">
        <f t="shared" si="4"/>
        <v/>
      </c>
      <c r="M41" s="54" t="str">
        <f t="shared" si="5"/>
        <v/>
      </c>
      <c r="N41" s="52"/>
      <c r="O41" s="49"/>
      <c r="P41" s="49"/>
      <c r="Q41" s="48" t="str">
        <f t="shared" si="1"/>
        <v/>
      </c>
      <c r="R41" s="47" t="str">
        <f t="shared" si="6"/>
        <v/>
      </c>
      <c r="S41" s="54" t="str">
        <f t="shared" si="7"/>
        <v/>
      </c>
      <c r="T41" s="265"/>
      <c r="U41" s="46"/>
      <c r="V41" s="268"/>
      <c r="W41" s="272" t="str">
        <f t="shared" si="2"/>
        <v/>
      </c>
      <c r="X41" s="345" t="str">
        <f t="shared" si="9"/>
        <v/>
      </c>
      <c r="Y41" s="54" t="str">
        <f t="shared" si="8"/>
        <v/>
      </c>
      <c r="Z41" s="55" t="str">
        <f t="shared" si="3"/>
        <v/>
      </c>
      <c r="AA41" s="274" t="str">
        <f>IFERROR(VLOOKUP(Z41,'Helper(IMPORTANT!)'!$CQ$1:$CR$41,2,TRUE),"")</f>
        <v/>
      </c>
      <c r="AB41" s="170" t="str">
        <f t="array" ref="AB41">IF(AA41="","",_xlfn.IFS(AA41&gt;=90,"A",AA41&gt;=80,"B",AA41&gt;=75,"C",AA41&gt;=65,"D",AA41&gt;=0,"E"))</f>
        <v/>
      </c>
      <c r="AD41" s="39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</row>
    <row r="42" spans="1:48" ht="18" hidden="1" customHeight="1" x14ac:dyDescent="0.3">
      <c r="A42" s="169">
        <v>30</v>
      </c>
      <c r="B42" s="438">
        <f>'INPUT DATA'!L40</f>
        <v>0</v>
      </c>
      <c r="C42" s="438"/>
      <c r="D42" s="438"/>
      <c r="E42" s="439"/>
      <c r="F42" s="52"/>
      <c r="G42" s="49"/>
      <c r="H42" s="49"/>
      <c r="I42" s="49"/>
      <c r="J42" s="49"/>
      <c r="K42" s="48" t="str">
        <f t="shared" si="0"/>
        <v/>
      </c>
      <c r="L42" s="47" t="str">
        <f t="shared" si="4"/>
        <v/>
      </c>
      <c r="M42" s="54" t="str">
        <f t="shared" si="5"/>
        <v/>
      </c>
      <c r="N42" s="52"/>
      <c r="O42" s="49"/>
      <c r="P42" s="49"/>
      <c r="Q42" s="48" t="str">
        <f t="shared" si="1"/>
        <v/>
      </c>
      <c r="R42" s="47" t="str">
        <f t="shared" si="6"/>
        <v/>
      </c>
      <c r="S42" s="54" t="str">
        <f t="shared" si="7"/>
        <v/>
      </c>
      <c r="T42" s="265"/>
      <c r="U42" s="46"/>
      <c r="V42" s="268"/>
      <c r="W42" s="272" t="str">
        <f t="shared" si="2"/>
        <v/>
      </c>
      <c r="X42" s="345" t="str">
        <f t="shared" si="9"/>
        <v/>
      </c>
      <c r="Y42" s="54" t="str">
        <f t="shared" si="8"/>
        <v/>
      </c>
      <c r="Z42" s="55" t="str">
        <f t="shared" si="3"/>
        <v/>
      </c>
      <c r="AA42" s="274" t="str">
        <f>IFERROR(VLOOKUP(Z42,'Helper(IMPORTANT!)'!$CQ$1:$CR$41,2,TRUE),"")</f>
        <v/>
      </c>
      <c r="AB42" s="170" t="str">
        <f t="array" ref="AB42">IF(AA42="","",_xlfn.IFS(AA42&gt;=90,"A",AA42&gt;=80,"B",AA42&gt;=75,"C",AA42&gt;=65,"D",AA42&gt;=0,"E"))</f>
        <v/>
      </c>
      <c r="AD42" s="39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</row>
    <row r="43" spans="1:48" ht="18" hidden="1" customHeight="1" x14ac:dyDescent="0.3">
      <c r="A43" s="169">
        <v>31</v>
      </c>
      <c r="B43" s="438">
        <f>'INPUT DATA'!L41</f>
        <v>0</v>
      </c>
      <c r="C43" s="438"/>
      <c r="D43" s="438"/>
      <c r="E43" s="439"/>
      <c r="F43" s="52"/>
      <c r="G43" s="49"/>
      <c r="H43" s="49"/>
      <c r="I43" s="49"/>
      <c r="J43" s="49"/>
      <c r="K43" s="48" t="str">
        <f t="shared" si="0"/>
        <v/>
      </c>
      <c r="L43" s="47" t="str">
        <f t="shared" si="4"/>
        <v/>
      </c>
      <c r="M43" s="54" t="str">
        <f t="shared" si="5"/>
        <v/>
      </c>
      <c r="N43" s="52"/>
      <c r="O43" s="49"/>
      <c r="P43" s="49"/>
      <c r="Q43" s="48" t="str">
        <f t="shared" si="1"/>
        <v/>
      </c>
      <c r="R43" s="47" t="str">
        <f t="shared" si="6"/>
        <v/>
      </c>
      <c r="S43" s="54" t="str">
        <f t="shared" si="7"/>
        <v/>
      </c>
      <c r="T43" s="265"/>
      <c r="U43" s="46"/>
      <c r="V43" s="268"/>
      <c r="W43" s="272" t="str">
        <f t="shared" si="2"/>
        <v/>
      </c>
      <c r="X43" s="345" t="str">
        <f t="shared" si="9"/>
        <v/>
      </c>
      <c r="Y43" s="54" t="str">
        <f t="shared" si="8"/>
        <v/>
      </c>
      <c r="Z43" s="55" t="str">
        <f t="shared" si="3"/>
        <v/>
      </c>
      <c r="AA43" s="274" t="str">
        <f>IFERROR(VLOOKUP(Z43,'Helper(IMPORTANT!)'!$CQ$1:$CR$41,2,TRUE),"")</f>
        <v/>
      </c>
      <c r="AB43" s="170" t="str">
        <f t="array" ref="AB43">IF(AA43="","",_xlfn.IFS(AA43&gt;=90,"A",AA43&gt;=80,"B",AA43&gt;=75,"C",AA43&gt;=65,"D",AA43&gt;=0,"E"))</f>
        <v/>
      </c>
      <c r="AD43" s="39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</row>
    <row r="44" spans="1:48" ht="18" hidden="1" customHeight="1" x14ac:dyDescent="0.3">
      <c r="A44" s="169">
        <v>32</v>
      </c>
      <c r="B44" s="438">
        <f>'INPUT DATA'!L42</f>
        <v>0</v>
      </c>
      <c r="C44" s="438"/>
      <c r="D44" s="438"/>
      <c r="E44" s="439"/>
      <c r="F44" s="52"/>
      <c r="G44" s="49"/>
      <c r="H44" s="49"/>
      <c r="I44" s="49"/>
      <c r="J44" s="49"/>
      <c r="K44" s="48" t="str">
        <f t="shared" si="0"/>
        <v/>
      </c>
      <c r="L44" s="47" t="str">
        <f t="shared" si="4"/>
        <v/>
      </c>
      <c r="M44" s="54" t="str">
        <f t="shared" si="5"/>
        <v/>
      </c>
      <c r="N44" s="52"/>
      <c r="O44" s="49"/>
      <c r="P44" s="49"/>
      <c r="Q44" s="48" t="str">
        <f t="shared" si="1"/>
        <v/>
      </c>
      <c r="R44" s="47" t="str">
        <f t="shared" si="6"/>
        <v/>
      </c>
      <c r="S44" s="54" t="str">
        <f t="shared" si="7"/>
        <v/>
      </c>
      <c r="T44" s="265"/>
      <c r="U44" s="46"/>
      <c r="V44" s="268"/>
      <c r="W44" s="272" t="str">
        <f t="shared" si="2"/>
        <v/>
      </c>
      <c r="X44" s="345" t="str">
        <f t="shared" si="9"/>
        <v/>
      </c>
      <c r="Y44" s="54" t="str">
        <f t="shared" si="8"/>
        <v/>
      </c>
      <c r="Z44" s="55" t="str">
        <f t="shared" si="3"/>
        <v/>
      </c>
      <c r="AA44" s="274" t="str">
        <f>IFERROR(VLOOKUP(Z44,'Helper(IMPORTANT!)'!$CQ$1:$CR$41,2,TRUE),"")</f>
        <v/>
      </c>
      <c r="AB44" s="170" t="str">
        <f t="array" ref="AB44">IF(AA44="","",_xlfn.IFS(AA44&gt;=90,"A",AA44&gt;=80,"B",AA44&gt;=75,"C",AA44&gt;=65,"D",AA44&gt;=0,"E"))</f>
        <v/>
      </c>
      <c r="AD44" s="39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</row>
    <row r="45" spans="1:48" ht="18" hidden="1" customHeight="1" x14ac:dyDescent="0.3">
      <c r="A45" s="169">
        <v>33</v>
      </c>
      <c r="B45" s="438">
        <f>'INPUT DATA'!L43</f>
        <v>0</v>
      </c>
      <c r="C45" s="438"/>
      <c r="D45" s="438"/>
      <c r="E45" s="439"/>
      <c r="F45" s="52"/>
      <c r="G45" s="49"/>
      <c r="H45" s="49"/>
      <c r="I45" s="49"/>
      <c r="J45" s="49"/>
      <c r="K45" s="48" t="str">
        <f t="shared" si="0"/>
        <v/>
      </c>
      <c r="L45" s="47" t="str">
        <f t="shared" si="4"/>
        <v/>
      </c>
      <c r="M45" s="54" t="str">
        <f t="shared" si="5"/>
        <v/>
      </c>
      <c r="N45" s="52"/>
      <c r="O45" s="49"/>
      <c r="P45" s="49"/>
      <c r="Q45" s="48" t="str">
        <f t="shared" si="1"/>
        <v/>
      </c>
      <c r="R45" s="47" t="str">
        <f t="shared" si="6"/>
        <v/>
      </c>
      <c r="S45" s="54" t="str">
        <f t="shared" si="7"/>
        <v/>
      </c>
      <c r="T45" s="265"/>
      <c r="U45" s="46"/>
      <c r="V45" s="268"/>
      <c r="W45" s="272" t="str">
        <f t="shared" si="2"/>
        <v/>
      </c>
      <c r="X45" s="345" t="str">
        <f t="shared" si="9"/>
        <v/>
      </c>
      <c r="Y45" s="54" t="str">
        <f t="shared" si="8"/>
        <v/>
      </c>
      <c r="Z45" s="55" t="str">
        <f t="shared" si="3"/>
        <v/>
      </c>
      <c r="AA45" s="274" t="str">
        <f>IFERROR(VLOOKUP(Z45,'Helper(IMPORTANT!)'!$CQ$1:$CR$41,2,TRUE),"")</f>
        <v/>
      </c>
      <c r="AB45" s="170" t="str">
        <f t="array" ref="AB45">IF(AA45="","",_xlfn.IFS(AA45&gt;=90,"A",AA45&gt;=80,"B",AA45&gt;=75,"C",AA45&gt;=65,"D",AA45&gt;=0,"E"))</f>
        <v/>
      </c>
      <c r="AD45" s="39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</row>
    <row r="46" spans="1:48" ht="18" hidden="1" customHeight="1" x14ac:dyDescent="0.3">
      <c r="A46" s="169">
        <v>34</v>
      </c>
      <c r="B46" s="438">
        <f>'INPUT DATA'!L44</f>
        <v>0</v>
      </c>
      <c r="C46" s="438"/>
      <c r="D46" s="438"/>
      <c r="E46" s="439"/>
      <c r="F46" s="52"/>
      <c r="G46" s="49"/>
      <c r="H46" s="49"/>
      <c r="I46" s="49"/>
      <c r="J46" s="49"/>
      <c r="K46" s="48" t="str">
        <f t="shared" si="0"/>
        <v/>
      </c>
      <c r="L46" s="47" t="str">
        <f t="shared" si="4"/>
        <v/>
      </c>
      <c r="M46" s="54" t="str">
        <f t="shared" si="5"/>
        <v/>
      </c>
      <c r="N46" s="52"/>
      <c r="O46" s="49"/>
      <c r="P46" s="49"/>
      <c r="Q46" s="48" t="str">
        <f t="shared" si="1"/>
        <v/>
      </c>
      <c r="R46" s="47" t="str">
        <f t="shared" si="6"/>
        <v/>
      </c>
      <c r="S46" s="54" t="str">
        <f t="shared" si="7"/>
        <v/>
      </c>
      <c r="T46" s="265"/>
      <c r="U46" s="46"/>
      <c r="V46" s="268"/>
      <c r="W46" s="272" t="str">
        <f t="shared" si="2"/>
        <v/>
      </c>
      <c r="X46" s="345" t="str">
        <f t="shared" si="9"/>
        <v/>
      </c>
      <c r="Y46" s="54" t="str">
        <f t="shared" si="8"/>
        <v/>
      </c>
      <c r="Z46" s="55" t="str">
        <f t="shared" si="3"/>
        <v/>
      </c>
      <c r="AA46" s="274" t="str">
        <f>IFERROR(VLOOKUP(Z46,'Helper(IMPORTANT!)'!$CQ$1:$CR$41,2,TRUE),"")</f>
        <v/>
      </c>
      <c r="AB46" s="170" t="str">
        <f t="array" ref="AB46">IF(AA46="","",_xlfn.IFS(AA46&gt;=90,"A",AA46&gt;=80,"B",AA46&gt;=75,"C",AA46&gt;=65,"D",AA46&gt;=0,"E"))</f>
        <v/>
      </c>
      <c r="AD46" s="39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</row>
    <row r="47" spans="1:48" ht="18" hidden="1" customHeight="1" x14ac:dyDescent="0.3">
      <c r="A47" s="169">
        <v>35</v>
      </c>
      <c r="B47" s="438">
        <f>'INPUT DATA'!L45</f>
        <v>0</v>
      </c>
      <c r="C47" s="438"/>
      <c r="D47" s="438"/>
      <c r="E47" s="439"/>
      <c r="F47" s="52"/>
      <c r="G47" s="49"/>
      <c r="H47" s="49"/>
      <c r="I47" s="49"/>
      <c r="J47" s="49"/>
      <c r="K47" s="48" t="str">
        <f t="shared" si="0"/>
        <v/>
      </c>
      <c r="L47" s="47" t="str">
        <f t="shared" si="4"/>
        <v/>
      </c>
      <c r="M47" s="54" t="str">
        <f t="shared" si="5"/>
        <v/>
      </c>
      <c r="N47" s="52"/>
      <c r="O47" s="49"/>
      <c r="P47" s="49"/>
      <c r="Q47" s="48" t="str">
        <f t="shared" si="1"/>
        <v/>
      </c>
      <c r="R47" s="47" t="str">
        <f t="shared" si="6"/>
        <v/>
      </c>
      <c r="S47" s="54" t="str">
        <f t="shared" si="7"/>
        <v/>
      </c>
      <c r="T47" s="265"/>
      <c r="U47" s="46"/>
      <c r="V47" s="268"/>
      <c r="W47" s="272" t="str">
        <f t="shared" si="2"/>
        <v/>
      </c>
      <c r="X47" s="345" t="str">
        <f t="shared" si="9"/>
        <v/>
      </c>
      <c r="Y47" s="54" t="str">
        <f t="shared" si="8"/>
        <v/>
      </c>
      <c r="Z47" s="55" t="str">
        <f t="shared" si="3"/>
        <v/>
      </c>
      <c r="AA47" s="274" t="str">
        <f>IFERROR(VLOOKUP(Z47,'Helper(IMPORTANT!)'!$CQ$1:$CR$41,2,TRUE),"")</f>
        <v/>
      </c>
      <c r="AB47" s="170" t="str">
        <f t="array" ref="AB47">IF(AA47="","",_xlfn.IFS(AA47&gt;=90,"A",AA47&gt;=80,"B",AA47&gt;=75,"C",AA47&gt;=65,"D",AA47&gt;=0,"E"))</f>
        <v/>
      </c>
      <c r="AD47" s="39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</row>
    <row r="48" spans="1:48" ht="18" hidden="1" customHeight="1" x14ac:dyDescent="0.3">
      <c r="A48" s="169">
        <v>36</v>
      </c>
      <c r="B48" s="438">
        <f>'INPUT DATA'!L46</f>
        <v>0</v>
      </c>
      <c r="C48" s="438"/>
      <c r="D48" s="438"/>
      <c r="E48" s="439"/>
      <c r="F48" s="52"/>
      <c r="G48" s="49"/>
      <c r="H48" s="49"/>
      <c r="I48" s="49"/>
      <c r="J48" s="49"/>
      <c r="K48" s="48" t="str">
        <f t="shared" si="0"/>
        <v/>
      </c>
      <c r="L48" s="47" t="str">
        <f t="shared" si="4"/>
        <v/>
      </c>
      <c r="M48" s="54" t="str">
        <f t="shared" si="5"/>
        <v/>
      </c>
      <c r="N48" s="52"/>
      <c r="O48" s="49"/>
      <c r="P48" s="49"/>
      <c r="Q48" s="48" t="str">
        <f t="shared" si="1"/>
        <v/>
      </c>
      <c r="R48" s="47" t="str">
        <f t="shared" si="6"/>
        <v/>
      </c>
      <c r="S48" s="54" t="str">
        <f t="shared" si="7"/>
        <v/>
      </c>
      <c r="T48" s="265"/>
      <c r="U48" s="46"/>
      <c r="V48" s="268"/>
      <c r="W48" s="272" t="str">
        <f t="shared" si="2"/>
        <v/>
      </c>
      <c r="X48" s="345" t="str">
        <f t="shared" si="9"/>
        <v/>
      </c>
      <c r="Y48" s="54" t="str">
        <f t="shared" si="8"/>
        <v/>
      </c>
      <c r="Z48" s="55" t="str">
        <f t="shared" si="3"/>
        <v/>
      </c>
      <c r="AA48" s="274" t="str">
        <f>IFERROR(VLOOKUP(Z48,'Helper(IMPORTANT!)'!$CQ$1:$CR$41,2,TRUE),"")</f>
        <v/>
      </c>
      <c r="AB48" s="170" t="str">
        <f t="array" ref="AB48">IF(AA48="","",_xlfn.IFS(AA48&gt;=90,"A",AA48&gt;=80,"B",AA48&gt;=75,"C",AA48&gt;=65,"D",AA48&gt;=0,"E"))</f>
        <v/>
      </c>
      <c r="AD48" s="39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</row>
    <row r="49" spans="1:48" ht="18" hidden="1" customHeight="1" x14ac:dyDescent="0.3">
      <c r="A49" s="169">
        <v>37</v>
      </c>
      <c r="B49" s="438">
        <f>'INPUT DATA'!L47</f>
        <v>0</v>
      </c>
      <c r="C49" s="438"/>
      <c r="D49" s="438"/>
      <c r="E49" s="439"/>
      <c r="F49" s="52"/>
      <c r="G49" s="49"/>
      <c r="H49" s="49"/>
      <c r="I49" s="49"/>
      <c r="J49" s="49"/>
      <c r="K49" s="48" t="str">
        <f t="shared" si="0"/>
        <v/>
      </c>
      <c r="L49" s="47" t="str">
        <f t="shared" si="4"/>
        <v/>
      </c>
      <c r="M49" s="54" t="str">
        <f t="shared" si="5"/>
        <v/>
      </c>
      <c r="N49" s="52"/>
      <c r="O49" s="49"/>
      <c r="P49" s="49"/>
      <c r="Q49" s="48" t="str">
        <f t="shared" si="1"/>
        <v/>
      </c>
      <c r="R49" s="47" t="str">
        <f t="shared" si="6"/>
        <v/>
      </c>
      <c r="S49" s="54" t="str">
        <f t="shared" si="7"/>
        <v/>
      </c>
      <c r="T49" s="265"/>
      <c r="U49" s="46"/>
      <c r="V49" s="268"/>
      <c r="W49" s="272" t="str">
        <f t="shared" si="2"/>
        <v/>
      </c>
      <c r="X49" s="345" t="str">
        <f t="shared" si="9"/>
        <v/>
      </c>
      <c r="Y49" s="54" t="str">
        <f t="shared" si="8"/>
        <v/>
      </c>
      <c r="Z49" s="55" t="str">
        <f t="shared" si="3"/>
        <v/>
      </c>
      <c r="AA49" s="274" t="str">
        <f>IFERROR(VLOOKUP(Z49,'Helper(IMPORTANT!)'!$CQ$1:$CR$41,2,TRUE),"")</f>
        <v/>
      </c>
      <c r="AB49" s="170" t="str">
        <f t="array" ref="AB49">IF(AA49="","",_xlfn.IFS(AA49&gt;=90,"A",AA49&gt;=80,"B",AA49&gt;=75,"C",AA49&gt;=65,"D",AA49&gt;=0,"E"))</f>
        <v/>
      </c>
      <c r="AD49" s="39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</row>
    <row r="50" spans="1:48" ht="18" hidden="1" customHeight="1" x14ac:dyDescent="0.3">
      <c r="A50" s="169">
        <v>38</v>
      </c>
      <c r="B50" s="438">
        <f>'INPUT DATA'!L48</f>
        <v>0</v>
      </c>
      <c r="C50" s="438"/>
      <c r="D50" s="438"/>
      <c r="E50" s="439"/>
      <c r="F50" s="52"/>
      <c r="G50" s="49"/>
      <c r="H50" s="49"/>
      <c r="I50" s="49"/>
      <c r="J50" s="49"/>
      <c r="K50" s="48" t="str">
        <f t="shared" si="0"/>
        <v/>
      </c>
      <c r="L50" s="47" t="str">
        <f t="shared" si="4"/>
        <v/>
      </c>
      <c r="M50" s="54" t="str">
        <f t="shared" si="5"/>
        <v/>
      </c>
      <c r="N50" s="52"/>
      <c r="O50" s="49"/>
      <c r="P50" s="49"/>
      <c r="Q50" s="48" t="str">
        <f t="shared" si="1"/>
        <v/>
      </c>
      <c r="R50" s="47" t="str">
        <f t="shared" si="6"/>
        <v/>
      </c>
      <c r="S50" s="54" t="str">
        <f t="shared" si="7"/>
        <v/>
      </c>
      <c r="T50" s="265"/>
      <c r="U50" s="46"/>
      <c r="V50" s="268"/>
      <c r="W50" s="272" t="str">
        <f t="shared" si="2"/>
        <v/>
      </c>
      <c r="X50" s="345" t="str">
        <f t="shared" si="9"/>
        <v/>
      </c>
      <c r="Y50" s="54" t="str">
        <f t="shared" si="8"/>
        <v/>
      </c>
      <c r="Z50" s="55" t="str">
        <f t="shared" si="3"/>
        <v/>
      </c>
      <c r="AA50" s="274" t="str">
        <f>IFERROR(VLOOKUP(Z50,'Helper(IMPORTANT!)'!$CQ$1:$CR$41,2,TRUE),"")</f>
        <v/>
      </c>
      <c r="AB50" s="170" t="str">
        <f t="array" ref="AB50">IF(AA50="","",_xlfn.IFS(AA50&gt;=90,"A",AA50&gt;=80,"B",AA50&gt;=75,"C",AA50&gt;=65,"D",AA50&gt;=0,"E"))</f>
        <v/>
      </c>
      <c r="AD50" s="39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</row>
    <row r="51" spans="1:48" ht="18" hidden="1" customHeight="1" x14ac:dyDescent="0.3">
      <c r="A51" s="169">
        <v>39</v>
      </c>
      <c r="B51" s="438">
        <f>'INPUT DATA'!L49</f>
        <v>0</v>
      </c>
      <c r="C51" s="438"/>
      <c r="D51" s="438"/>
      <c r="E51" s="439"/>
      <c r="F51" s="52"/>
      <c r="G51" s="49"/>
      <c r="H51" s="49"/>
      <c r="I51" s="49"/>
      <c r="J51" s="49"/>
      <c r="K51" s="48" t="str">
        <f t="shared" si="0"/>
        <v/>
      </c>
      <c r="L51" s="47" t="str">
        <f t="shared" si="4"/>
        <v/>
      </c>
      <c r="M51" s="54" t="str">
        <f t="shared" si="5"/>
        <v/>
      </c>
      <c r="N51" s="52"/>
      <c r="O51" s="49"/>
      <c r="P51" s="49"/>
      <c r="Q51" s="48" t="str">
        <f t="shared" si="1"/>
        <v/>
      </c>
      <c r="R51" s="47" t="str">
        <f t="shared" si="6"/>
        <v/>
      </c>
      <c r="S51" s="54" t="str">
        <f t="shared" si="7"/>
        <v/>
      </c>
      <c r="T51" s="265"/>
      <c r="U51" s="46"/>
      <c r="V51" s="268"/>
      <c r="W51" s="272" t="str">
        <f t="shared" si="2"/>
        <v/>
      </c>
      <c r="X51" s="345" t="str">
        <f t="shared" si="9"/>
        <v/>
      </c>
      <c r="Y51" s="54" t="str">
        <f t="shared" si="8"/>
        <v/>
      </c>
      <c r="Z51" s="55" t="str">
        <f t="shared" si="3"/>
        <v/>
      </c>
      <c r="AA51" s="274" t="str">
        <f>IFERROR(VLOOKUP(Z51,'Helper(IMPORTANT!)'!$CQ$1:$CR$41,2,TRUE),"")</f>
        <v/>
      </c>
      <c r="AB51" s="170" t="str">
        <f t="array" ref="AB51">IF(AA51="","",_xlfn.IFS(AA51&gt;=90,"A",AA51&gt;=80,"B",AA51&gt;=75,"C",AA51&gt;=65,"D",AA51&gt;=0,"E"))</f>
        <v/>
      </c>
      <c r="AD51" s="39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</row>
    <row r="52" spans="1:48" ht="18" hidden="1" customHeight="1" x14ac:dyDescent="0.3">
      <c r="A52" s="169">
        <v>40</v>
      </c>
      <c r="B52" s="438">
        <f>'INPUT DATA'!L50</f>
        <v>0</v>
      </c>
      <c r="C52" s="438"/>
      <c r="D52" s="438"/>
      <c r="E52" s="439"/>
      <c r="F52" s="52"/>
      <c r="G52" s="49"/>
      <c r="H52" s="49"/>
      <c r="I52" s="49"/>
      <c r="J52" s="49"/>
      <c r="K52" s="48" t="str">
        <f t="shared" si="0"/>
        <v/>
      </c>
      <c r="L52" s="47" t="str">
        <f t="shared" si="4"/>
        <v/>
      </c>
      <c r="M52" s="54" t="str">
        <f t="shared" si="5"/>
        <v/>
      </c>
      <c r="N52" s="52"/>
      <c r="O52" s="49"/>
      <c r="P52" s="49"/>
      <c r="Q52" s="48" t="str">
        <f t="shared" si="1"/>
        <v/>
      </c>
      <c r="R52" s="47" t="str">
        <f t="shared" si="6"/>
        <v/>
      </c>
      <c r="S52" s="54" t="str">
        <f t="shared" si="7"/>
        <v/>
      </c>
      <c r="T52" s="265"/>
      <c r="U52" s="46"/>
      <c r="V52" s="268"/>
      <c r="W52" s="272" t="str">
        <f t="shared" si="2"/>
        <v/>
      </c>
      <c r="X52" s="345" t="str">
        <f t="shared" si="9"/>
        <v/>
      </c>
      <c r="Y52" s="54" t="str">
        <f t="shared" si="8"/>
        <v/>
      </c>
      <c r="Z52" s="55" t="str">
        <f t="shared" si="3"/>
        <v/>
      </c>
      <c r="AA52" s="274" t="str">
        <f>IFERROR(VLOOKUP(Z52,'Helper(IMPORTANT!)'!$CQ$1:$CR$41,2,TRUE),"")</f>
        <v/>
      </c>
      <c r="AB52" s="170" t="str">
        <f t="array" ref="AB52">IF(AA52="","",_xlfn.IFS(AA52&gt;=90,"A",AA52&gt;=80,"B",AA52&gt;=75,"C",AA52&gt;=65,"D",AA52&gt;=0,"E"))</f>
        <v/>
      </c>
      <c r="AD52" s="39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</row>
    <row r="53" spans="1:48" ht="18" hidden="1" customHeight="1" x14ac:dyDescent="0.3">
      <c r="A53" s="169">
        <v>41</v>
      </c>
      <c r="B53" s="438">
        <f>'INPUT DATA'!L51</f>
        <v>0</v>
      </c>
      <c r="C53" s="438"/>
      <c r="D53" s="438"/>
      <c r="E53" s="439"/>
      <c r="F53" s="52"/>
      <c r="G53" s="49"/>
      <c r="H53" s="49"/>
      <c r="I53" s="49"/>
      <c r="J53" s="49"/>
      <c r="K53" s="48" t="str">
        <f t="shared" si="0"/>
        <v/>
      </c>
      <c r="L53" s="47" t="str">
        <f t="shared" si="4"/>
        <v/>
      </c>
      <c r="M53" s="54" t="str">
        <f t="shared" si="5"/>
        <v/>
      </c>
      <c r="N53" s="52"/>
      <c r="O53" s="49"/>
      <c r="P53" s="49"/>
      <c r="Q53" s="48" t="str">
        <f t="shared" si="1"/>
        <v/>
      </c>
      <c r="R53" s="47" t="str">
        <f t="shared" si="6"/>
        <v/>
      </c>
      <c r="S53" s="54" t="str">
        <f t="shared" si="7"/>
        <v/>
      </c>
      <c r="T53" s="265"/>
      <c r="U53" s="46"/>
      <c r="V53" s="268"/>
      <c r="W53" s="272" t="str">
        <f t="shared" si="2"/>
        <v/>
      </c>
      <c r="X53" s="345" t="str">
        <f t="shared" si="9"/>
        <v/>
      </c>
      <c r="Y53" s="54" t="str">
        <f t="shared" si="8"/>
        <v/>
      </c>
      <c r="Z53" s="55" t="str">
        <f t="shared" si="3"/>
        <v/>
      </c>
      <c r="AA53" s="274" t="str">
        <f>IFERROR(VLOOKUP(Z53,'Helper(IMPORTANT!)'!$CQ$1:$CR$41,2,TRUE),"")</f>
        <v/>
      </c>
      <c r="AB53" s="170" t="str">
        <f t="array" ref="AB53">IF(AA53="","",_xlfn.IFS(AA53&gt;=90,"A",AA53&gt;=80,"B",AA53&gt;=75,"C",AA53&gt;=65,"D",AA53&gt;=0,"E"))</f>
        <v/>
      </c>
      <c r="AD53" s="39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</row>
    <row r="54" spans="1:48" ht="18" hidden="1" customHeight="1" x14ac:dyDescent="0.3">
      <c r="A54" s="169">
        <v>42</v>
      </c>
      <c r="B54" s="438">
        <f>'INPUT DATA'!L52</f>
        <v>0</v>
      </c>
      <c r="C54" s="438"/>
      <c r="D54" s="438"/>
      <c r="E54" s="439"/>
      <c r="F54" s="52"/>
      <c r="G54" s="49"/>
      <c r="H54" s="49"/>
      <c r="I54" s="49"/>
      <c r="J54" s="49"/>
      <c r="K54" s="48" t="str">
        <f t="shared" si="0"/>
        <v/>
      </c>
      <c r="L54" s="47" t="str">
        <f t="shared" si="4"/>
        <v/>
      </c>
      <c r="M54" s="54" t="str">
        <f t="shared" si="5"/>
        <v/>
      </c>
      <c r="N54" s="52"/>
      <c r="O54" s="49"/>
      <c r="P54" s="49"/>
      <c r="Q54" s="48" t="str">
        <f t="shared" si="1"/>
        <v/>
      </c>
      <c r="R54" s="47" t="str">
        <f t="shared" si="6"/>
        <v/>
      </c>
      <c r="S54" s="54" t="str">
        <f t="shared" si="7"/>
        <v/>
      </c>
      <c r="T54" s="265"/>
      <c r="U54" s="46"/>
      <c r="V54" s="268"/>
      <c r="W54" s="272" t="str">
        <f t="shared" si="2"/>
        <v/>
      </c>
      <c r="X54" s="345" t="str">
        <f t="shared" si="9"/>
        <v/>
      </c>
      <c r="Y54" s="54" t="str">
        <f t="shared" si="8"/>
        <v/>
      </c>
      <c r="Z54" s="55" t="str">
        <f t="shared" si="3"/>
        <v/>
      </c>
      <c r="AA54" s="274" t="str">
        <f>IFERROR(VLOOKUP(Z54,'Helper(IMPORTANT!)'!$CQ$1:$CR$41,2,TRUE),"")</f>
        <v/>
      </c>
      <c r="AB54" s="170" t="str">
        <f t="array" ref="AB54">IF(AA54="","",_xlfn.IFS(AA54&gt;=90,"A",AA54&gt;=80,"B",AA54&gt;=75,"C",AA54&gt;=65,"D",AA54&gt;=0,"E"))</f>
        <v/>
      </c>
      <c r="AD54" s="39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</row>
    <row r="55" spans="1:48" ht="18" hidden="1" customHeight="1" x14ac:dyDescent="0.3">
      <c r="A55" s="169">
        <v>43</v>
      </c>
      <c r="B55" s="438">
        <f>'INPUT DATA'!L53</f>
        <v>0</v>
      </c>
      <c r="C55" s="438"/>
      <c r="D55" s="438"/>
      <c r="E55" s="439"/>
      <c r="F55" s="52"/>
      <c r="G55" s="49"/>
      <c r="H55" s="49"/>
      <c r="I55" s="49"/>
      <c r="J55" s="49"/>
      <c r="K55" s="48" t="str">
        <f t="shared" si="0"/>
        <v/>
      </c>
      <c r="L55" s="47" t="str">
        <f t="shared" si="4"/>
        <v/>
      </c>
      <c r="M55" s="54" t="str">
        <f t="shared" si="5"/>
        <v/>
      </c>
      <c r="N55" s="52"/>
      <c r="O55" s="49"/>
      <c r="P55" s="49"/>
      <c r="Q55" s="48" t="str">
        <f t="shared" si="1"/>
        <v/>
      </c>
      <c r="R55" s="47" t="str">
        <f t="shared" si="6"/>
        <v/>
      </c>
      <c r="S55" s="54" t="str">
        <f t="shared" si="7"/>
        <v/>
      </c>
      <c r="T55" s="265"/>
      <c r="U55" s="46"/>
      <c r="V55" s="268"/>
      <c r="W55" s="272" t="str">
        <f t="shared" si="2"/>
        <v/>
      </c>
      <c r="X55" s="345" t="str">
        <f t="shared" si="9"/>
        <v/>
      </c>
      <c r="Y55" s="54" t="str">
        <f t="shared" si="8"/>
        <v/>
      </c>
      <c r="Z55" s="55" t="str">
        <f t="shared" si="3"/>
        <v/>
      </c>
      <c r="AA55" s="274" t="str">
        <f>IFERROR(VLOOKUP(Z55,'Helper(IMPORTANT!)'!$CQ$1:$CR$41,2,TRUE),"")</f>
        <v/>
      </c>
      <c r="AB55" s="170" t="str">
        <f t="array" ref="AB55">IF(AA55="","",_xlfn.IFS(AA55&gt;=90,"A",AA55&gt;=80,"B",AA55&gt;=75,"C",AA55&gt;=65,"D",AA55&gt;=0,"E"))</f>
        <v/>
      </c>
      <c r="AD55" s="39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</row>
    <row r="56" spans="1:48" ht="18" hidden="1" customHeight="1" x14ac:dyDescent="0.3">
      <c r="A56" s="169">
        <v>44</v>
      </c>
      <c r="B56" s="438">
        <f>'INPUT DATA'!L54</f>
        <v>0</v>
      </c>
      <c r="C56" s="438"/>
      <c r="D56" s="438"/>
      <c r="E56" s="439"/>
      <c r="F56" s="52"/>
      <c r="G56" s="49"/>
      <c r="H56" s="49"/>
      <c r="I56" s="49"/>
      <c r="J56" s="49"/>
      <c r="K56" s="48" t="str">
        <f t="shared" si="0"/>
        <v/>
      </c>
      <c r="L56" s="47" t="str">
        <f t="shared" si="4"/>
        <v/>
      </c>
      <c r="M56" s="54" t="str">
        <f t="shared" si="5"/>
        <v/>
      </c>
      <c r="N56" s="52"/>
      <c r="O56" s="49"/>
      <c r="P56" s="49"/>
      <c r="Q56" s="48" t="str">
        <f t="shared" si="1"/>
        <v/>
      </c>
      <c r="R56" s="47" t="str">
        <f t="shared" si="6"/>
        <v/>
      </c>
      <c r="S56" s="54" t="str">
        <f t="shared" si="7"/>
        <v/>
      </c>
      <c r="T56" s="265"/>
      <c r="U56" s="46"/>
      <c r="V56" s="268"/>
      <c r="W56" s="272" t="str">
        <f t="shared" si="2"/>
        <v/>
      </c>
      <c r="X56" s="345" t="str">
        <f t="shared" si="9"/>
        <v/>
      </c>
      <c r="Y56" s="54" t="str">
        <f t="shared" si="8"/>
        <v/>
      </c>
      <c r="Z56" s="55" t="str">
        <f t="shared" si="3"/>
        <v/>
      </c>
      <c r="AA56" s="274" t="str">
        <f>IFERROR(VLOOKUP(Z56,'Helper(IMPORTANT!)'!$CQ$1:$CR$41,2,TRUE),"")</f>
        <v/>
      </c>
      <c r="AB56" s="170" t="str">
        <f t="array" ref="AB56">IF(AA56="","",_xlfn.IFS(AA56&gt;=90,"A",AA56&gt;=80,"B",AA56&gt;=75,"C",AA56&gt;=65,"D",AA56&gt;=0,"E"))</f>
        <v/>
      </c>
      <c r="AD56" s="39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</row>
    <row r="57" spans="1:48" ht="18" hidden="1" customHeight="1" x14ac:dyDescent="0.3">
      <c r="A57" s="169">
        <v>45</v>
      </c>
      <c r="B57" s="438">
        <f>'INPUT DATA'!L55</f>
        <v>0</v>
      </c>
      <c r="C57" s="438"/>
      <c r="D57" s="438"/>
      <c r="E57" s="439"/>
      <c r="F57" s="52"/>
      <c r="G57" s="49"/>
      <c r="H57" s="49"/>
      <c r="I57" s="49"/>
      <c r="J57" s="49"/>
      <c r="K57" s="48" t="str">
        <f t="shared" si="0"/>
        <v/>
      </c>
      <c r="L57" s="47" t="str">
        <f t="shared" si="4"/>
        <v/>
      </c>
      <c r="M57" s="54" t="str">
        <f t="shared" si="5"/>
        <v/>
      </c>
      <c r="N57" s="52"/>
      <c r="O57" s="49"/>
      <c r="P57" s="49"/>
      <c r="Q57" s="48" t="str">
        <f t="shared" si="1"/>
        <v/>
      </c>
      <c r="R57" s="47" t="str">
        <f t="shared" si="6"/>
        <v/>
      </c>
      <c r="S57" s="54" t="str">
        <f t="shared" si="7"/>
        <v/>
      </c>
      <c r="T57" s="265"/>
      <c r="U57" s="46"/>
      <c r="V57" s="268"/>
      <c r="W57" s="272" t="str">
        <f t="shared" si="2"/>
        <v/>
      </c>
      <c r="X57" s="345" t="str">
        <f t="shared" si="9"/>
        <v/>
      </c>
      <c r="Y57" s="54" t="str">
        <f t="shared" si="8"/>
        <v/>
      </c>
      <c r="Z57" s="55" t="str">
        <f t="shared" si="3"/>
        <v/>
      </c>
      <c r="AA57" s="274" t="str">
        <f>IFERROR(VLOOKUP(Z57,'Helper(IMPORTANT!)'!$CQ$1:$CR$41,2,TRUE),"")</f>
        <v/>
      </c>
      <c r="AB57" s="170" t="str">
        <f t="array" ref="AB57">IF(AA57="","",_xlfn.IFS(AA57&gt;=90,"A",AA57&gt;=80,"B",AA57&gt;=75,"C",AA57&gt;=65,"D",AA57&gt;=0,"E"))</f>
        <v/>
      </c>
      <c r="AD57" s="39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</row>
    <row r="58" spans="1:48" ht="18" hidden="1" customHeight="1" x14ac:dyDescent="0.3">
      <c r="A58" s="169">
        <v>46</v>
      </c>
      <c r="B58" s="438">
        <f>'INPUT DATA'!L56</f>
        <v>0</v>
      </c>
      <c r="C58" s="438"/>
      <c r="D58" s="438"/>
      <c r="E58" s="439"/>
      <c r="F58" s="52"/>
      <c r="G58" s="49"/>
      <c r="H58" s="49"/>
      <c r="I58" s="49"/>
      <c r="J58" s="49"/>
      <c r="K58" s="48" t="str">
        <f t="shared" si="0"/>
        <v/>
      </c>
      <c r="L58" s="47" t="str">
        <f t="shared" si="4"/>
        <v/>
      </c>
      <c r="M58" s="54" t="str">
        <f t="shared" si="5"/>
        <v/>
      </c>
      <c r="N58" s="52"/>
      <c r="O58" s="49"/>
      <c r="P58" s="49"/>
      <c r="Q58" s="48" t="str">
        <f t="shared" si="1"/>
        <v/>
      </c>
      <c r="R58" s="47" t="str">
        <f t="shared" si="6"/>
        <v/>
      </c>
      <c r="S58" s="54" t="str">
        <f t="shared" si="7"/>
        <v/>
      </c>
      <c r="T58" s="265"/>
      <c r="U58" s="46"/>
      <c r="V58" s="268"/>
      <c r="W58" s="272" t="str">
        <f t="shared" si="2"/>
        <v/>
      </c>
      <c r="X58" s="345" t="str">
        <f t="shared" si="9"/>
        <v/>
      </c>
      <c r="Y58" s="54" t="str">
        <f t="shared" si="8"/>
        <v/>
      </c>
      <c r="Z58" s="55" t="str">
        <f t="shared" si="3"/>
        <v/>
      </c>
      <c r="AA58" s="274" t="str">
        <f>IFERROR(VLOOKUP(Z58,'Helper(IMPORTANT!)'!$CQ$1:$CR$41,2,TRUE),"")</f>
        <v/>
      </c>
      <c r="AB58" s="170" t="str">
        <f t="array" ref="AB58">IF(AA58="","",_xlfn.IFS(AA58&gt;=90,"A",AA58&gt;=80,"B",AA58&gt;=75,"C",AA58&gt;=65,"D",AA58&gt;=0,"E"))</f>
        <v/>
      </c>
      <c r="AD58" s="39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</row>
    <row r="59" spans="1:48" ht="18" hidden="1" customHeight="1" x14ac:dyDescent="0.3">
      <c r="A59" s="169">
        <v>47</v>
      </c>
      <c r="B59" s="438">
        <f>'INPUT DATA'!L57</f>
        <v>0</v>
      </c>
      <c r="C59" s="438"/>
      <c r="D59" s="438"/>
      <c r="E59" s="439"/>
      <c r="F59" s="52"/>
      <c r="G59" s="49"/>
      <c r="H59" s="49"/>
      <c r="I59" s="49"/>
      <c r="J59" s="49"/>
      <c r="K59" s="48" t="str">
        <f t="shared" si="0"/>
        <v/>
      </c>
      <c r="L59" s="47" t="str">
        <f t="shared" si="4"/>
        <v/>
      </c>
      <c r="M59" s="54" t="str">
        <f t="shared" si="5"/>
        <v/>
      </c>
      <c r="N59" s="52"/>
      <c r="O59" s="49"/>
      <c r="P59" s="49"/>
      <c r="Q59" s="48" t="str">
        <f t="shared" si="1"/>
        <v/>
      </c>
      <c r="R59" s="47" t="str">
        <f t="shared" si="6"/>
        <v/>
      </c>
      <c r="S59" s="54" t="str">
        <f t="shared" si="7"/>
        <v/>
      </c>
      <c r="T59" s="265"/>
      <c r="U59" s="46"/>
      <c r="V59" s="268"/>
      <c r="W59" s="272" t="str">
        <f t="shared" si="2"/>
        <v/>
      </c>
      <c r="X59" s="345" t="str">
        <f t="shared" si="9"/>
        <v/>
      </c>
      <c r="Y59" s="54" t="str">
        <f t="shared" si="8"/>
        <v/>
      </c>
      <c r="Z59" s="55" t="str">
        <f t="shared" si="3"/>
        <v/>
      </c>
      <c r="AA59" s="274" t="str">
        <f>IFERROR(VLOOKUP(Z59,'Helper(IMPORTANT!)'!$CQ$1:$CR$41,2,TRUE),"")</f>
        <v/>
      </c>
      <c r="AB59" s="170" t="str">
        <f t="array" ref="AB59">IF(AA59="","",_xlfn.IFS(AA59&gt;=90,"A",AA59&gt;=80,"B",AA59&gt;=75,"C",AA59&gt;=65,"D",AA59&gt;=0,"E"))</f>
        <v/>
      </c>
      <c r="AD59" s="39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</row>
    <row r="60" spans="1:48" ht="18" hidden="1" customHeight="1" x14ac:dyDescent="0.3">
      <c r="A60" s="169">
        <v>48</v>
      </c>
      <c r="B60" s="438">
        <f>'INPUT DATA'!L58</f>
        <v>0</v>
      </c>
      <c r="C60" s="438"/>
      <c r="D60" s="438"/>
      <c r="E60" s="439"/>
      <c r="F60" s="52"/>
      <c r="G60" s="49"/>
      <c r="H60" s="49"/>
      <c r="I60" s="49"/>
      <c r="J60" s="49"/>
      <c r="K60" s="48" t="str">
        <f t="shared" si="0"/>
        <v/>
      </c>
      <c r="L60" s="47" t="str">
        <f t="shared" si="4"/>
        <v/>
      </c>
      <c r="M60" s="54" t="str">
        <f t="shared" si="5"/>
        <v/>
      </c>
      <c r="N60" s="52"/>
      <c r="O60" s="49"/>
      <c r="P60" s="49"/>
      <c r="Q60" s="48" t="str">
        <f t="shared" si="1"/>
        <v/>
      </c>
      <c r="R60" s="47" t="str">
        <f t="shared" si="6"/>
        <v/>
      </c>
      <c r="S60" s="54" t="str">
        <f t="shared" si="7"/>
        <v/>
      </c>
      <c r="T60" s="265"/>
      <c r="U60" s="46"/>
      <c r="V60" s="268"/>
      <c r="W60" s="272" t="str">
        <f t="shared" si="2"/>
        <v/>
      </c>
      <c r="X60" s="345" t="str">
        <f t="shared" si="9"/>
        <v/>
      </c>
      <c r="Y60" s="54" t="str">
        <f t="shared" si="8"/>
        <v/>
      </c>
      <c r="Z60" s="55" t="str">
        <f t="shared" si="3"/>
        <v/>
      </c>
      <c r="AA60" s="274" t="str">
        <f>IFERROR(VLOOKUP(Z60,'Helper(IMPORTANT!)'!$CQ$1:$CR$41,2,TRUE),"")</f>
        <v/>
      </c>
      <c r="AB60" s="170" t="str">
        <f t="array" ref="AB60">IF(AA60="","",_xlfn.IFS(AA60&gt;=90,"A",AA60&gt;=80,"B",AA60&gt;=75,"C",AA60&gt;=65,"D",AA60&gt;=0,"E"))</f>
        <v/>
      </c>
      <c r="AD60" s="39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</row>
    <row r="61" spans="1:48" ht="18" hidden="1" customHeight="1" x14ac:dyDescent="0.3">
      <c r="A61" s="169">
        <v>49</v>
      </c>
      <c r="B61" s="438">
        <f>'INPUT DATA'!L59</f>
        <v>0</v>
      </c>
      <c r="C61" s="438"/>
      <c r="D61" s="438"/>
      <c r="E61" s="439"/>
      <c r="F61" s="52"/>
      <c r="G61" s="49"/>
      <c r="H61" s="49"/>
      <c r="I61" s="49"/>
      <c r="J61" s="49"/>
      <c r="K61" s="48" t="str">
        <f t="shared" si="0"/>
        <v/>
      </c>
      <c r="L61" s="47" t="str">
        <f t="shared" si="4"/>
        <v/>
      </c>
      <c r="M61" s="54" t="str">
        <f t="shared" si="5"/>
        <v/>
      </c>
      <c r="N61" s="52"/>
      <c r="O61" s="49"/>
      <c r="P61" s="49"/>
      <c r="Q61" s="48" t="str">
        <f t="shared" si="1"/>
        <v/>
      </c>
      <c r="R61" s="47" t="str">
        <f t="shared" si="6"/>
        <v/>
      </c>
      <c r="S61" s="54" t="str">
        <f t="shared" si="7"/>
        <v/>
      </c>
      <c r="T61" s="265"/>
      <c r="U61" s="46"/>
      <c r="V61" s="268"/>
      <c r="W61" s="272" t="str">
        <f t="shared" si="2"/>
        <v/>
      </c>
      <c r="X61" s="345" t="str">
        <f t="shared" si="9"/>
        <v/>
      </c>
      <c r="Y61" s="54" t="str">
        <f t="shared" si="8"/>
        <v/>
      </c>
      <c r="Z61" s="55" t="str">
        <f t="shared" si="3"/>
        <v/>
      </c>
      <c r="AA61" s="274" t="str">
        <f>IFERROR(VLOOKUP(Z61,'Helper(IMPORTANT!)'!$CQ$1:$CR$41,2,TRUE),"")</f>
        <v/>
      </c>
      <c r="AB61" s="170" t="str">
        <f t="array" ref="AB61">IF(AA61="","",_xlfn.IFS(AA61&gt;=90,"A",AA61&gt;=80,"B",AA61&gt;=75,"C",AA61&gt;=65,"D",AA61&gt;=0,"E"))</f>
        <v/>
      </c>
      <c r="AD61" s="39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</row>
    <row r="62" spans="1:48" ht="18" hidden="1" customHeight="1" x14ac:dyDescent="0.3">
      <c r="A62" s="171">
        <v>50</v>
      </c>
      <c r="B62" s="438">
        <f>'INPUT DATA'!L60</f>
        <v>0</v>
      </c>
      <c r="C62" s="438"/>
      <c r="D62" s="438"/>
      <c r="E62" s="439"/>
      <c r="F62" s="173"/>
      <c r="G62" s="174"/>
      <c r="H62" s="174"/>
      <c r="I62" s="174"/>
      <c r="J62" s="174"/>
      <c r="K62" s="175" t="str">
        <f t="shared" si="0"/>
        <v/>
      </c>
      <c r="L62" s="176" t="str">
        <f t="shared" si="4"/>
        <v/>
      </c>
      <c r="M62" s="177" t="str">
        <f t="shared" si="5"/>
        <v/>
      </c>
      <c r="N62" s="173"/>
      <c r="O62" s="174"/>
      <c r="P62" s="174"/>
      <c r="Q62" s="175" t="str">
        <f t="shared" si="1"/>
        <v/>
      </c>
      <c r="R62" s="176" t="str">
        <f t="shared" si="6"/>
        <v/>
      </c>
      <c r="S62" s="177" t="str">
        <f t="shared" si="7"/>
        <v/>
      </c>
      <c r="T62" s="266"/>
      <c r="U62" s="284"/>
      <c r="V62" s="269"/>
      <c r="W62" s="285" t="str">
        <f t="shared" si="2"/>
        <v/>
      </c>
      <c r="X62" s="346" t="str">
        <f t="shared" si="9"/>
        <v/>
      </c>
      <c r="Y62" s="177" t="str">
        <f t="shared" si="8"/>
        <v/>
      </c>
      <c r="Z62" s="178" t="str">
        <f t="shared" si="3"/>
        <v/>
      </c>
      <c r="AA62" s="286" t="str">
        <f>IFERROR(VLOOKUP(Z62,'Helper(IMPORTANT!)'!$CQ$1:$CR$41,2,TRUE),"")</f>
        <v/>
      </c>
      <c r="AB62" s="179" t="str">
        <f t="array" ref="AB62">IF(AA62="","",_xlfn.IFS(AA62&gt;=90,"A",AA62&gt;=80,"B",AA62&gt;=75,"C",AA62&gt;=65,"D",AA62&gt;=0,"E"))</f>
        <v/>
      </c>
      <c r="AD62" s="39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</row>
    <row r="63" spans="1:48" ht="18" customHeight="1" x14ac:dyDescent="0.3">
      <c r="A63" s="450" t="s">
        <v>60</v>
      </c>
      <c r="B63" s="451"/>
      <c r="C63" s="451"/>
      <c r="D63" s="451"/>
      <c r="E63" s="451"/>
      <c r="F63" s="451"/>
      <c r="G63" s="451"/>
      <c r="H63" s="451"/>
      <c r="I63" s="451"/>
      <c r="J63" s="451"/>
      <c r="K63" s="451"/>
      <c r="L63" s="451"/>
      <c r="M63" s="451"/>
      <c r="N63" s="451"/>
      <c r="O63" s="451"/>
      <c r="P63" s="451"/>
      <c r="Q63" s="451"/>
      <c r="R63" s="451"/>
      <c r="S63" s="451"/>
      <c r="T63" s="451"/>
      <c r="U63" s="451"/>
      <c r="V63" s="451"/>
      <c r="W63" s="451"/>
      <c r="X63" s="451"/>
      <c r="Y63" s="451"/>
      <c r="Z63" s="451"/>
      <c r="AA63" s="451"/>
      <c r="AB63" s="452"/>
      <c r="AD63" s="39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</row>
    <row r="64" spans="1:48" ht="18" hidden="1" customHeight="1" x14ac:dyDescent="0.3">
      <c r="A64" s="169">
        <v>1</v>
      </c>
      <c r="B64" s="438">
        <f>'INPUT DATA'!O11</f>
        <v>0</v>
      </c>
      <c r="C64" s="438"/>
      <c r="D64" s="438"/>
      <c r="E64" s="439"/>
      <c r="F64" s="52"/>
      <c r="G64" s="49"/>
      <c r="H64" s="49"/>
      <c r="I64" s="49"/>
      <c r="J64" s="49"/>
      <c r="K64" s="48" t="str">
        <f t="shared" ref="K64:K113" si="10">IF(COUNT($F64:$J64)=0,"",SUM($F64:$J64))</f>
        <v/>
      </c>
      <c r="L64" s="47" t="str">
        <f t="shared" ref="L64:L113" si="11">IFERROR(IF(K64="","",ROUND(K64/$K$11*100,2)),"")</f>
        <v/>
      </c>
      <c r="M64" s="54" t="str">
        <f t="shared" ref="M64:M113" si="12">IFERROR(IF(L64="","",ROUND(L64*$M$11,2)),"")</f>
        <v/>
      </c>
      <c r="N64" s="52"/>
      <c r="O64" s="49"/>
      <c r="P64" s="49"/>
      <c r="Q64" s="48" t="str">
        <f t="shared" ref="Q64:Q113" si="13">IF(COUNT($N64:$P64)=0,"",SUM($N64:$P64))</f>
        <v/>
      </c>
      <c r="R64" s="47" t="str">
        <f t="shared" ref="R64:R113" si="14">IFERROR(IF(Q64="","",ROUND(Q64/$Q$11*100,2)),"")</f>
        <v/>
      </c>
      <c r="S64" s="54" t="str">
        <f t="shared" ref="S64:S113" si="15">IFERROR(IF(R64="","",ROUND(R64*$S$11,2)),"")</f>
        <v/>
      </c>
      <c r="T64" s="265"/>
      <c r="U64" s="46"/>
      <c r="V64" s="268"/>
      <c r="W64" s="272" t="str">
        <f t="shared" ref="W64:W113" si="16">IF(COUNT($T64:$V64)=0,"",SUM($T64:$V64))</f>
        <v/>
      </c>
      <c r="X64" s="345" t="str">
        <f t="shared" ref="X64:X113" si="17">IFERROR(IF(W64="","",ROUND((($T64/$T$11)*30+($U64/$U$11)*30+($V64/$V$11)*40),2)),"")</f>
        <v/>
      </c>
      <c r="Y64" s="54" t="str">
        <f t="shared" ref="Y64:Y113" si="18">IFERROR(IF(X64="","",ROUND(X64*$Y$11,2)),"")</f>
        <v/>
      </c>
      <c r="Z64" s="55" t="str">
        <f t="shared" ref="Z64:Z113" si="19">IFERROR(M64+S64+Y64,"")</f>
        <v/>
      </c>
      <c r="AA64" s="274" t="str">
        <f>IFERROR(VLOOKUP(Z64,'Helper(IMPORTANT!)'!$CQ$1:$CR$41,2,TRUE),"")</f>
        <v/>
      </c>
      <c r="AB64" s="170" t="str">
        <f t="array" ref="AB64">IF(AA64="","",_xlfn.IFS(AA64&gt;=90,"A",AA64&gt;=80,"B",AA64&gt;=75,"C",AA64&gt;=65,"D",AA64&gt;=0,"E"))</f>
        <v/>
      </c>
      <c r="AD64" s="39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</row>
    <row r="65" spans="1:48" ht="18" hidden="1" customHeight="1" x14ac:dyDescent="0.3">
      <c r="A65" s="169">
        <v>2</v>
      </c>
      <c r="B65" s="438">
        <f>'INPUT DATA'!O12</f>
        <v>0</v>
      </c>
      <c r="C65" s="438"/>
      <c r="D65" s="438"/>
      <c r="E65" s="439"/>
      <c r="F65" s="52"/>
      <c r="G65" s="49"/>
      <c r="H65" s="49"/>
      <c r="I65" s="49"/>
      <c r="J65" s="49"/>
      <c r="K65" s="48" t="str">
        <f t="shared" si="10"/>
        <v/>
      </c>
      <c r="L65" s="47" t="str">
        <f t="shared" si="11"/>
        <v/>
      </c>
      <c r="M65" s="54" t="str">
        <f t="shared" si="12"/>
        <v/>
      </c>
      <c r="N65" s="52"/>
      <c r="O65" s="49"/>
      <c r="P65" s="49"/>
      <c r="Q65" s="48" t="str">
        <f t="shared" si="13"/>
        <v/>
      </c>
      <c r="R65" s="47" t="str">
        <f t="shared" si="14"/>
        <v/>
      </c>
      <c r="S65" s="54" t="str">
        <f t="shared" si="15"/>
        <v/>
      </c>
      <c r="T65" s="265"/>
      <c r="U65" s="46"/>
      <c r="V65" s="268"/>
      <c r="W65" s="272" t="str">
        <f t="shared" si="16"/>
        <v/>
      </c>
      <c r="X65" s="345" t="str">
        <f t="shared" si="17"/>
        <v/>
      </c>
      <c r="Y65" s="54" t="str">
        <f t="shared" si="18"/>
        <v/>
      </c>
      <c r="Z65" s="55" t="str">
        <f t="shared" si="19"/>
        <v/>
      </c>
      <c r="AA65" s="274" t="str">
        <f>IFERROR(VLOOKUP(Z65,'Helper(IMPORTANT!)'!$CQ$1:$CR$41,2,TRUE),"")</f>
        <v/>
      </c>
      <c r="AB65" s="170" t="str">
        <f t="array" ref="AB65">IF(AA65="","",_xlfn.IFS(AA65&gt;=90,"A",AA65&gt;=80,"B",AA65&gt;=75,"C",AA65&gt;=65,"D",AA65&gt;=0,"E"))</f>
        <v/>
      </c>
      <c r="AD65" s="39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</row>
    <row r="66" spans="1:48" ht="18" hidden="1" customHeight="1" x14ac:dyDescent="0.3">
      <c r="A66" s="169">
        <v>3</v>
      </c>
      <c r="B66" s="438">
        <f>'INPUT DATA'!O13</f>
        <v>0</v>
      </c>
      <c r="C66" s="438"/>
      <c r="D66" s="438"/>
      <c r="E66" s="439"/>
      <c r="F66" s="52"/>
      <c r="G66" s="49"/>
      <c r="H66" s="49"/>
      <c r="I66" s="49"/>
      <c r="J66" s="49"/>
      <c r="K66" s="48" t="str">
        <f t="shared" si="10"/>
        <v/>
      </c>
      <c r="L66" s="47" t="str">
        <f t="shared" si="11"/>
        <v/>
      </c>
      <c r="M66" s="54" t="str">
        <f t="shared" si="12"/>
        <v/>
      </c>
      <c r="N66" s="52"/>
      <c r="O66" s="49"/>
      <c r="P66" s="49"/>
      <c r="Q66" s="48" t="str">
        <f t="shared" si="13"/>
        <v/>
      </c>
      <c r="R66" s="47" t="str">
        <f t="shared" si="14"/>
        <v/>
      </c>
      <c r="S66" s="54" t="str">
        <f t="shared" si="15"/>
        <v/>
      </c>
      <c r="T66" s="265"/>
      <c r="U66" s="46"/>
      <c r="V66" s="268"/>
      <c r="W66" s="272" t="str">
        <f t="shared" si="16"/>
        <v/>
      </c>
      <c r="X66" s="345" t="str">
        <f t="shared" si="17"/>
        <v/>
      </c>
      <c r="Y66" s="54" t="str">
        <f t="shared" si="18"/>
        <v/>
      </c>
      <c r="Z66" s="55" t="str">
        <f t="shared" si="19"/>
        <v/>
      </c>
      <c r="AA66" s="274" t="str">
        <f>IFERROR(VLOOKUP(Z66,'Helper(IMPORTANT!)'!$CQ$1:$CR$41,2,TRUE),"")</f>
        <v/>
      </c>
      <c r="AB66" s="170" t="str">
        <f t="array" ref="AB66">IF(AA66="","",_xlfn.IFS(AA66&gt;=90,"A",AA66&gt;=80,"B",AA66&gt;=75,"C",AA66&gt;=65,"D",AA66&gt;=0,"E"))</f>
        <v/>
      </c>
      <c r="AD66" s="39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</row>
    <row r="67" spans="1:48" ht="18" hidden="1" customHeight="1" x14ac:dyDescent="0.3">
      <c r="A67" s="169">
        <v>4</v>
      </c>
      <c r="B67" s="438">
        <f>'INPUT DATA'!O14</f>
        <v>0</v>
      </c>
      <c r="C67" s="438"/>
      <c r="D67" s="438"/>
      <c r="E67" s="439"/>
      <c r="F67" s="52"/>
      <c r="G67" s="49"/>
      <c r="H67" s="49"/>
      <c r="I67" s="49"/>
      <c r="J67" s="49"/>
      <c r="K67" s="48" t="str">
        <f t="shared" si="10"/>
        <v/>
      </c>
      <c r="L67" s="47" t="str">
        <f t="shared" si="11"/>
        <v/>
      </c>
      <c r="M67" s="54" t="str">
        <f t="shared" si="12"/>
        <v/>
      </c>
      <c r="N67" s="52"/>
      <c r="O67" s="49"/>
      <c r="P67" s="49"/>
      <c r="Q67" s="48" t="str">
        <f t="shared" si="13"/>
        <v/>
      </c>
      <c r="R67" s="47" t="str">
        <f t="shared" si="14"/>
        <v/>
      </c>
      <c r="S67" s="54" t="str">
        <f t="shared" si="15"/>
        <v/>
      </c>
      <c r="T67" s="265"/>
      <c r="U67" s="46"/>
      <c r="V67" s="268"/>
      <c r="W67" s="272" t="str">
        <f t="shared" si="16"/>
        <v/>
      </c>
      <c r="X67" s="345" t="str">
        <f t="shared" si="17"/>
        <v/>
      </c>
      <c r="Y67" s="54" t="str">
        <f t="shared" si="18"/>
        <v/>
      </c>
      <c r="Z67" s="55" t="str">
        <f t="shared" si="19"/>
        <v/>
      </c>
      <c r="AA67" s="274" t="str">
        <f>IFERROR(VLOOKUP(Z67,'Helper(IMPORTANT!)'!$CQ$1:$CR$41,2,TRUE),"")</f>
        <v/>
      </c>
      <c r="AB67" s="170" t="str">
        <f t="array" ref="AB67">IF(AA67="","",_xlfn.IFS(AA67&gt;=90,"A",AA67&gt;=80,"B",AA67&gt;=75,"C",AA67&gt;=65,"D",AA67&gt;=0,"E"))</f>
        <v/>
      </c>
      <c r="AD67" s="39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</row>
    <row r="68" spans="1:48" ht="18" hidden="1" customHeight="1" x14ac:dyDescent="0.3">
      <c r="A68" s="169">
        <v>5</v>
      </c>
      <c r="B68" s="438">
        <f>'INPUT DATA'!O15</f>
        <v>0</v>
      </c>
      <c r="C68" s="438"/>
      <c r="D68" s="438"/>
      <c r="E68" s="439"/>
      <c r="F68" s="52"/>
      <c r="G68" s="49"/>
      <c r="H68" s="49"/>
      <c r="I68" s="49"/>
      <c r="J68" s="49"/>
      <c r="K68" s="48" t="str">
        <f t="shared" si="10"/>
        <v/>
      </c>
      <c r="L68" s="47" t="str">
        <f t="shared" si="11"/>
        <v/>
      </c>
      <c r="M68" s="54" t="str">
        <f t="shared" si="12"/>
        <v/>
      </c>
      <c r="N68" s="52"/>
      <c r="O68" s="49"/>
      <c r="P68" s="49"/>
      <c r="Q68" s="48" t="str">
        <f t="shared" si="13"/>
        <v/>
      </c>
      <c r="R68" s="47" t="str">
        <f t="shared" si="14"/>
        <v/>
      </c>
      <c r="S68" s="54" t="str">
        <f t="shared" si="15"/>
        <v/>
      </c>
      <c r="T68" s="265"/>
      <c r="U68" s="46"/>
      <c r="V68" s="268"/>
      <c r="W68" s="272" t="str">
        <f t="shared" si="16"/>
        <v/>
      </c>
      <c r="X68" s="345" t="str">
        <f t="shared" si="17"/>
        <v/>
      </c>
      <c r="Y68" s="54" t="str">
        <f t="shared" si="18"/>
        <v/>
      </c>
      <c r="Z68" s="55" t="str">
        <f t="shared" si="19"/>
        <v/>
      </c>
      <c r="AA68" s="274" t="str">
        <f>IFERROR(VLOOKUP(Z68,'Helper(IMPORTANT!)'!$CQ$1:$CR$41,2,TRUE),"")</f>
        <v/>
      </c>
      <c r="AB68" s="170" t="str">
        <f t="array" ref="AB68">IF(AA68="","",_xlfn.IFS(AA68&gt;=90,"A",AA68&gt;=80,"B",AA68&gt;=75,"C",AA68&gt;=65,"D",AA68&gt;=0,"E"))</f>
        <v/>
      </c>
      <c r="AD68" s="39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</row>
    <row r="69" spans="1:48" ht="18" hidden="1" customHeight="1" x14ac:dyDescent="0.3">
      <c r="A69" s="169">
        <v>6</v>
      </c>
      <c r="B69" s="438">
        <f>'INPUT DATA'!O16</f>
        <v>0</v>
      </c>
      <c r="C69" s="438"/>
      <c r="D69" s="438"/>
      <c r="E69" s="439"/>
      <c r="F69" s="52"/>
      <c r="G69" s="49"/>
      <c r="H69" s="49"/>
      <c r="I69" s="49"/>
      <c r="J69" s="49"/>
      <c r="K69" s="48" t="str">
        <f t="shared" si="10"/>
        <v/>
      </c>
      <c r="L69" s="47" t="str">
        <f t="shared" si="11"/>
        <v/>
      </c>
      <c r="M69" s="54" t="str">
        <f t="shared" si="12"/>
        <v/>
      </c>
      <c r="N69" s="52"/>
      <c r="O69" s="49"/>
      <c r="P69" s="49"/>
      <c r="Q69" s="48" t="str">
        <f t="shared" si="13"/>
        <v/>
      </c>
      <c r="R69" s="47" t="str">
        <f t="shared" si="14"/>
        <v/>
      </c>
      <c r="S69" s="54" t="str">
        <f t="shared" si="15"/>
        <v/>
      </c>
      <c r="T69" s="265"/>
      <c r="U69" s="46"/>
      <c r="V69" s="268"/>
      <c r="W69" s="272" t="str">
        <f t="shared" si="16"/>
        <v/>
      </c>
      <c r="X69" s="345" t="str">
        <f t="shared" si="17"/>
        <v/>
      </c>
      <c r="Y69" s="54" t="str">
        <f t="shared" si="18"/>
        <v/>
      </c>
      <c r="Z69" s="55" t="str">
        <f t="shared" si="19"/>
        <v/>
      </c>
      <c r="AA69" s="274" t="str">
        <f>IFERROR(VLOOKUP(Z69,'Helper(IMPORTANT!)'!$CQ$1:$CR$41,2,TRUE),"")</f>
        <v/>
      </c>
      <c r="AB69" s="170" t="str">
        <f t="array" ref="AB69">IF(AA69="","",_xlfn.IFS(AA69&gt;=90,"A",AA69&gt;=80,"B",AA69&gt;=75,"C",AA69&gt;=65,"D",AA69&gt;=0,"E"))</f>
        <v/>
      </c>
      <c r="AD69" s="39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</row>
    <row r="70" spans="1:48" ht="18" hidden="1" customHeight="1" x14ac:dyDescent="0.3">
      <c r="A70" s="169">
        <v>7</v>
      </c>
      <c r="B70" s="438">
        <f>'INPUT DATA'!O17</f>
        <v>0</v>
      </c>
      <c r="C70" s="438"/>
      <c r="D70" s="438"/>
      <c r="E70" s="439"/>
      <c r="F70" s="52"/>
      <c r="G70" s="49"/>
      <c r="H70" s="49"/>
      <c r="I70" s="49"/>
      <c r="J70" s="49"/>
      <c r="K70" s="48" t="str">
        <f t="shared" si="10"/>
        <v/>
      </c>
      <c r="L70" s="47" t="str">
        <f t="shared" si="11"/>
        <v/>
      </c>
      <c r="M70" s="54" t="str">
        <f t="shared" si="12"/>
        <v/>
      </c>
      <c r="N70" s="52"/>
      <c r="O70" s="49"/>
      <c r="P70" s="49"/>
      <c r="Q70" s="48" t="str">
        <f t="shared" si="13"/>
        <v/>
      </c>
      <c r="R70" s="47" t="str">
        <f t="shared" si="14"/>
        <v/>
      </c>
      <c r="S70" s="54" t="str">
        <f t="shared" si="15"/>
        <v/>
      </c>
      <c r="T70" s="265"/>
      <c r="U70" s="46"/>
      <c r="V70" s="268"/>
      <c r="W70" s="272" t="str">
        <f t="shared" si="16"/>
        <v/>
      </c>
      <c r="X70" s="345" t="str">
        <f t="shared" si="17"/>
        <v/>
      </c>
      <c r="Y70" s="54" t="str">
        <f t="shared" si="18"/>
        <v/>
      </c>
      <c r="Z70" s="55" t="str">
        <f t="shared" si="19"/>
        <v/>
      </c>
      <c r="AA70" s="274" t="str">
        <f>IFERROR(VLOOKUP(Z70,'Helper(IMPORTANT!)'!$CQ$1:$CR$41,2,TRUE),"")</f>
        <v/>
      </c>
      <c r="AB70" s="170" t="str">
        <f t="array" ref="AB70">IF(AA70="","",_xlfn.IFS(AA70&gt;=90,"A",AA70&gt;=80,"B",AA70&gt;=75,"C",AA70&gt;=65,"D",AA70&gt;=0,"E"))</f>
        <v/>
      </c>
      <c r="AD70" s="39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</row>
    <row r="71" spans="1:48" ht="18" hidden="1" customHeight="1" x14ac:dyDescent="0.3">
      <c r="A71" s="169">
        <v>8</v>
      </c>
      <c r="B71" s="438">
        <f>'INPUT DATA'!O18</f>
        <v>0</v>
      </c>
      <c r="C71" s="438"/>
      <c r="D71" s="438"/>
      <c r="E71" s="439"/>
      <c r="F71" s="52"/>
      <c r="G71" s="49"/>
      <c r="H71" s="49"/>
      <c r="I71" s="49"/>
      <c r="J71" s="49"/>
      <c r="K71" s="48" t="str">
        <f t="shared" si="10"/>
        <v/>
      </c>
      <c r="L71" s="47" t="str">
        <f t="shared" si="11"/>
        <v/>
      </c>
      <c r="M71" s="54" t="str">
        <f t="shared" si="12"/>
        <v/>
      </c>
      <c r="N71" s="52"/>
      <c r="O71" s="49"/>
      <c r="P71" s="49"/>
      <c r="Q71" s="48" t="str">
        <f t="shared" si="13"/>
        <v/>
      </c>
      <c r="R71" s="47" t="str">
        <f t="shared" si="14"/>
        <v/>
      </c>
      <c r="S71" s="54" t="str">
        <f t="shared" si="15"/>
        <v/>
      </c>
      <c r="T71" s="265"/>
      <c r="U71" s="46"/>
      <c r="V71" s="268"/>
      <c r="W71" s="272" t="str">
        <f t="shared" si="16"/>
        <v/>
      </c>
      <c r="X71" s="345" t="str">
        <f t="shared" si="17"/>
        <v/>
      </c>
      <c r="Y71" s="54" t="str">
        <f t="shared" si="18"/>
        <v/>
      </c>
      <c r="Z71" s="55" t="str">
        <f t="shared" si="19"/>
        <v/>
      </c>
      <c r="AA71" s="274" t="str">
        <f>IFERROR(VLOOKUP(Z71,'Helper(IMPORTANT!)'!$CQ$1:$CR$41,2,TRUE),"")</f>
        <v/>
      </c>
      <c r="AB71" s="170" t="str">
        <f t="array" ref="AB71">IF(AA71="","",_xlfn.IFS(AA71&gt;=90,"A",AA71&gt;=80,"B",AA71&gt;=75,"C",AA71&gt;=65,"D",AA71&gt;=0,"E"))</f>
        <v/>
      </c>
      <c r="AD71" s="39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</row>
    <row r="72" spans="1:48" ht="18" hidden="1" customHeight="1" x14ac:dyDescent="0.3">
      <c r="A72" s="169">
        <v>9</v>
      </c>
      <c r="B72" s="438">
        <f>'INPUT DATA'!O19</f>
        <v>0</v>
      </c>
      <c r="C72" s="438"/>
      <c r="D72" s="438"/>
      <c r="E72" s="439"/>
      <c r="F72" s="52"/>
      <c r="G72" s="49"/>
      <c r="H72" s="49"/>
      <c r="I72" s="49"/>
      <c r="J72" s="49"/>
      <c r="K72" s="48" t="str">
        <f t="shared" si="10"/>
        <v/>
      </c>
      <c r="L72" s="47" t="str">
        <f t="shared" si="11"/>
        <v/>
      </c>
      <c r="M72" s="54" t="str">
        <f t="shared" si="12"/>
        <v/>
      </c>
      <c r="N72" s="52"/>
      <c r="O72" s="49"/>
      <c r="P72" s="49"/>
      <c r="Q72" s="48" t="str">
        <f t="shared" si="13"/>
        <v/>
      </c>
      <c r="R72" s="47" t="str">
        <f t="shared" si="14"/>
        <v/>
      </c>
      <c r="S72" s="54" t="str">
        <f t="shared" si="15"/>
        <v/>
      </c>
      <c r="T72" s="265"/>
      <c r="U72" s="46"/>
      <c r="V72" s="268"/>
      <c r="W72" s="272" t="str">
        <f t="shared" si="16"/>
        <v/>
      </c>
      <c r="X72" s="345" t="str">
        <f t="shared" si="17"/>
        <v/>
      </c>
      <c r="Y72" s="54" t="str">
        <f t="shared" si="18"/>
        <v/>
      </c>
      <c r="Z72" s="55" t="str">
        <f t="shared" si="19"/>
        <v/>
      </c>
      <c r="AA72" s="274" t="str">
        <f>IFERROR(VLOOKUP(Z72,'Helper(IMPORTANT!)'!$CQ$1:$CR$41,2,TRUE),"")</f>
        <v/>
      </c>
      <c r="AB72" s="170" t="str">
        <f t="array" ref="AB72">IF(AA72="","",_xlfn.IFS(AA72&gt;=90,"A",AA72&gt;=80,"B",AA72&gt;=75,"C",AA72&gt;=65,"D",AA72&gt;=0,"E"))</f>
        <v/>
      </c>
      <c r="AD72" s="39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</row>
    <row r="73" spans="1:48" ht="18" hidden="1" customHeight="1" x14ac:dyDescent="0.3">
      <c r="A73" s="169">
        <v>10</v>
      </c>
      <c r="B73" s="438">
        <f>'INPUT DATA'!O20</f>
        <v>0</v>
      </c>
      <c r="C73" s="438"/>
      <c r="D73" s="438"/>
      <c r="E73" s="439"/>
      <c r="F73" s="52"/>
      <c r="G73" s="49"/>
      <c r="H73" s="49"/>
      <c r="I73" s="49"/>
      <c r="J73" s="49"/>
      <c r="K73" s="48" t="str">
        <f t="shared" si="10"/>
        <v/>
      </c>
      <c r="L73" s="47" t="str">
        <f t="shared" si="11"/>
        <v/>
      </c>
      <c r="M73" s="54" t="str">
        <f t="shared" si="12"/>
        <v/>
      </c>
      <c r="N73" s="52"/>
      <c r="O73" s="49"/>
      <c r="P73" s="49"/>
      <c r="Q73" s="48" t="str">
        <f t="shared" si="13"/>
        <v/>
      </c>
      <c r="R73" s="47" t="str">
        <f t="shared" si="14"/>
        <v/>
      </c>
      <c r="S73" s="54" t="str">
        <f t="shared" si="15"/>
        <v/>
      </c>
      <c r="T73" s="265"/>
      <c r="U73" s="46"/>
      <c r="V73" s="268"/>
      <c r="W73" s="272" t="str">
        <f t="shared" si="16"/>
        <v/>
      </c>
      <c r="X73" s="345" t="str">
        <f t="shared" si="17"/>
        <v/>
      </c>
      <c r="Y73" s="54" t="str">
        <f t="shared" si="18"/>
        <v/>
      </c>
      <c r="Z73" s="55" t="str">
        <f t="shared" si="19"/>
        <v/>
      </c>
      <c r="AA73" s="274" t="str">
        <f>IFERROR(VLOOKUP(Z73,'Helper(IMPORTANT!)'!$CQ$1:$CR$41,2,TRUE),"")</f>
        <v/>
      </c>
      <c r="AB73" s="170" t="str">
        <f t="array" ref="AB73">IF(AA73="","",_xlfn.IFS(AA73&gt;=90,"A",AA73&gt;=80,"B",AA73&gt;=75,"C",AA73&gt;=65,"D",AA73&gt;=0,"E"))</f>
        <v/>
      </c>
      <c r="AD73" s="39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</row>
    <row r="74" spans="1:48" ht="18" hidden="1" customHeight="1" x14ac:dyDescent="0.3">
      <c r="A74" s="169">
        <v>11</v>
      </c>
      <c r="B74" s="438">
        <f>'INPUT DATA'!O21</f>
        <v>0</v>
      </c>
      <c r="C74" s="438"/>
      <c r="D74" s="438"/>
      <c r="E74" s="439"/>
      <c r="F74" s="52"/>
      <c r="G74" s="49"/>
      <c r="H74" s="49"/>
      <c r="I74" s="49"/>
      <c r="J74" s="49"/>
      <c r="K74" s="48" t="str">
        <f t="shared" si="10"/>
        <v/>
      </c>
      <c r="L74" s="47" t="str">
        <f t="shared" si="11"/>
        <v/>
      </c>
      <c r="M74" s="54" t="str">
        <f t="shared" si="12"/>
        <v/>
      </c>
      <c r="N74" s="52"/>
      <c r="O74" s="49"/>
      <c r="P74" s="49"/>
      <c r="Q74" s="48" t="str">
        <f t="shared" si="13"/>
        <v/>
      </c>
      <c r="R74" s="47" t="str">
        <f t="shared" si="14"/>
        <v/>
      </c>
      <c r="S74" s="54" t="str">
        <f t="shared" si="15"/>
        <v/>
      </c>
      <c r="T74" s="265"/>
      <c r="U74" s="46"/>
      <c r="V74" s="268"/>
      <c r="W74" s="272" t="str">
        <f t="shared" si="16"/>
        <v/>
      </c>
      <c r="X74" s="345" t="str">
        <f t="shared" si="17"/>
        <v/>
      </c>
      <c r="Y74" s="54" t="str">
        <f t="shared" si="18"/>
        <v/>
      </c>
      <c r="Z74" s="55" t="str">
        <f t="shared" si="19"/>
        <v/>
      </c>
      <c r="AA74" s="274" t="str">
        <f>IFERROR(VLOOKUP(Z74,'Helper(IMPORTANT!)'!$CQ$1:$CR$41,2,TRUE),"")</f>
        <v/>
      </c>
      <c r="AB74" s="170" t="str">
        <f t="array" ref="AB74">IF(AA74="","",_xlfn.IFS(AA74&gt;=90,"A",AA74&gt;=80,"B",AA74&gt;=75,"C",AA74&gt;=65,"D",AA74&gt;=0,"E"))</f>
        <v/>
      </c>
      <c r="AD74" s="39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</row>
    <row r="75" spans="1:48" ht="18" hidden="1" customHeight="1" x14ac:dyDescent="0.3">
      <c r="A75" s="169">
        <v>12</v>
      </c>
      <c r="B75" s="438">
        <f>'INPUT DATA'!O22</f>
        <v>0</v>
      </c>
      <c r="C75" s="438"/>
      <c r="D75" s="438"/>
      <c r="E75" s="439"/>
      <c r="F75" s="52"/>
      <c r="G75" s="49"/>
      <c r="H75" s="49"/>
      <c r="I75" s="49"/>
      <c r="J75" s="49"/>
      <c r="K75" s="48" t="str">
        <f t="shared" si="10"/>
        <v/>
      </c>
      <c r="L75" s="47" t="str">
        <f t="shared" si="11"/>
        <v/>
      </c>
      <c r="M75" s="54" t="str">
        <f t="shared" si="12"/>
        <v/>
      </c>
      <c r="N75" s="52"/>
      <c r="O75" s="49"/>
      <c r="P75" s="49"/>
      <c r="Q75" s="48" t="str">
        <f t="shared" si="13"/>
        <v/>
      </c>
      <c r="R75" s="47" t="str">
        <f t="shared" si="14"/>
        <v/>
      </c>
      <c r="S75" s="54" t="str">
        <f t="shared" si="15"/>
        <v/>
      </c>
      <c r="T75" s="265"/>
      <c r="U75" s="46"/>
      <c r="V75" s="268"/>
      <c r="W75" s="272" t="str">
        <f t="shared" si="16"/>
        <v/>
      </c>
      <c r="X75" s="345" t="str">
        <f t="shared" si="17"/>
        <v/>
      </c>
      <c r="Y75" s="54" t="str">
        <f t="shared" si="18"/>
        <v/>
      </c>
      <c r="Z75" s="55" t="str">
        <f t="shared" si="19"/>
        <v/>
      </c>
      <c r="AA75" s="274" t="str">
        <f>IFERROR(VLOOKUP(Z75,'Helper(IMPORTANT!)'!$CQ$1:$CR$41,2,TRUE),"")</f>
        <v/>
      </c>
      <c r="AB75" s="170" t="str">
        <f t="array" ref="AB75">IF(AA75="","",_xlfn.IFS(AA75&gt;=90,"A",AA75&gt;=80,"B",AA75&gt;=75,"C",AA75&gt;=65,"D",AA75&gt;=0,"E"))</f>
        <v/>
      </c>
      <c r="AD75" s="39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</row>
    <row r="76" spans="1:48" ht="18" hidden="1" customHeight="1" x14ac:dyDescent="0.3">
      <c r="A76" s="169">
        <v>13</v>
      </c>
      <c r="B76" s="438">
        <f>'INPUT DATA'!O23</f>
        <v>0</v>
      </c>
      <c r="C76" s="438"/>
      <c r="D76" s="438"/>
      <c r="E76" s="439"/>
      <c r="F76" s="52"/>
      <c r="G76" s="49"/>
      <c r="H76" s="49"/>
      <c r="I76" s="49"/>
      <c r="J76" s="49"/>
      <c r="K76" s="48" t="str">
        <f t="shared" si="10"/>
        <v/>
      </c>
      <c r="L76" s="47" t="str">
        <f t="shared" si="11"/>
        <v/>
      </c>
      <c r="M76" s="54" t="str">
        <f t="shared" si="12"/>
        <v/>
      </c>
      <c r="N76" s="52"/>
      <c r="O76" s="49"/>
      <c r="P76" s="49"/>
      <c r="Q76" s="48" t="str">
        <f t="shared" si="13"/>
        <v/>
      </c>
      <c r="R76" s="47" t="str">
        <f t="shared" si="14"/>
        <v/>
      </c>
      <c r="S76" s="54" t="str">
        <f t="shared" si="15"/>
        <v/>
      </c>
      <c r="T76" s="265"/>
      <c r="U76" s="46"/>
      <c r="V76" s="268"/>
      <c r="W76" s="272" t="str">
        <f t="shared" si="16"/>
        <v/>
      </c>
      <c r="X76" s="345" t="str">
        <f t="shared" si="17"/>
        <v/>
      </c>
      <c r="Y76" s="54" t="str">
        <f t="shared" si="18"/>
        <v/>
      </c>
      <c r="Z76" s="55" t="str">
        <f t="shared" si="19"/>
        <v/>
      </c>
      <c r="AA76" s="274" t="str">
        <f>IFERROR(VLOOKUP(Z76,'Helper(IMPORTANT!)'!$CQ$1:$CR$41,2,TRUE),"")</f>
        <v/>
      </c>
      <c r="AB76" s="170" t="str">
        <f t="array" ref="AB76">IF(AA76="","",_xlfn.IFS(AA76&gt;=90,"A",AA76&gt;=80,"B",AA76&gt;=75,"C",AA76&gt;=65,"D",AA76&gt;=0,"E"))</f>
        <v/>
      </c>
      <c r="AD76" s="39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</row>
    <row r="77" spans="1:48" ht="18" hidden="1" customHeight="1" x14ac:dyDescent="0.3">
      <c r="A77" s="169">
        <v>14</v>
      </c>
      <c r="B77" s="438">
        <f>'INPUT DATA'!O24</f>
        <v>0</v>
      </c>
      <c r="C77" s="438"/>
      <c r="D77" s="438"/>
      <c r="E77" s="439"/>
      <c r="F77" s="52"/>
      <c r="G77" s="49"/>
      <c r="H77" s="49"/>
      <c r="I77" s="49"/>
      <c r="J77" s="49"/>
      <c r="K77" s="48" t="str">
        <f t="shared" si="10"/>
        <v/>
      </c>
      <c r="L77" s="47" t="str">
        <f t="shared" si="11"/>
        <v/>
      </c>
      <c r="M77" s="54" t="str">
        <f t="shared" si="12"/>
        <v/>
      </c>
      <c r="N77" s="52"/>
      <c r="O77" s="49"/>
      <c r="P77" s="49"/>
      <c r="Q77" s="48" t="str">
        <f t="shared" si="13"/>
        <v/>
      </c>
      <c r="R77" s="47" t="str">
        <f t="shared" si="14"/>
        <v/>
      </c>
      <c r="S77" s="54" t="str">
        <f t="shared" si="15"/>
        <v/>
      </c>
      <c r="T77" s="265"/>
      <c r="U77" s="46"/>
      <c r="V77" s="268"/>
      <c r="W77" s="272" t="str">
        <f t="shared" si="16"/>
        <v/>
      </c>
      <c r="X77" s="345" t="str">
        <f t="shared" si="17"/>
        <v/>
      </c>
      <c r="Y77" s="54" t="str">
        <f t="shared" si="18"/>
        <v/>
      </c>
      <c r="Z77" s="55" t="str">
        <f t="shared" si="19"/>
        <v/>
      </c>
      <c r="AA77" s="274" t="str">
        <f>IFERROR(VLOOKUP(Z77,'Helper(IMPORTANT!)'!$CQ$1:$CR$41,2,TRUE),"")</f>
        <v/>
      </c>
      <c r="AB77" s="170" t="str">
        <f t="array" ref="AB77">IF(AA77="","",_xlfn.IFS(AA77&gt;=90,"A",AA77&gt;=80,"B",AA77&gt;=75,"C",AA77&gt;=65,"D",AA77&gt;=0,"E"))</f>
        <v/>
      </c>
      <c r="AD77" s="39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</row>
    <row r="78" spans="1:48" ht="18" hidden="1" customHeight="1" x14ac:dyDescent="0.3">
      <c r="A78" s="169">
        <v>15</v>
      </c>
      <c r="B78" s="438">
        <f>'INPUT DATA'!O25</f>
        <v>0</v>
      </c>
      <c r="C78" s="438"/>
      <c r="D78" s="438"/>
      <c r="E78" s="439"/>
      <c r="F78" s="52"/>
      <c r="G78" s="49"/>
      <c r="H78" s="49"/>
      <c r="I78" s="49"/>
      <c r="J78" s="49"/>
      <c r="K78" s="48" t="str">
        <f t="shared" si="10"/>
        <v/>
      </c>
      <c r="L78" s="47" t="str">
        <f t="shared" si="11"/>
        <v/>
      </c>
      <c r="M78" s="54" t="str">
        <f t="shared" si="12"/>
        <v/>
      </c>
      <c r="N78" s="52"/>
      <c r="O78" s="49"/>
      <c r="P78" s="49"/>
      <c r="Q78" s="48" t="str">
        <f t="shared" si="13"/>
        <v/>
      </c>
      <c r="R78" s="47" t="str">
        <f t="shared" si="14"/>
        <v/>
      </c>
      <c r="S78" s="54" t="str">
        <f t="shared" si="15"/>
        <v/>
      </c>
      <c r="T78" s="265"/>
      <c r="U78" s="46"/>
      <c r="V78" s="268"/>
      <c r="W78" s="272" t="str">
        <f t="shared" si="16"/>
        <v/>
      </c>
      <c r="X78" s="345" t="str">
        <f t="shared" si="17"/>
        <v/>
      </c>
      <c r="Y78" s="54" t="str">
        <f t="shared" si="18"/>
        <v/>
      </c>
      <c r="Z78" s="55" t="str">
        <f t="shared" si="19"/>
        <v/>
      </c>
      <c r="AA78" s="274" t="str">
        <f>IFERROR(VLOOKUP(Z78,'Helper(IMPORTANT!)'!$CQ$1:$CR$41,2,TRUE),"")</f>
        <v/>
      </c>
      <c r="AB78" s="170" t="str">
        <f t="array" ref="AB78">IF(AA78="","",_xlfn.IFS(AA78&gt;=90,"A",AA78&gt;=80,"B",AA78&gt;=75,"C",AA78&gt;=65,"D",AA78&gt;=0,"E"))</f>
        <v/>
      </c>
      <c r="AD78" s="39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</row>
    <row r="79" spans="1:48" ht="18" hidden="1" customHeight="1" x14ac:dyDescent="0.3">
      <c r="A79" s="169">
        <v>16</v>
      </c>
      <c r="B79" s="438">
        <f>'INPUT DATA'!O26</f>
        <v>0</v>
      </c>
      <c r="C79" s="438"/>
      <c r="D79" s="438"/>
      <c r="E79" s="439"/>
      <c r="F79" s="52"/>
      <c r="G79" s="49"/>
      <c r="H79" s="49"/>
      <c r="I79" s="49"/>
      <c r="J79" s="49"/>
      <c r="K79" s="48" t="str">
        <f t="shared" si="10"/>
        <v/>
      </c>
      <c r="L79" s="47" t="str">
        <f t="shared" si="11"/>
        <v/>
      </c>
      <c r="M79" s="54" t="str">
        <f t="shared" si="12"/>
        <v/>
      </c>
      <c r="N79" s="52"/>
      <c r="O79" s="49"/>
      <c r="P79" s="49"/>
      <c r="Q79" s="48" t="str">
        <f t="shared" si="13"/>
        <v/>
      </c>
      <c r="R79" s="47" t="str">
        <f t="shared" si="14"/>
        <v/>
      </c>
      <c r="S79" s="54" t="str">
        <f t="shared" si="15"/>
        <v/>
      </c>
      <c r="T79" s="265"/>
      <c r="U79" s="46"/>
      <c r="V79" s="268"/>
      <c r="W79" s="272" t="str">
        <f t="shared" si="16"/>
        <v/>
      </c>
      <c r="X79" s="345" t="str">
        <f t="shared" si="17"/>
        <v/>
      </c>
      <c r="Y79" s="54" t="str">
        <f t="shared" si="18"/>
        <v/>
      </c>
      <c r="Z79" s="55" t="str">
        <f t="shared" si="19"/>
        <v/>
      </c>
      <c r="AA79" s="274" t="str">
        <f>IFERROR(VLOOKUP(Z79,'Helper(IMPORTANT!)'!$CQ$1:$CR$41,2,TRUE),"")</f>
        <v/>
      </c>
      <c r="AB79" s="170" t="str">
        <f t="array" ref="AB79">IF(AA79="","",_xlfn.IFS(AA79&gt;=90,"A",AA79&gt;=80,"B",AA79&gt;=75,"C",AA79&gt;=65,"D",AA79&gt;=0,"E"))</f>
        <v/>
      </c>
      <c r="AD79" s="39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</row>
    <row r="80" spans="1:48" ht="18" hidden="1" customHeight="1" x14ac:dyDescent="0.3">
      <c r="A80" s="169">
        <v>17</v>
      </c>
      <c r="B80" s="438">
        <f>'INPUT DATA'!O27</f>
        <v>0</v>
      </c>
      <c r="C80" s="438"/>
      <c r="D80" s="438"/>
      <c r="E80" s="439"/>
      <c r="F80" s="52"/>
      <c r="G80" s="49"/>
      <c r="H80" s="49"/>
      <c r="I80" s="49"/>
      <c r="J80" s="49"/>
      <c r="K80" s="48" t="str">
        <f t="shared" si="10"/>
        <v/>
      </c>
      <c r="L80" s="47" t="str">
        <f t="shared" si="11"/>
        <v/>
      </c>
      <c r="M80" s="54" t="str">
        <f t="shared" si="12"/>
        <v/>
      </c>
      <c r="N80" s="52"/>
      <c r="O80" s="49"/>
      <c r="P80" s="49"/>
      <c r="Q80" s="48" t="str">
        <f t="shared" si="13"/>
        <v/>
      </c>
      <c r="R80" s="47" t="str">
        <f t="shared" si="14"/>
        <v/>
      </c>
      <c r="S80" s="54" t="str">
        <f t="shared" si="15"/>
        <v/>
      </c>
      <c r="T80" s="265"/>
      <c r="U80" s="46"/>
      <c r="V80" s="268"/>
      <c r="W80" s="272" t="str">
        <f t="shared" si="16"/>
        <v/>
      </c>
      <c r="X80" s="345" t="str">
        <f t="shared" si="17"/>
        <v/>
      </c>
      <c r="Y80" s="54" t="str">
        <f t="shared" si="18"/>
        <v/>
      </c>
      <c r="Z80" s="55" t="str">
        <f t="shared" si="19"/>
        <v/>
      </c>
      <c r="AA80" s="274" t="str">
        <f>IFERROR(VLOOKUP(Z80,'Helper(IMPORTANT!)'!$CQ$1:$CR$41,2,TRUE),"")</f>
        <v/>
      </c>
      <c r="AB80" s="170" t="str">
        <f t="array" ref="AB80">IF(AA80="","",_xlfn.IFS(AA80&gt;=90,"A",AA80&gt;=80,"B",AA80&gt;=75,"C",AA80&gt;=65,"D",AA80&gt;=0,"E"))</f>
        <v/>
      </c>
      <c r="AD80" s="39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</row>
    <row r="81" spans="1:48" ht="18" hidden="1" customHeight="1" x14ac:dyDescent="0.3">
      <c r="A81" s="169">
        <v>18</v>
      </c>
      <c r="B81" s="438">
        <f>'INPUT DATA'!O28</f>
        <v>0</v>
      </c>
      <c r="C81" s="438"/>
      <c r="D81" s="438"/>
      <c r="E81" s="439"/>
      <c r="F81" s="52"/>
      <c r="G81" s="49"/>
      <c r="H81" s="49"/>
      <c r="I81" s="49"/>
      <c r="J81" s="49"/>
      <c r="K81" s="48" t="str">
        <f t="shared" si="10"/>
        <v/>
      </c>
      <c r="L81" s="47" t="str">
        <f t="shared" si="11"/>
        <v/>
      </c>
      <c r="M81" s="54" t="str">
        <f t="shared" si="12"/>
        <v/>
      </c>
      <c r="N81" s="52"/>
      <c r="O81" s="49"/>
      <c r="P81" s="49"/>
      <c r="Q81" s="48" t="str">
        <f t="shared" si="13"/>
        <v/>
      </c>
      <c r="R81" s="47" t="str">
        <f t="shared" si="14"/>
        <v/>
      </c>
      <c r="S81" s="54" t="str">
        <f t="shared" si="15"/>
        <v/>
      </c>
      <c r="T81" s="265"/>
      <c r="U81" s="46"/>
      <c r="V81" s="268"/>
      <c r="W81" s="272" t="str">
        <f t="shared" si="16"/>
        <v/>
      </c>
      <c r="X81" s="345" t="str">
        <f t="shared" si="17"/>
        <v/>
      </c>
      <c r="Y81" s="54" t="str">
        <f t="shared" si="18"/>
        <v/>
      </c>
      <c r="Z81" s="55" t="str">
        <f t="shared" si="19"/>
        <v/>
      </c>
      <c r="AA81" s="274" t="str">
        <f>IFERROR(VLOOKUP(Z81,'Helper(IMPORTANT!)'!$CQ$1:$CR$41,2,TRUE),"")</f>
        <v/>
      </c>
      <c r="AB81" s="170" t="str">
        <f t="array" ref="AB81">IF(AA81="","",_xlfn.IFS(AA81&gt;=90,"A",AA81&gt;=80,"B",AA81&gt;=75,"C",AA81&gt;=65,"D",AA81&gt;=0,"E"))</f>
        <v/>
      </c>
      <c r="AD81" s="39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</row>
    <row r="82" spans="1:48" ht="18" hidden="1" customHeight="1" x14ac:dyDescent="0.3">
      <c r="A82" s="169">
        <v>19</v>
      </c>
      <c r="B82" s="438">
        <f>'INPUT DATA'!O29</f>
        <v>0</v>
      </c>
      <c r="C82" s="438"/>
      <c r="D82" s="438"/>
      <c r="E82" s="439"/>
      <c r="F82" s="52"/>
      <c r="G82" s="49"/>
      <c r="H82" s="49"/>
      <c r="I82" s="49"/>
      <c r="J82" s="49"/>
      <c r="K82" s="48" t="str">
        <f t="shared" si="10"/>
        <v/>
      </c>
      <c r="L82" s="47" t="str">
        <f t="shared" si="11"/>
        <v/>
      </c>
      <c r="M82" s="54" t="str">
        <f t="shared" si="12"/>
        <v/>
      </c>
      <c r="N82" s="52"/>
      <c r="O82" s="49"/>
      <c r="P82" s="49"/>
      <c r="Q82" s="48" t="str">
        <f t="shared" si="13"/>
        <v/>
      </c>
      <c r="R82" s="47" t="str">
        <f t="shared" si="14"/>
        <v/>
      </c>
      <c r="S82" s="54" t="str">
        <f t="shared" si="15"/>
        <v/>
      </c>
      <c r="T82" s="265"/>
      <c r="U82" s="46"/>
      <c r="V82" s="268"/>
      <c r="W82" s="272" t="str">
        <f t="shared" si="16"/>
        <v/>
      </c>
      <c r="X82" s="345" t="str">
        <f t="shared" si="17"/>
        <v/>
      </c>
      <c r="Y82" s="54" t="str">
        <f t="shared" si="18"/>
        <v/>
      </c>
      <c r="Z82" s="55" t="str">
        <f t="shared" si="19"/>
        <v/>
      </c>
      <c r="AA82" s="274" t="str">
        <f>IFERROR(VLOOKUP(Z82,'Helper(IMPORTANT!)'!$CQ$1:$CR$41,2,TRUE),"")</f>
        <v/>
      </c>
      <c r="AB82" s="170" t="str">
        <f t="array" ref="AB82">IF(AA82="","",_xlfn.IFS(AA82&gt;=90,"A",AA82&gt;=80,"B",AA82&gt;=75,"C",AA82&gt;=65,"D",AA82&gt;=0,"E"))</f>
        <v/>
      </c>
      <c r="AD82" s="39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</row>
    <row r="83" spans="1:48" ht="18" hidden="1" customHeight="1" x14ac:dyDescent="0.3">
      <c r="A83" s="169">
        <v>20</v>
      </c>
      <c r="B83" s="438">
        <f>'INPUT DATA'!O30</f>
        <v>0</v>
      </c>
      <c r="C83" s="438"/>
      <c r="D83" s="438"/>
      <c r="E83" s="439"/>
      <c r="F83" s="52"/>
      <c r="G83" s="49"/>
      <c r="H83" s="49"/>
      <c r="I83" s="49"/>
      <c r="J83" s="49"/>
      <c r="K83" s="48" t="str">
        <f t="shared" si="10"/>
        <v/>
      </c>
      <c r="L83" s="47" t="str">
        <f t="shared" si="11"/>
        <v/>
      </c>
      <c r="M83" s="54" t="str">
        <f t="shared" si="12"/>
        <v/>
      </c>
      <c r="N83" s="52"/>
      <c r="O83" s="49"/>
      <c r="P83" s="49"/>
      <c r="Q83" s="48" t="str">
        <f t="shared" si="13"/>
        <v/>
      </c>
      <c r="R83" s="47" t="str">
        <f t="shared" si="14"/>
        <v/>
      </c>
      <c r="S83" s="54" t="str">
        <f t="shared" si="15"/>
        <v/>
      </c>
      <c r="T83" s="265"/>
      <c r="U83" s="46"/>
      <c r="V83" s="268"/>
      <c r="W83" s="272" t="str">
        <f t="shared" si="16"/>
        <v/>
      </c>
      <c r="X83" s="345" t="str">
        <f t="shared" si="17"/>
        <v/>
      </c>
      <c r="Y83" s="54" t="str">
        <f t="shared" si="18"/>
        <v/>
      </c>
      <c r="Z83" s="55" t="str">
        <f t="shared" si="19"/>
        <v/>
      </c>
      <c r="AA83" s="274" t="str">
        <f>IFERROR(VLOOKUP(Z83,'Helper(IMPORTANT!)'!$CQ$1:$CR$41,2,TRUE),"")</f>
        <v/>
      </c>
      <c r="AB83" s="170" t="str">
        <f t="array" ref="AB83">IF(AA83="","",_xlfn.IFS(AA83&gt;=90,"A",AA83&gt;=80,"B",AA83&gt;=75,"C",AA83&gt;=65,"D",AA83&gt;=0,"E"))</f>
        <v/>
      </c>
      <c r="AD83" s="39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</row>
    <row r="84" spans="1:48" ht="18" hidden="1" customHeight="1" x14ac:dyDescent="0.3">
      <c r="A84" s="169">
        <v>21</v>
      </c>
      <c r="B84" s="438">
        <f>'INPUT DATA'!O31</f>
        <v>0</v>
      </c>
      <c r="C84" s="438"/>
      <c r="D84" s="438"/>
      <c r="E84" s="439"/>
      <c r="F84" s="52"/>
      <c r="G84" s="49"/>
      <c r="H84" s="49"/>
      <c r="I84" s="49"/>
      <c r="J84" s="49"/>
      <c r="K84" s="48" t="str">
        <f t="shared" si="10"/>
        <v/>
      </c>
      <c r="L84" s="47" t="str">
        <f t="shared" si="11"/>
        <v/>
      </c>
      <c r="M84" s="54" t="str">
        <f t="shared" si="12"/>
        <v/>
      </c>
      <c r="N84" s="52"/>
      <c r="O84" s="49"/>
      <c r="P84" s="49"/>
      <c r="Q84" s="48" t="str">
        <f t="shared" si="13"/>
        <v/>
      </c>
      <c r="R84" s="47" t="str">
        <f t="shared" si="14"/>
        <v/>
      </c>
      <c r="S84" s="54" t="str">
        <f t="shared" si="15"/>
        <v/>
      </c>
      <c r="T84" s="265"/>
      <c r="U84" s="46"/>
      <c r="V84" s="268"/>
      <c r="W84" s="272" t="str">
        <f t="shared" si="16"/>
        <v/>
      </c>
      <c r="X84" s="345" t="str">
        <f t="shared" si="17"/>
        <v/>
      </c>
      <c r="Y84" s="54" t="str">
        <f t="shared" si="18"/>
        <v/>
      </c>
      <c r="Z84" s="55" t="str">
        <f t="shared" si="19"/>
        <v/>
      </c>
      <c r="AA84" s="274" t="str">
        <f>IFERROR(VLOOKUP(Z84,'Helper(IMPORTANT!)'!$CQ$1:$CR$41,2,TRUE),"")</f>
        <v/>
      </c>
      <c r="AB84" s="170" t="str">
        <f t="array" ref="AB84">IF(AA84="","",_xlfn.IFS(AA84&gt;=90,"A",AA84&gt;=80,"B",AA84&gt;=75,"C",AA84&gt;=65,"D",AA84&gt;=0,"E"))</f>
        <v/>
      </c>
      <c r="AD84" s="39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</row>
    <row r="85" spans="1:48" ht="18" hidden="1" customHeight="1" x14ac:dyDescent="0.3">
      <c r="A85" s="169">
        <v>22</v>
      </c>
      <c r="B85" s="438">
        <f>'INPUT DATA'!O32</f>
        <v>0</v>
      </c>
      <c r="C85" s="438"/>
      <c r="D85" s="438"/>
      <c r="E85" s="439"/>
      <c r="F85" s="52"/>
      <c r="G85" s="49"/>
      <c r="H85" s="49"/>
      <c r="I85" s="49"/>
      <c r="J85" s="49"/>
      <c r="K85" s="48" t="str">
        <f t="shared" si="10"/>
        <v/>
      </c>
      <c r="L85" s="47" t="str">
        <f t="shared" si="11"/>
        <v/>
      </c>
      <c r="M85" s="54" t="str">
        <f t="shared" si="12"/>
        <v/>
      </c>
      <c r="N85" s="52"/>
      <c r="O85" s="49"/>
      <c r="P85" s="49"/>
      <c r="Q85" s="48" t="str">
        <f t="shared" si="13"/>
        <v/>
      </c>
      <c r="R85" s="47" t="str">
        <f t="shared" si="14"/>
        <v/>
      </c>
      <c r="S85" s="54" t="str">
        <f t="shared" si="15"/>
        <v/>
      </c>
      <c r="T85" s="265"/>
      <c r="U85" s="46"/>
      <c r="V85" s="268"/>
      <c r="W85" s="272" t="str">
        <f t="shared" si="16"/>
        <v/>
      </c>
      <c r="X85" s="345" t="str">
        <f t="shared" si="17"/>
        <v/>
      </c>
      <c r="Y85" s="54" t="str">
        <f t="shared" si="18"/>
        <v/>
      </c>
      <c r="Z85" s="55" t="str">
        <f t="shared" si="19"/>
        <v/>
      </c>
      <c r="AA85" s="274" t="str">
        <f>IFERROR(VLOOKUP(Z85,'Helper(IMPORTANT!)'!$CQ$1:$CR$41,2,TRUE),"")</f>
        <v/>
      </c>
      <c r="AB85" s="170" t="str">
        <f t="array" ref="AB85">IF(AA85="","",_xlfn.IFS(AA85&gt;=90,"A",AA85&gt;=80,"B",AA85&gt;=75,"C",AA85&gt;=65,"D",AA85&gt;=0,"E"))</f>
        <v/>
      </c>
      <c r="AD85" s="39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</row>
    <row r="86" spans="1:48" ht="18" hidden="1" customHeight="1" x14ac:dyDescent="0.3">
      <c r="A86" s="169">
        <v>23</v>
      </c>
      <c r="B86" s="438">
        <f>'INPUT DATA'!O33</f>
        <v>0</v>
      </c>
      <c r="C86" s="438"/>
      <c r="D86" s="438"/>
      <c r="E86" s="439"/>
      <c r="F86" s="52"/>
      <c r="G86" s="49"/>
      <c r="H86" s="49"/>
      <c r="I86" s="49"/>
      <c r="J86" s="49"/>
      <c r="K86" s="48" t="str">
        <f t="shared" si="10"/>
        <v/>
      </c>
      <c r="L86" s="47" t="str">
        <f t="shared" si="11"/>
        <v/>
      </c>
      <c r="M86" s="54" t="str">
        <f t="shared" si="12"/>
        <v/>
      </c>
      <c r="N86" s="52"/>
      <c r="O86" s="49"/>
      <c r="P86" s="49"/>
      <c r="Q86" s="48" t="str">
        <f t="shared" si="13"/>
        <v/>
      </c>
      <c r="R86" s="47" t="str">
        <f t="shared" si="14"/>
        <v/>
      </c>
      <c r="S86" s="54" t="str">
        <f t="shared" si="15"/>
        <v/>
      </c>
      <c r="T86" s="265"/>
      <c r="U86" s="46"/>
      <c r="V86" s="268"/>
      <c r="W86" s="272" t="str">
        <f t="shared" si="16"/>
        <v/>
      </c>
      <c r="X86" s="345" t="str">
        <f t="shared" si="17"/>
        <v/>
      </c>
      <c r="Y86" s="54" t="str">
        <f t="shared" si="18"/>
        <v/>
      </c>
      <c r="Z86" s="55" t="str">
        <f t="shared" si="19"/>
        <v/>
      </c>
      <c r="AA86" s="274" t="str">
        <f>IFERROR(VLOOKUP(Z86,'Helper(IMPORTANT!)'!$CQ$1:$CR$41,2,TRUE),"")</f>
        <v/>
      </c>
      <c r="AB86" s="170" t="str">
        <f t="array" ref="AB86">IF(AA86="","",_xlfn.IFS(AA86&gt;=90,"A",AA86&gt;=80,"B",AA86&gt;=75,"C",AA86&gt;=65,"D",AA86&gt;=0,"E"))</f>
        <v/>
      </c>
      <c r="AD86" s="39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</row>
    <row r="87" spans="1:48" ht="18" hidden="1" customHeight="1" x14ac:dyDescent="0.3">
      <c r="A87" s="169">
        <v>24</v>
      </c>
      <c r="B87" s="438">
        <f>'INPUT DATA'!O34</f>
        <v>0</v>
      </c>
      <c r="C87" s="438"/>
      <c r="D87" s="438"/>
      <c r="E87" s="439"/>
      <c r="F87" s="52"/>
      <c r="G87" s="49"/>
      <c r="H87" s="49"/>
      <c r="I87" s="49"/>
      <c r="J87" s="49"/>
      <c r="K87" s="48" t="str">
        <f t="shared" si="10"/>
        <v/>
      </c>
      <c r="L87" s="47" t="str">
        <f t="shared" si="11"/>
        <v/>
      </c>
      <c r="M87" s="54" t="str">
        <f t="shared" si="12"/>
        <v/>
      </c>
      <c r="N87" s="52"/>
      <c r="O87" s="49"/>
      <c r="P87" s="49"/>
      <c r="Q87" s="48" t="str">
        <f t="shared" si="13"/>
        <v/>
      </c>
      <c r="R87" s="47" t="str">
        <f t="shared" si="14"/>
        <v/>
      </c>
      <c r="S87" s="54" t="str">
        <f t="shared" si="15"/>
        <v/>
      </c>
      <c r="T87" s="265"/>
      <c r="U87" s="46"/>
      <c r="V87" s="268"/>
      <c r="W87" s="272" t="str">
        <f t="shared" si="16"/>
        <v/>
      </c>
      <c r="X87" s="345" t="str">
        <f t="shared" si="17"/>
        <v/>
      </c>
      <c r="Y87" s="54" t="str">
        <f t="shared" si="18"/>
        <v/>
      </c>
      <c r="Z87" s="55" t="str">
        <f t="shared" si="19"/>
        <v/>
      </c>
      <c r="AA87" s="274" t="str">
        <f>IFERROR(VLOOKUP(Z87,'Helper(IMPORTANT!)'!$CQ$1:$CR$41,2,TRUE),"")</f>
        <v/>
      </c>
      <c r="AB87" s="170" t="str">
        <f t="array" ref="AB87">IF(AA87="","",_xlfn.IFS(AA87&gt;=90,"A",AA87&gt;=80,"B",AA87&gt;=75,"C",AA87&gt;=65,"D",AA87&gt;=0,"E"))</f>
        <v/>
      </c>
      <c r="AD87" s="39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</row>
    <row r="88" spans="1:48" ht="18" hidden="1" customHeight="1" x14ac:dyDescent="0.3">
      <c r="A88" s="169">
        <v>25</v>
      </c>
      <c r="B88" s="438">
        <f>'INPUT DATA'!O35</f>
        <v>0</v>
      </c>
      <c r="C88" s="438"/>
      <c r="D88" s="438"/>
      <c r="E88" s="439"/>
      <c r="F88" s="52"/>
      <c r="G88" s="49"/>
      <c r="H88" s="49"/>
      <c r="I88" s="49"/>
      <c r="J88" s="49"/>
      <c r="K88" s="48" t="str">
        <f t="shared" si="10"/>
        <v/>
      </c>
      <c r="L88" s="47" t="str">
        <f t="shared" si="11"/>
        <v/>
      </c>
      <c r="M88" s="54" t="str">
        <f t="shared" si="12"/>
        <v/>
      </c>
      <c r="N88" s="52"/>
      <c r="O88" s="49"/>
      <c r="P88" s="49"/>
      <c r="Q88" s="48" t="str">
        <f t="shared" si="13"/>
        <v/>
      </c>
      <c r="R88" s="47" t="str">
        <f t="shared" si="14"/>
        <v/>
      </c>
      <c r="S88" s="54" t="str">
        <f t="shared" si="15"/>
        <v/>
      </c>
      <c r="T88" s="265"/>
      <c r="U88" s="46"/>
      <c r="V88" s="268"/>
      <c r="W88" s="272" t="str">
        <f t="shared" si="16"/>
        <v/>
      </c>
      <c r="X88" s="345" t="str">
        <f t="shared" si="17"/>
        <v/>
      </c>
      <c r="Y88" s="54" t="str">
        <f t="shared" si="18"/>
        <v/>
      </c>
      <c r="Z88" s="55" t="str">
        <f t="shared" si="19"/>
        <v/>
      </c>
      <c r="AA88" s="274" t="str">
        <f>IFERROR(VLOOKUP(Z88,'Helper(IMPORTANT!)'!$CQ$1:$CR$41,2,TRUE),"")</f>
        <v/>
      </c>
      <c r="AB88" s="170" t="str">
        <f t="array" ref="AB88">IF(AA88="","",_xlfn.IFS(AA88&gt;=90,"A",AA88&gt;=80,"B",AA88&gt;=75,"C",AA88&gt;=65,"D",AA88&gt;=0,"E"))</f>
        <v/>
      </c>
      <c r="AD88" s="39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</row>
    <row r="89" spans="1:48" ht="18" hidden="1" customHeight="1" x14ac:dyDescent="0.3">
      <c r="A89" s="169">
        <v>26</v>
      </c>
      <c r="B89" s="438">
        <f>'INPUT DATA'!O36</f>
        <v>0</v>
      </c>
      <c r="C89" s="438"/>
      <c r="D89" s="438"/>
      <c r="E89" s="439"/>
      <c r="F89" s="52"/>
      <c r="G89" s="49"/>
      <c r="H89" s="49"/>
      <c r="I89" s="49"/>
      <c r="J89" s="49"/>
      <c r="K89" s="48" t="str">
        <f t="shared" si="10"/>
        <v/>
      </c>
      <c r="L89" s="47" t="str">
        <f t="shared" si="11"/>
        <v/>
      </c>
      <c r="M89" s="54" t="str">
        <f t="shared" si="12"/>
        <v/>
      </c>
      <c r="N89" s="52"/>
      <c r="O89" s="49"/>
      <c r="P89" s="49"/>
      <c r="Q89" s="48" t="str">
        <f t="shared" si="13"/>
        <v/>
      </c>
      <c r="R89" s="47" t="str">
        <f t="shared" si="14"/>
        <v/>
      </c>
      <c r="S89" s="54" t="str">
        <f t="shared" si="15"/>
        <v/>
      </c>
      <c r="T89" s="265"/>
      <c r="U89" s="46"/>
      <c r="V89" s="268"/>
      <c r="W89" s="272" t="str">
        <f t="shared" si="16"/>
        <v/>
      </c>
      <c r="X89" s="345" t="str">
        <f t="shared" si="17"/>
        <v/>
      </c>
      <c r="Y89" s="54" t="str">
        <f t="shared" si="18"/>
        <v/>
      </c>
      <c r="Z89" s="55" t="str">
        <f t="shared" si="19"/>
        <v/>
      </c>
      <c r="AA89" s="274" t="str">
        <f>IFERROR(VLOOKUP(Z89,'Helper(IMPORTANT!)'!$CQ$1:$CR$41,2,TRUE),"")</f>
        <v/>
      </c>
      <c r="AB89" s="170" t="str">
        <f t="array" ref="AB89">IF(AA89="","",_xlfn.IFS(AA89&gt;=90,"A",AA89&gt;=80,"B",AA89&gt;=75,"C",AA89&gt;=65,"D",AA89&gt;=0,"E"))</f>
        <v/>
      </c>
      <c r="AD89" s="39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</row>
    <row r="90" spans="1:48" ht="18" hidden="1" customHeight="1" x14ac:dyDescent="0.3">
      <c r="A90" s="169">
        <v>27</v>
      </c>
      <c r="B90" s="438">
        <f>'INPUT DATA'!O37</f>
        <v>0</v>
      </c>
      <c r="C90" s="438"/>
      <c r="D90" s="438"/>
      <c r="E90" s="439"/>
      <c r="F90" s="52"/>
      <c r="G90" s="49"/>
      <c r="H90" s="49"/>
      <c r="I90" s="49"/>
      <c r="J90" s="49"/>
      <c r="K90" s="48" t="str">
        <f t="shared" si="10"/>
        <v/>
      </c>
      <c r="L90" s="47" t="str">
        <f t="shared" si="11"/>
        <v/>
      </c>
      <c r="M90" s="54" t="str">
        <f t="shared" si="12"/>
        <v/>
      </c>
      <c r="N90" s="52"/>
      <c r="O90" s="49"/>
      <c r="P90" s="49"/>
      <c r="Q90" s="48" t="str">
        <f t="shared" si="13"/>
        <v/>
      </c>
      <c r="R90" s="47" t="str">
        <f t="shared" si="14"/>
        <v/>
      </c>
      <c r="S90" s="54" t="str">
        <f t="shared" si="15"/>
        <v/>
      </c>
      <c r="T90" s="265"/>
      <c r="U90" s="46"/>
      <c r="V90" s="268"/>
      <c r="W90" s="272" t="str">
        <f t="shared" si="16"/>
        <v/>
      </c>
      <c r="X90" s="345" t="str">
        <f t="shared" si="17"/>
        <v/>
      </c>
      <c r="Y90" s="54" t="str">
        <f t="shared" si="18"/>
        <v/>
      </c>
      <c r="Z90" s="55" t="str">
        <f t="shared" si="19"/>
        <v/>
      </c>
      <c r="AA90" s="274" t="str">
        <f>IFERROR(VLOOKUP(Z90,'Helper(IMPORTANT!)'!$CQ$1:$CR$41,2,TRUE),"")</f>
        <v/>
      </c>
      <c r="AB90" s="170" t="str">
        <f t="array" ref="AB90">IF(AA90="","",_xlfn.IFS(AA90&gt;=90,"A",AA90&gt;=80,"B",AA90&gt;=75,"C",AA90&gt;=65,"D",AA90&gt;=0,"E"))</f>
        <v/>
      </c>
      <c r="AD90" s="39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</row>
    <row r="91" spans="1:48" ht="18" hidden="1" customHeight="1" x14ac:dyDescent="0.3">
      <c r="A91" s="169">
        <v>28</v>
      </c>
      <c r="B91" s="438">
        <f>'INPUT DATA'!O38</f>
        <v>0</v>
      </c>
      <c r="C91" s="438"/>
      <c r="D91" s="438"/>
      <c r="E91" s="439"/>
      <c r="F91" s="52"/>
      <c r="G91" s="49"/>
      <c r="H91" s="49"/>
      <c r="I91" s="49"/>
      <c r="J91" s="49"/>
      <c r="K91" s="48" t="str">
        <f t="shared" si="10"/>
        <v/>
      </c>
      <c r="L91" s="47" t="str">
        <f t="shared" si="11"/>
        <v/>
      </c>
      <c r="M91" s="54" t="str">
        <f t="shared" si="12"/>
        <v/>
      </c>
      <c r="N91" s="52"/>
      <c r="O91" s="49"/>
      <c r="P91" s="49"/>
      <c r="Q91" s="48" t="str">
        <f t="shared" si="13"/>
        <v/>
      </c>
      <c r="R91" s="47" t="str">
        <f t="shared" si="14"/>
        <v/>
      </c>
      <c r="S91" s="54" t="str">
        <f t="shared" si="15"/>
        <v/>
      </c>
      <c r="T91" s="265"/>
      <c r="U91" s="46"/>
      <c r="V91" s="268"/>
      <c r="W91" s="272" t="str">
        <f t="shared" si="16"/>
        <v/>
      </c>
      <c r="X91" s="345" t="str">
        <f t="shared" si="17"/>
        <v/>
      </c>
      <c r="Y91" s="54" t="str">
        <f t="shared" si="18"/>
        <v/>
      </c>
      <c r="Z91" s="55" t="str">
        <f t="shared" si="19"/>
        <v/>
      </c>
      <c r="AA91" s="274" t="str">
        <f>IFERROR(VLOOKUP(Z91,'Helper(IMPORTANT!)'!$CQ$1:$CR$41,2,TRUE),"")</f>
        <v/>
      </c>
      <c r="AB91" s="170" t="str">
        <f t="array" ref="AB91">IF(AA91="","",_xlfn.IFS(AA91&gt;=90,"A",AA91&gt;=80,"B",AA91&gt;=75,"C",AA91&gt;=65,"D",AA91&gt;=0,"E"))</f>
        <v/>
      </c>
      <c r="AD91" s="39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</row>
    <row r="92" spans="1:48" ht="18" hidden="1" customHeight="1" x14ac:dyDescent="0.3">
      <c r="A92" s="169">
        <v>29</v>
      </c>
      <c r="B92" s="438">
        <f>'INPUT DATA'!O39</f>
        <v>0</v>
      </c>
      <c r="C92" s="438"/>
      <c r="D92" s="438"/>
      <c r="E92" s="439"/>
      <c r="F92" s="52"/>
      <c r="G92" s="49"/>
      <c r="H92" s="49"/>
      <c r="I92" s="49"/>
      <c r="J92" s="49"/>
      <c r="K92" s="48" t="str">
        <f t="shared" si="10"/>
        <v/>
      </c>
      <c r="L92" s="47" t="str">
        <f t="shared" si="11"/>
        <v/>
      </c>
      <c r="M92" s="54" t="str">
        <f t="shared" si="12"/>
        <v/>
      </c>
      <c r="N92" s="52"/>
      <c r="O92" s="49"/>
      <c r="P92" s="49"/>
      <c r="Q92" s="48" t="str">
        <f t="shared" si="13"/>
        <v/>
      </c>
      <c r="R92" s="47" t="str">
        <f t="shared" si="14"/>
        <v/>
      </c>
      <c r="S92" s="54" t="str">
        <f t="shared" si="15"/>
        <v/>
      </c>
      <c r="T92" s="265"/>
      <c r="U92" s="46"/>
      <c r="V92" s="268"/>
      <c r="W92" s="272" t="str">
        <f t="shared" si="16"/>
        <v/>
      </c>
      <c r="X92" s="345" t="str">
        <f t="shared" si="17"/>
        <v/>
      </c>
      <c r="Y92" s="54" t="str">
        <f t="shared" si="18"/>
        <v/>
      </c>
      <c r="Z92" s="55" t="str">
        <f t="shared" si="19"/>
        <v/>
      </c>
      <c r="AA92" s="274" t="str">
        <f>IFERROR(VLOOKUP(Z92,'Helper(IMPORTANT!)'!$CQ$1:$CR$41,2,TRUE),"")</f>
        <v/>
      </c>
      <c r="AB92" s="170" t="str">
        <f t="array" ref="AB92">IF(AA92="","",_xlfn.IFS(AA92&gt;=90,"A",AA92&gt;=80,"B",AA92&gt;=75,"C",AA92&gt;=65,"D",AA92&gt;=0,"E"))</f>
        <v/>
      </c>
      <c r="AD92" s="39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</row>
    <row r="93" spans="1:48" ht="18" hidden="1" customHeight="1" x14ac:dyDescent="0.3">
      <c r="A93" s="169">
        <v>30</v>
      </c>
      <c r="B93" s="438">
        <f>'INPUT DATA'!O40</f>
        <v>0</v>
      </c>
      <c r="C93" s="438"/>
      <c r="D93" s="438"/>
      <c r="E93" s="439"/>
      <c r="F93" s="52"/>
      <c r="G93" s="49"/>
      <c r="H93" s="49"/>
      <c r="I93" s="49"/>
      <c r="J93" s="49"/>
      <c r="K93" s="48" t="str">
        <f t="shared" si="10"/>
        <v/>
      </c>
      <c r="L93" s="47" t="str">
        <f t="shared" si="11"/>
        <v/>
      </c>
      <c r="M93" s="54" t="str">
        <f t="shared" si="12"/>
        <v/>
      </c>
      <c r="N93" s="52"/>
      <c r="O93" s="49"/>
      <c r="P93" s="49"/>
      <c r="Q93" s="48" t="str">
        <f t="shared" si="13"/>
        <v/>
      </c>
      <c r="R93" s="47" t="str">
        <f t="shared" si="14"/>
        <v/>
      </c>
      <c r="S93" s="54" t="str">
        <f t="shared" si="15"/>
        <v/>
      </c>
      <c r="T93" s="265"/>
      <c r="U93" s="46"/>
      <c r="V93" s="268"/>
      <c r="W93" s="272" t="str">
        <f t="shared" si="16"/>
        <v/>
      </c>
      <c r="X93" s="345" t="str">
        <f t="shared" si="17"/>
        <v/>
      </c>
      <c r="Y93" s="54" t="str">
        <f t="shared" si="18"/>
        <v/>
      </c>
      <c r="Z93" s="55" t="str">
        <f t="shared" si="19"/>
        <v/>
      </c>
      <c r="AA93" s="274" t="str">
        <f>IFERROR(VLOOKUP(Z93,'Helper(IMPORTANT!)'!$CQ$1:$CR$41,2,TRUE),"")</f>
        <v/>
      </c>
      <c r="AB93" s="170" t="str">
        <f t="array" ref="AB93">IF(AA93="","",_xlfn.IFS(AA93&gt;=90,"A",AA93&gt;=80,"B",AA93&gt;=75,"C",AA93&gt;=65,"D",AA93&gt;=0,"E"))</f>
        <v/>
      </c>
      <c r="AD93" s="39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</row>
    <row r="94" spans="1:48" ht="18" hidden="1" customHeight="1" x14ac:dyDescent="0.3">
      <c r="A94" s="169">
        <v>31</v>
      </c>
      <c r="B94" s="438">
        <f>'INPUT DATA'!O41</f>
        <v>0</v>
      </c>
      <c r="C94" s="438"/>
      <c r="D94" s="438"/>
      <c r="E94" s="439"/>
      <c r="F94" s="52"/>
      <c r="G94" s="49"/>
      <c r="H94" s="49"/>
      <c r="I94" s="49"/>
      <c r="J94" s="49"/>
      <c r="K94" s="48" t="str">
        <f t="shared" si="10"/>
        <v/>
      </c>
      <c r="L94" s="47" t="str">
        <f t="shared" si="11"/>
        <v/>
      </c>
      <c r="M94" s="54" t="str">
        <f t="shared" si="12"/>
        <v/>
      </c>
      <c r="N94" s="52"/>
      <c r="O94" s="49"/>
      <c r="P94" s="49"/>
      <c r="Q94" s="48" t="str">
        <f t="shared" si="13"/>
        <v/>
      </c>
      <c r="R94" s="47" t="str">
        <f t="shared" si="14"/>
        <v/>
      </c>
      <c r="S94" s="54" t="str">
        <f t="shared" si="15"/>
        <v/>
      </c>
      <c r="T94" s="265"/>
      <c r="U94" s="46"/>
      <c r="V94" s="268"/>
      <c r="W94" s="272" t="str">
        <f t="shared" si="16"/>
        <v/>
      </c>
      <c r="X94" s="345" t="str">
        <f t="shared" si="17"/>
        <v/>
      </c>
      <c r="Y94" s="54" t="str">
        <f t="shared" si="18"/>
        <v/>
      </c>
      <c r="Z94" s="55" t="str">
        <f t="shared" si="19"/>
        <v/>
      </c>
      <c r="AA94" s="274" t="str">
        <f>IFERROR(VLOOKUP(Z94,'Helper(IMPORTANT!)'!$CQ$1:$CR$41,2,TRUE),"")</f>
        <v/>
      </c>
      <c r="AB94" s="170" t="str">
        <f t="array" ref="AB94">IF(AA94="","",_xlfn.IFS(AA94&gt;=90,"A",AA94&gt;=80,"B",AA94&gt;=75,"C",AA94&gt;=65,"D",AA94&gt;=0,"E"))</f>
        <v/>
      </c>
      <c r="AD94" s="39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</row>
    <row r="95" spans="1:48" ht="18" hidden="1" customHeight="1" x14ac:dyDescent="0.3">
      <c r="A95" s="169">
        <v>32</v>
      </c>
      <c r="B95" s="438">
        <f>'INPUT DATA'!O42</f>
        <v>0</v>
      </c>
      <c r="C95" s="438"/>
      <c r="D95" s="438"/>
      <c r="E95" s="439"/>
      <c r="F95" s="52"/>
      <c r="G95" s="49"/>
      <c r="H95" s="49"/>
      <c r="I95" s="49"/>
      <c r="J95" s="49"/>
      <c r="K95" s="48" t="str">
        <f t="shared" si="10"/>
        <v/>
      </c>
      <c r="L95" s="47" t="str">
        <f t="shared" si="11"/>
        <v/>
      </c>
      <c r="M95" s="54" t="str">
        <f t="shared" si="12"/>
        <v/>
      </c>
      <c r="N95" s="52"/>
      <c r="O95" s="49"/>
      <c r="P95" s="49"/>
      <c r="Q95" s="48" t="str">
        <f t="shared" si="13"/>
        <v/>
      </c>
      <c r="R95" s="47" t="str">
        <f t="shared" si="14"/>
        <v/>
      </c>
      <c r="S95" s="54" t="str">
        <f t="shared" si="15"/>
        <v/>
      </c>
      <c r="T95" s="265"/>
      <c r="U95" s="46"/>
      <c r="V95" s="268"/>
      <c r="W95" s="272" t="str">
        <f t="shared" si="16"/>
        <v/>
      </c>
      <c r="X95" s="345" t="str">
        <f t="shared" si="17"/>
        <v/>
      </c>
      <c r="Y95" s="54" t="str">
        <f t="shared" si="18"/>
        <v/>
      </c>
      <c r="Z95" s="55" t="str">
        <f t="shared" si="19"/>
        <v/>
      </c>
      <c r="AA95" s="274" t="str">
        <f>IFERROR(VLOOKUP(Z95,'Helper(IMPORTANT!)'!$CQ$1:$CR$41,2,TRUE),"")</f>
        <v/>
      </c>
      <c r="AB95" s="170" t="str">
        <f t="array" ref="AB95">IF(AA95="","",_xlfn.IFS(AA95&gt;=90,"A",AA95&gt;=80,"B",AA95&gt;=75,"C",AA95&gt;=65,"D",AA95&gt;=0,"E"))</f>
        <v/>
      </c>
      <c r="AD95" s="39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</row>
    <row r="96" spans="1:48" ht="18" hidden="1" customHeight="1" x14ac:dyDescent="0.3">
      <c r="A96" s="169">
        <v>33</v>
      </c>
      <c r="B96" s="438">
        <f>'INPUT DATA'!O43</f>
        <v>0</v>
      </c>
      <c r="C96" s="438"/>
      <c r="D96" s="438"/>
      <c r="E96" s="439"/>
      <c r="F96" s="52"/>
      <c r="G96" s="49"/>
      <c r="H96" s="49"/>
      <c r="I96" s="49"/>
      <c r="J96" s="49"/>
      <c r="K96" s="48" t="str">
        <f t="shared" si="10"/>
        <v/>
      </c>
      <c r="L96" s="47" t="str">
        <f t="shared" si="11"/>
        <v/>
      </c>
      <c r="M96" s="54" t="str">
        <f t="shared" si="12"/>
        <v/>
      </c>
      <c r="N96" s="52"/>
      <c r="O96" s="49"/>
      <c r="P96" s="49"/>
      <c r="Q96" s="48" t="str">
        <f t="shared" si="13"/>
        <v/>
      </c>
      <c r="R96" s="47" t="str">
        <f t="shared" si="14"/>
        <v/>
      </c>
      <c r="S96" s="54" t="str">
        <f t="shared" si="15"/>
        <v/>
      </c>
      <c r="T96" s="265"/>
      <c r="U96" s="46"/>
      <c r="V96" s="268"/>
      <c r="W96" s="272" t="str">
        <f t="shared" si="16"/>
        <v/>
      </c>
      <c r="X96" s="345" t="str">
        <f t="shared" si="17"/>
        <v/>
      </c>
      <c r="Y96" s="54" t="str">
        <f t="shared" si="18"/>
        <v/>
      </c>
      <c r="Z96" s="55" t="str">
        <f t="shared" si="19"/>
        <v/>
      </c>
      <c r="AA96" s="274" t="str">
        <f>IFERROR(VLOOKUP(Z96,'Helper(IMPORTANT!)'!$CQ$1:$CR$41,2,TRUE),"")</f>
        <v/>
      </c>
      <c r="AB96" s="170" t="str">
        <f t="array" ref="AB96">IF(AA96="","",_xlfn.IFS(AA96&gt;=90,"A",AA96&gt;=80,"B",AA96&gt;=75,"C",AA96&gt;=65,"D",AA96&gt;=0,"E"))</f>
        <v/>
      </c>
      <c r="AD96" s="39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</row>
    <row r="97" spans="1:48" ht="18" hidden="1" customHeight="1" x14ac:dyDescent="0.3">
      <c r="A97" s="169">
        <v>34</v>
      </c>
      <c r="B97" s="438">
        <f>'INPUT DATA'!O44</f>
        <v>0</v>
      </c>
      <c r="C97" s="438"/>
      <c r="D97" s="438"/>
      <c r="E97" s="439"/>
      <c r="F97" s="52"/>
      <c r="G97" s="49"/>
      <c r="H97" s="49"/>
      <c r="I97" s="49"/>
      <c r="J97" s="49"/>
      <c r="K97" s="48" t="str">
        <f t="shared" si="10"/>
        <v/>
      </c>
      <c r="L97" s="47" t="str">
        <f t="shared" si="11"/>
        <v/>
      </c>
      <c r="M97" s="54" t="str">
        <f t="shared" si="12"/>
        <v/>
      </c>
      <c r="N97" s="52"/>
      <c r="O97" s="49"/>
      <c r="P97" s="49"/>
      <c r="Q97" s="48" t="str">
        <f t="shared" si="13"/>
        <v/>
      </c>
      <c r="R97" s="47" t="str">
        <f t="shared" si="14"/>
        <v/>
      </c>
      <c r="S97" s="54" t="str">
        <f t="shared" si="15"/>
        <v/>
      </c>
      <c r="T97" s="265"/>
      <c r="U97" s="46"/>
      <c r="V97" s="268"/>
      <c r="W97" s="272" t="str">
        <f t="shared" si="16"/>
        <v/>
      </c>
      <c r="X97" s="345" t="str">
        <f t="shared" si="17"/>
        <v/>
      </c>
      <c r="Y97" s="54" t="str">
        <f t="shared" si="18"/>
        <v/>
      </c>
      <c r="Z97" s="55" t="str">
        <f t="shared" si="19"/>
        <v/>
      </c>
      <c r="AA97" s="274" t="str">
        <f>IFERROR(VLOOKUP(Z97,'Helper(IMPORTANT!)'!$CQ$1:$CR$41,2,TRUE),"")</f>
        <v/>
      </c>
      <c r="AB97" s="170" t="str">
        <f t="array" ref="AB97">IF(AA97="","",_xlfn.IFS(AA97&gt;=90,"A",AA97&gt;=80,"B",AA97&gt;=75,"C",AA97&gt;=65,"D",AA97&gt;=0,"E"))</f>
        <v/>
      </c>
      <c r="AD97" s="39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</row>
    <row r="98" spans="1:48" ht="18" hidden="1" customHeight="1" x14ac:dyDescent="0.3">
      <c r="A98" s="169">
        <v>35</v>
      </c>
      <c r="B98" s="438">
        <f>'INPUT DATA'!O45</f>
        <v>0</v>
      </c>
      <c r="C98" s="438"/>
      <c r="D98" s="438"/>
      <c r="E98" s="439"/>
      <c r="F98" s="52"/>
      <c r="G98" s="49"/>
      <c r="H98" s="49"/>
      <c r="I98" s="49"/>
      <c r="J98" s="49"/>
      <c r="K98" s="48" t="str">
        <f t="shared" si="10"/>
        <v/>
      </c>
      <c r="L98" s="47" t="str">
        <f t="shared" si="11"/>
        <v/>
      </c>
      <c r="M98" s="54" t="str">
        <f t="shared" si="12"/>
        <v/>
      </c>
      <c r="N98" s="52"/>
      <c r="O98" s="49"/>
      <c r="P98" s="49"/>
      <c r="Q98" s="48" t="str">
        <f t="shared" si="13"/>
        <v/>
      </c>
      <c r="R98" s="47" t="str">
        <f t="shared" si="14"/>
        <v/>
      </c>
      <c r="S98" s="54" t="str">
        <f t="shared" si="15"/>
        <v/>
      </c>
      <c r="T98" s="265"/>
      <c r="U98" s="46"/>
      <c r="V98" s="268"/>
      <c r="W98" s="272" t="str">
        <f t="shared" si="16"/>
        <v/>
      </c>
      <c r="X98" s="345" t="str">
        <f t="shared" si="17"/>
        <v/>
      </c>
      <c r="Y98" s="54" t="str">
        <f t="shared" si="18"/>
        <v/>
      </c>
      <c r="Z98" s="55" t="str">
        <f t="shared" si="19"/>
        <v/>
      </c>
      <c r="AA98" s="274" t="str">
        <f>IFERROR(VLOOKUP(Z98,'Helper(IMPORTANT!)'!$CQ$1:$CR$41,2,TRUE),"")</f>
        <v/>
      </c>
      <c r="AB98" s="170" t="str">
        <f t="array" ref="AB98">IF(AA98="","",_xlfn.IFS(AA98&gt;=90,"A",AA98&gt;=80,"B",AA98&gt;=75,"C",AA98&gt;=65,"D",AA98&gt;=0,"E"))</f>
        <v/>
      </c>
      <c r="AD98" s="39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</row>
    <row r="99" spans="1:48" ht="18" hidden="1" customHeight="1" x14ac:dyDescent="0.3">
      <c r="A99" s="169">
        <v>36</v>
      </c>
      <c r="B99" s="438">
        <f>'INPUT DATA'!O46</f>
        <v>0</v>
      </c>
      <c r="C99" s="438"/>
      <c r="D99" s="438"/>
      <c r="E99" s="439"/>
      <c r="F99" s="52"/>
      <c r="G99" s="49"/>
      <c r="H99" s="49"/>
      <c r="I99" s="49"/>
      <c r="J99" s="49"/>
      <c r="K99" s="48" t="str">
        <f t="shared" si="10"/>
        <v/>
      </c>
      <c r="L99" s="47" t="str">
        <f t="shared" si="11"/>
        <v/>
      </c>
      <c r="M99" s="54" t="str">
        <f t="shared" si="12"/>
        <v/>
      </c>
      <c r="N99" s="52"/>
      <c r="O99" s="49"/>
      <c r="P99" s="49"/>
      <c r="Q99" s="48" t="str">
        <f t="shared" si="13"/>
        <v/>
      </c>
      <c r="R99" s="47" t="str">
        <f t="shared" si="14"/>
        <v/>
      </c>
      <c r="S99" s="54" t="str">
        <f t="shared" si="15"/>
        <v/>
      </c>
      <c r="T99" s="265"/>
      <c r="U99" s="46"/>
      <c r="V99" s="268"/>
      <c r="W99" s="272" t="str">
        <f t="shared" si="16"/>
        <v/>
      </c>
      <c r="X99" s="345" t="str">
        <f t="shared" si="17"/>
        <v/>
      </c>
      <c r="Y99" s="54" t="str">
        <f t="shared" si="18"/>
        <v/>
      </c>
      <c r="Z99" s="55" t="str">
        <f t="shared" si="19"/>
        <v/>
      </c>
      <c r="AA99" s="274" t="str">
        <f>IFERROR(VLOOKUP(Z99,'Helper(IMPORTANT!)'!$CQ$1:$CR$41,2,TRUE),"")</f>
        <v/>
      </c>
      <c r="AB99" s="170" t="str">
        <f t="array" ref="AB99">IF(AA99="","",_xlfn.IFS(AA99&gt;=90,"A",AA99&gt;=80,"B",AA99&gt;=75,"C",AA99&gt;=65,"D",AA99&gt;=0,"E"))</f>
        <v/>
      </c>
      <c r="AD99" s="39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</row>
    <row r="100" spans="1:48" ht="18" hidden="1" customHeight="1" x14ac:dyDescent="0.3">
      <c r="A100" s="169">
        <v>37</v>
      </c>
      <c r="B100" s="438">
        <f>'INPUT DATA'!O47</f>
        <v>0</v>
      </c>
      <c r="C100" s="438"/>
      <c r="D100" s="438"/>
      <c r="E100" s="439"/>
      <c r="F100" s="52"/>
      <c r="G100" s="49"/>
      <c r="H100" s="49"/>
      <c r="I100" s="49"/>
      <c r="J100" s="49"/>
      <c r="K100" s="48" t="str">
        <f t="shared" si="10"/>
        <v/>
      </c>
      <c r="L100" s="47" t="str">
        <f t="shared" si="11"/>
        <v/>
      </c>
      <c r="M100" s="54" t="str">
        <f t="shared" si="12"/>
        <v/>
      </c>
      <c r="N100" s="52"/>
      <c r="O100" s="49"/>
      <c r="P100" s="49"/>
      <c r="Q100" s="48" t="str">
        <f t="shared" si="13"/>
        <v/>
      </c>
      <c r="R100" s="47" t="str">
        <f t="shared" si="14"/>
        <v/>
      </c>
      <c r="S100" s="54" t="str">
        <f t="shared" si="15"/>
        <v/>
      </c>
      <c r="T100" s="265"/>
      <c r="U100" s="46"/>
      <c r="V100" s="268"/>
      <c r="W100" s="272" t="str">
        <f t="shared" si="16"/>
        <v/>
      </c>
      <c r="X100" s="345" t="str">
        <f t="shared" si="17"/>
        <v/>
      </c>
      <c r="Y100" s="54" t="str">
        <f t="shared" si="18"/>
        <v/>
      </c>
      <c r="Z100" s="55" t="str">
        <f t="shared" si="19"/>
        <v/>
      </c>
      <c r="AA100" s="274" t="str">
        <f>IFERROR(VLOOKUP(Z100,'Helper(IMPORTANT!)'!$CQ$1:$CR$41,2,TRUE),"")</f>
        <v/>
      </c>
      <c r="AB100" s="170" t="str">
        <f t="array" ref="AB100">IF(AA100="","",_xlfn.IFS(AA100&gt;=90,"A",AA100&gt;=80,"B",AA100&gt;=75,"C",AA100&gt;=65,"D",AA100&gt;=0,"E"))</f>
        <v/>
      </c>
      <c r="AD100" s="39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</row>
    <row r="101" spans="1:48" ht="18" hidden="1" customHeight="1" x14ac:dyDescent="0.3">
      <c r="A101" s="169">
        <v>38</v>
      </c>
      <c r="B101" s="438">
        <f>'INPUT DATA'!O48</f>
        <v>0</v>
      </c>
      <c r="C101" s="438"/>
      <c r="D101" s="438"/>
      <c r="E101" s="439"/>
      <c r="F101" s="52"/>
      <c r="G101" s="49"/>
      <c r="H101" s="49"/>
      <c r="I101" s="49"/>
      <c r="J101" s="49"/>
      <c r="K101" s="48" t="str">
        <f t="shared" si="10"/>
        <v/>
      </c>
      <c r="L101" s="47" t="str">
        <f t="shared" si="11"/>
        <v/>
      </c>
      <c r="M101" s="54" t="str">
        <f t="shared" si="12"/>
        <v/>
      </c>
      <c r="N101" s="52"/>
      <c r="O101" s="49"/>
      <c r="P101" s="49"/>
      <c r="Q101" s="48" t="str">
        <f t="shared" si="13"/>
        <v/>
      </c>
      <c r="R101" s="47" t="str">
        <f t="shared" si="14"/>
        <v/>
      </c>
      <c r="S101" s="54" t="str">
        <f t="shared" si="15"/>
        <v/>
      </c>
      <c r="T101" s="265"/>
      <c r="U101" s="46"/>
      <c r="V101" s="268"/>
      <c r="W101" s="272" t="str">
        <f t="shared" si="16"/>
        <v/>
      </c>
      <c r="X101" s="345" t="str">
        <f t="shared" si="17"/>
        <v/>
      </c>
      <c r="Y101" s="54" t="str">
        <f t="shared" si="18"/>
        <v/>
      </c>
      <c r="Z101" s="55" t="str">
        <f t="shared" si="19"/>
        <v/>
      </c>
      <c r="AA101" s="274" t="str">
        <f>IFERROR(VLOOKUP(Z101,'Helper(IMPORTANT!)'!$CQ$1:$CR$41,2,TRUE),"")</f>
        <v/>
      </c>
      <c r="AB101" s="170" t="str">
        <f t="array" ref="AB101">IF(AA101="","",_xlfn.IFS(AA101&gt;=90,"A",AA101&gt;=80,"B",AA101&gt;=75,"C",AA101&gt;=65,"D",AA101&gt;=0,"E"))</f>
        <v/>
      </c>
      <c r="AD101" s="39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</row>
    <row r="102" spans="1:48" ht="18" hidden="1" customHeight="1" x14ac:dyDescent="0.3">
      <c r="A102" s="169">
        <v>39</v>
      </c>
      <c r="B102" s="438">
        <f>'INPUT DATA'!O49</f>
        <v>0</v>
      </c>
      <c r="C102" s="438"/>
      <c r="D102" s="438"/>
      <c r="E102" s="439"/>
      <c r="F102" s="52"/>
      <c r="G102" s="49"/>
      <c r="H102" s="49"/>
      <c r="I102" s="49"/>
      <c r="J102" s="49"/>
      <c r="K102" s="48" t="str">
        <f t="shared" si="10"/>
        <v/>
      </c>
      <c r="L102" s="47" t="str">
        <f t="shared" si="11"/>
        <v/>
      </c>
      <c r="M102" s="54" t="str">
        <f t="shared" si="12"/>
        <v/>
      </c>
      <c r="N102" s="52"/>
      <c r="O102" s="49"/>
      <c r="P102" s="49"/>
      <c r="Q102" s="48" t="str">
        <f t="shared" si="13"/>
        <v/>
      </c>
      <c r="R102" s="47" t="str">
        <f t="shared" si="14"/>
        <v/>
      </c>
      <c r="S102" s="54" t="str">
        <f t="shared" si="15"/>
        <v/>
      </c>
      <c r="T102" s="265"/>
      <c r="U102" s="46"/>
      <c r="V102" s="268"/>
      <c r="W102" s="272" t="str">
        <f t="shared" si="16"/>
        <v/>
      </c>
      <c r="X102" s="345" t="str">
        <f t="shared" si="17"/>
        <v/>
      </c>
      <c r="Y102" s="54" t="str">
        <f t="shared" si="18"/>
        <v/>
      </c>
      <c r="Z102" s="55" t="str">
        <f t="shared" si="19"/>
        <v/>
      </c>
      <c r="AA102" s="274" t="str">
        <f>IFERROR(VLOOKUP(Z102,'Helper(IMPORTANT!)'!$CQ$1:$CR$41,2,TRUE),"")</f>
        <v/>
      </c>
      <c r="AB102" s="170" t="str">
        <f t="array" ref="AB102">IF(AA102="","",_xlfn.IFS(AA102&gt;=90,"A",AA102&gt;=80,"B",AA102&gt;=75,"C",AA102&gt;=65,"D",AA102&gt;=0,"E"))</f>
        <v/>
      </c>
      <c r="AD102" s="39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</row>
    <row r="103" spans="1:48" ht="18" hidden="1" customHeight="1" x14ac:dyDescent="0.3">
      <c r="A103" s="169">
        <v>40</v>
      </c>
      <c r="B103" s="438">
        <f>'INPUT DATA'!O50</f>
        <v>0</v>
      </c>
      <c r="C103" s="438"/>
      <c r="D103" s="438"/>
      <c r="E103" s="439"/>
      <c r="F103" s="52"/>
      <c r="G103" s="49"/>
      <c r="H103" s="49"/>
      <c r="I103" s="49"/>
      <c r="J103" s="49"/>
      <c r="K103" s="48" t="str">
        <f t="shared" si="10"/>
        <v/>
      </c>
      <c r="L103" s="47" t="str">
        <f t="shared" si="11"/>
        <v/>
      </c>
      <c r="M103" s="54" t="str">
        <f t="shared" si="12"/>
        <v/>
      </c>
      <c r="N103" s="52"/>
      <c r="O103" s="49"/>
      <c r="P103" s="49"/>
      <c r="Q103" s="48" t="str">
        <f t="shared" si="13"/>
        <v/>
      </c>
      <c r="R103" s="47" t="str">
        <f t="shared" si="14"/>
        <v/>
      </c>
      <c r="S103" s="54" t="str">
        <f t="shared" si="15"/>
        <v/>
      </c>
      <c r="T103" s="265"/>
      <c r="U103" s="46"/>
      <c r="V103" s="268"/>
      <c r="W103" s="272" t="str">
        <f t="shared" si="16"/>
        <v/>
      </c>
      <c r="X103" s="345" t="str">
        <f t="shared" si="17"/>
        <v/>
      </c>
      <c r="Y103" s="54" t="str">
        <f t="shared" si="18"/>
        <v/>
      </c>
      <c r="Z103" s="55" t="str">
        <f t="shared" si="19"/>
        <v/>
      </c>
      <c r="AA103" s="274" t="str">
        <f>IFERROR(VLOOKUP(Z103,'Helper(IMPORTANT!)'!$CQ$1:$CR$41,2,TRUE),"")</f>
        <v/>
      </c>
      <c r="AB103" s="170" t="str">
        <f t="array" ref="AB103">IF(AA103="","",_xlfn.IFS(AA103&gt;=90,"A",AA103&gt;=80,"B",AA103&gt;=75,"C",AA103&gt;=65,"D",AA103&gt;=0,"E"))</f>
        <v/>
      </c>
      <c r="AD103" s="39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</row>
    <row r="104" spans="1:48" ht="18" hidden="1" customHeight="1" x14ac:dyDescent="0.3">
      <c r="A104" s="169">
        <v>41</v>
      </c>
      <c r="B104" s="438">
        <f>'INPUT DATA'!O51</f>
        <v>0</v>
      </c>
      <c r="C104" s="438"/>
      <c r="D104" s="438"/>
      <c r="E104" s="439"/>
      <c r="F104" s="52"/>
      <c r="G104" s="49"/>
      <c r="H104" s="49"/>
      <c r="I104" s="49"/>
      <c r="J104" s="49"/>
      <c r="K104" s="48" t="str">
        <f t="shared" si="10"/>
        <v/>
      </c>
      <c r="L104" s="47" t="str">
        <f t="shared" si="11"/>
        <v/>
      </c>
      <c r="M104" s="54" t="str">
        <f t="shared" si="12"/>
        <v/>
      </c>
      <c r="N104" s="52"/>
      <c r="O104" s="49"/>
      <c r="P104" s="49"/>
      <c r="Q104" s="48" t="str">
        <f t="shared" si="13"/>
        <v/>
      </c>
      <c r="R104" s="47" t="str">
        <f t="shared" si="14"/>
        <v/>
      </c>
      <c r="S104" s="54" t="str">
        <f t="shared" si="15"/>
        <v/>
      </c>
      <c r="T104" s="265"/>
      <c r="U104" s="46"/>
      <c r="V104" s="268"/>
      <c r="W104" s="272" t="str">
        <f t="shared" si="16"/>
        <v/>
      </c>
      <c r="X104" s="345" t="str">
        <f t="shared" si="17"/>
        <v/>
      </c>
      <c r="Y104" s="54" t="str">
        <f t="shared" si="18"/>
        <v/>
      </c>
      <c r="Z104" s="55" t="str">
        <f t="shared" si="19"/>
        <v/>
      </c>
      <c r="AA104" s="274" t="str">
        <f>IFERROR(VLOOKUP(Z104,'Helper(IMPORTANT!)'!$CQ$1:$CR$41,2,TRUE),"")</f>
        <v/>
      </c>
      <c r="AB104" s="170" t="str">
        <f t="array" ref="AB104">IF(AA104="","",_xlfn.IFS(AA104&gt;=90,"A",AA104&gt;=80,"B",AA104&gt;=75,"C",AA104&gt;=65,"D",AA104&gt;=0,"E"))</f>
        <v/>
      </c>
      <c r="AD104" s="39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</row>
    <row r="105" spans="1:48" ht="18" hidden="1" customHeight="1" x14ac:dyDescent="0.3">
      <c r="A105" s="169">
        <v>42</v>
      </c>
      <c r="B105" s="438">
        <f>'INPUT DATA'!O52</f>
        <v>0</v>
      </c>
      <c r="C105" s="438"/>
      <c r="D105" s="438"/>
      <c r="E105" s="439"/>
      <c r="F105" s="52"/>
      <c r="G105" s="49"/>
      <c r="H105" s="49"/>
      <c r="I105" s="49"/>
      <c r="J105" s="49"/>
      <c r="K105" s="48" t="str">
        <f t="shared" si="10"/>
        <v/>
      </c>
      <c r="L105" s="47" t="str">
        <f t="shared" si="11"/>
        <v/>
      </c>
      <c r="M105" s="54" t="str">
        <f t="shared" si="12"/>
        <v/>
      </c>
      <c r="N105" s="52"/>
      <c r="O105" s="49"/>
      <c r="P105" s="49"/>
      <c r="Q105" s="48" t="str">
        <f t="shared" si="13"/>
        <v/>
      </c>
      <c r="R105" s="47" t="str">
        <f t="shared" si="14"/>
        <v/>
      </c>
      <c r="S105" s="54" t="str">
        <f t="shared" si="15"/>
        <v/>
      </c>
      <c r="T105" s="265"/>
      <c r="U105" s="46"/>
      <c r="V105" s="268"/>
      <c r="W105" s="272" t="str">
        <f t="shared" si="16"/>
        <v/>
      </c>
      <c r="X105" s="345" t="str">
        <f t="shared" si="17"/>
        <v/>
      </c>
      <c r="Y105" s="54" t="str">
        <f t="shared" si="18"/>
        <v/>
      </c>
      <c r="Z105" s="55" t="str">
        <f t="shared" si="19"/>
        <v/>
      </c>
      <c r="AA105" s="274" t="str">
        <f>IFERROR(VLOOKUP(Z105,'Helper(IMPORTANT!)'!$CQ$1:$CR$41,2,TRUE),"")</f>
        <v/>
      </c>
      <c r="AB105" s="170" t="str">
        <f t="array" ref="AB105">IF(AA105="","",_xlfn.IFS(AA105&gt;=90,"A",AA105&gt;=80,"B",AA105&gt;=75,"C",AA105&gt;=65,"D",AA105&gt;=0,"E"))</f>
        <v/>
      </c>
      <c r="AD105" s="39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</row>
    <row r="106" spans="1:48" ht="18" hidden="1" customHeight="1" x14ac:dyDescent="0.3">
      <c r="A106" s="169">
        <v>43</v>
      </c>
      <c r="B106" s="438">
        <f>'INPUT DATA'!O53</f>
        <v>0</v>
      </c>
      <c r="C106" s="438"/>
      <c r="D106" s="438"/>
      <c r="E106" s="439"/>
      <c r="F106" s="52"/>
      <c r="G106" s="49"/>
      <c r="H106" s="49"/>
      <c r="I106" s="49"/>
      <c r="J106" s="49"/>
      <c r="K106" s="48" t="str">
        <f t="shared" si="10"/>
        <v/>
      </c>
      <c r="L106" s="47" t="str">
        <f t="shared" si="11"/>
        <v/>
      </c>
      <c r="M106" s="54" t="str">
        <f t="shared" si="12"/>
        <v/>
      </c>
      <c r="N106" s="52"/>
      <c r="O106" s="49"/>
      <c r="P106" s="49"/>
      <c r="Q106" s="48" t="str">
        <f t="shared" si="13"/>
        <v/>
      </c>
      <c r="R106" s="47" t="str">
        <f t="shared" si="14"/>
        <v/>
      </c>
      <c r="S106" s="54" t="str">
        <f t="shared" si="15"/>
        <v/>
      </c>
      <c r="T106" s="265"/>
      <c r="U106" s="46"/>
      <c r="V106" s="268"/>
      <c r="W106" s="272" t="str">
        <f t="shared" si="16"/>
        <v/>
      </c>
      <c r="X106" s="345" t="str">
        <f t="shared" si="17"/>
        <v/>
      </c>
      <c r="Y106" s="54" t="str">
        <f t="shared" si="18"/>
        <v/>
      </c>
      <c r="Z106" s="55" t="str">
        <f t="shared" si="19"/>
        <v/>
      </c>
      <c r="AA106" s="274" t="str">
        <f>IFERROR(VLOOKUP(Z106,'Helper(IMPORTANT!)'!$CQ$1:$CR$41,2,TRUE),"")</f>
        <v/>
      </c>
      <c r="AB106" s="170" t="str">
        <f t="array" ref="AB106">IF(AA106="","",_xlfn.IFS(AA106&gt;=90,"A",AA106&gt;=80,"B",AA106&gt;=75,"C",AA106&gt;=65,"D",AA106&gt;=0,"E"))</f>
        <v/>
      </c>
      <c r="AD106" s="39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</row>
    <row r="107" spans="1:48" ht="18" hidden="1" customHeight="1" x14ac:dyDescent="0.3">
      <c r="A107" s="169">
        <v>44</v>
      </c>
      <c r="B107" s="438">
        <f>'INPUT DATA'!O54</f>
        <v>0</v>
      </c>
      <c r="C107" s="438"/>
      <c r="D107" s="438"/>
      <c r="E107" s="439"/>
      <c r="F107" s="52"/>
      <c r="G107" s="49"/>
      <c r="H107" s="49"/>
      <c r="I107" s="49"/>
      <c r="J107" s="49"/>
      <c r="K107" s="48" t="str">
        <f t="shared" si="10"/>
        <v/>
      </c>
      <c r="L107" s="47" t="str">
        <f t="shared" si="11"/>
        <v/>
      </c>
      <c r="M107" s="54" t="str">
        <f t="shared" si="12"/>
        <v/>
      </c>
      <c r="N107" s="52"/>
      <c r="O107" s="49"/>
      <c r="P107" s="49"/>
      <c r="Q107" s="48" t="str">
        <f t="shared" si="13"/>
        <v/>
      </c>
      <c r="R107" s="47" t="str">
        <f t="shared" si="14"/>
        <v/>
      </c>
      <c r="S107" s="54" t="str">
        <f t="shared" si="15"/>
        <v/>
      </c>
      <c r="T107" s="265"/>
      <c r="U107" s="46"/>
      <c r="V107" s="268"/>
      <c r="W107" s="272" t="str">
        <f t="shared" si="16"/>
        <v/>
      </c>
      <c r="X107" s="345" t="str">
        <f t="shared" si="17"/>
        <v/>
      </c>
      <c r="Y107" s="54" t="str">
        <f t="shared" si="18"/>
        <v/>
      </c>
      <c r="Z107" s="55" t="str">
        <f t="shared" si="19"/>
        <v/>
      </c>
      <c r="AA107" s="274" t="str">
        <f>IFERROR(VLOOKUP(Z107,'Helper(IMPORTANT!)'!$CQ$1:$CR$41,2,TRUE),"")</f>
        <v/>
      </c>
      <c r="AB107" s="170" t="str">
        <f t="array" ref="AB107">IF(AA107="","",_xlfn.IFS(AA107&gt;=90,"A",AA107&gt;=80,"B",AA107&gt;=75,"C",AA107&gt;=65,"D",AA107&gt;=0,"E"))</f>
        <v/>
      </c>
      <c r="AD107" s="39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</row>
    <row r="108" spans="1:48" ht="18" hidden="1" customHeight="1" x14ac:dyDescent="0.3">
      <c r="A108" s="169">
        <v>45</v>
      </c>
      <c r="B108" s="438">
        <f>'INPUT DATA'!O55</f>
        <v>0</v>
      </c>
      <c r="C108" s="438"/>
      <c r="D108" s="438"/>
      <c r="E108" s="439"/>
      <c r="F108" s="52"/>
      <c r="G108" s="49"/>
      <c r="H108" s="49"/>
      <c r="I108" s="49"/>
      <c r="J108" s="49"/>
      <c r="K108" s="48" t="str">
        <f t="shared" si="10"/>
        <v/>
      </c>
      <c r="L108" s="47" t="str">
        <f t="shared" si="11"/>
        <v/>
      </c>
      <c r="M108" s="54" t="str">
        <f t="shared" si="12"/>
        <v/>
      </c>
      <c r="N108" s="52"/>
      <c r="O108" s="49"/>
      <c r="P108" s="49"/>
      <c r="Q108" s="48" t="str">
        <f t="shared" si="13"/>
        <v/>
      </c>
      <c r="R108" s="47" t="str">
        <f t="shared" si="14"/>
        <v/>
      </c>
      <c r="S108" s="54" t="str">
        <f t="shared" si="15"/>
        <v/>
      </c>
      <c r="T108" s="265"/>
      <c r="U108" s="46"/>
      <c r="V108" s="268"/>
      <c r="W108" s="272" t="str">
        <f t="shared" si="16"/>
        <v/>
      </c>
      <c r="X108" s="345" t="str">
        <f t="shared" si="17"/>
        <v/>
      </c>
      <c r="Y108" s="54" t="str">
        <f t="shared" si="18"/>
        <v/>
      </c>
      <c r="Z108" s="55" t="str">
        <f t="shared" si="19"/>
        <v/>
      </c>
      <c r="AA108" s="274" t="str">
        <f>IFERROR(VLOOKUP(Z108,'Helper(IMPORTANT!)'!$CQ$1:$CR$41,2,TRUE),"")</f>
        <v/>
      </c>
      <c r="AB108" s="170" t="str">
        <f t="array" ref="AB108">IF(AA108="","",_xlfn.IFS(AA108&gt;=90,"A",AA108&gt;=80,"B",AA108&gt;=75,"C",AA108&gt;=65,"D",AA108&gt;=0,"E"))</f>
        <v/>
      </c>
      <c r="AD108" s="39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</row>
    <row r="109" spans="1:48" ht="18" hidden="1" customHeight="1" x14ac:dyDescent="0.3">
      <c r="A109" s="169">
        <v>46</v>
      </c>
      <c r="B109" s="438">
        <f>'INPUT DATA'!O56</f>
        <v>0</v>
      </c>
      <c r="C109" s="438"/>
      <c r="D109" s="438"/>
      <c r="E109" s="439"/>
      <c r="F109" s="52"/>
      <c r="G109" s="49"/>
      <c r="H109" s="49"/>
      <c r="I109" s="49"/>
      <c r="J109" s="49"/>
      <c r="K109" s="48" t="str">
        <f t="shared" si="10"/>
        <v/>
      </c>
      <c r="L109" s="47" t="str">
        <f t="shared" si="11"/>
        <v/>
      </c>
      <c r="M109" s="54" t="str">
        <f t="shared" si="12"/>
        <v/>
      </c>
      <c r="N109" s="52"/>
      <c r="O109" s="49"/>
      <c r="P109" s="49"/>
      <c r="Q109" s="48" t="str">
        <f t="shared" si="13"/>
        <v/>
      </c>
      <c r="R109" s="47" t="str">
        <f t="shared" si="14"/>
        <v/>
      </c>
      <c r="S109" s="54" t="str">
        <f t="shared" si="15"/>
        <v/>
      </c>
      <c r="T109" s="265"/>
      <c r="U109" s="46"/>
      <c r="V109" s="268"/>
      <c r="W109" s="272" t="str">
        <f t="shared" si="16"/>
        <v/>
      </c>
      <c r="X109" s="345" t="str">
        <f t="shared" si="17"/>
        <v/>
      </c>
      <c r="Y109" s="54" t="str">
        <f t="shared" si="18"/>
        <v/>
      </c>
      <c r="Z109" s="55" t="str">
        <f t="shared" si="19"/>
        <v/>
      </c>
      <c r="AA109" s="274" t="str">
        <f>IFERROR(VLOOKUP(Z109,'Helper(IMPORTANT!)'!$CQ$1:$CR$41,2,TRUE),"")</f>
        <v/>
      </c>
      <c r="AB109" s="170" t="str">
        <f t="array" ref="AB109">IF(AA109="","",_xlfn.IFS(AA109&gt;=90,"A",AA109&gt;=80,"B",AA109&gt;=75,"C",AA109&gt;=65,"D",AA109&gt;=0,"E"))</f>
        <v/>
      </c>
      <c r="AD109" s="39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</row>
    <row r="110" spans="1:48" ht="18" hidden="1" customHeight="1" x14ac:dyDescent="0.3">
      <c r="A110" s="169">
        <v>47</v>
      </c>
      <c r="B110" s="438">
        <f>'INPUT DATA'!O57</f>
        <v>0</v>
      </c>
      <c r="C110" s="438"/>
      <c r="D110" s="438"/>
      <c r="E110" s="439"/>
      <c r="F110" s="52"/>
      <c r="G110" s="49"/>
      <c r="H110" s="49"/>
      <c r="I110" s="49"/>
      <c r="J110" s="49"/>
      <c r="K110" s="48" t="str">
        <f t="shared" si="10"/>
        <v/>
      </c>
      <c r="L110" s="47" t="str">
        <f t="shared" si="11"/>
        <v/>
      </c>
      <c r="M110" s="54" t="str">
        <f t="shared" si="12"/>
        <v/>
      </c>
      <c r="N110" s="52"/>
      <c r="O110" s="49"/>
      <c r="P110" s="49"/>
      <c r="Q110" s="48" t="str">
        <f t="shared" si="13"/>
        <v/>
      </c>
      <c r="R110" s="47" t="str">
        <f t="shared" si="14"/>
        <v/>
      </c>
      <c r="S110" s="54" t="str">
        <f t="shared" si="15"/>
        <v/>
      </c>
      <c r="T110" s="265"/>
      <c r="U110" s="46"/>
      <c r="V110" s="268"/>
      <c r="W110" s="272" t="str">
        <f t="shared" si="16"/>
        <v/>
      </c>
      <c r="X110" s="345" t="str">
        <f t="shared" si="17"/>
        <v/>
      </c>
      <c r="Y110" s="54" t="str">
        <f t="shared" si="18"/>
        <v/>
      </c>
      <c r="Z110" s="55" t="str">
        <f t="shared" si="19"/>
        <v/>
      </c>
      <c r="AA110" s="274" t="str">
        <f>IFERROR(VLOOKUP(Z110,'Helper(IMPORTANT!)'!$CQ$1:$CR$41,2,TRUE),"")</f>
        <v/>
      </c>
      <c r="AB110" s="170" t="str">
        <f t="array" ref="AB110">IF(AA110="","",_xlfn.IFS(AA110&gt;=90,"A",AA110&gt;=80,"B",AA110&gt;=75,"C",AA110&gt;=65,"D",AA110&gt;=0,"E"))</f>
        <v/>
      </c>
      <c r="AD110" s="39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</row>
    <row r="111" spans="1:48" ht="18" hidden="1" customHeight="1" x14ac:dyDescent="0.3">
      <c r="A111" s="169">
        <v>48</v>
      </c>
      <c r="B111" s="438">
        <f>'INPUT DATA'!O58</f>
        <v>0</v>
      </c>
      <c r="C111" s="438"/>
      <c r="D111" s="438"/>
      <c r="E111" s="439"/>
      <c r="F111" s="52"/>
      <c r="G111" s="49"/>
      <c r="H111" s="49"/>
      <c r="I111" s="49"/>
      <c r="J111" s="49"/>
      <c r="K111" s="48" t="str">
        <f t="shared" si="10"/>
        <v/>
      </c>
      <c r="L111" s="47" t="str">
        <f t="shared" si="11"/>
        <v/>
      </c>
      <c r="M111" s="54" t="str">
        <f t="shared" si="12"/>
        <v/>
      </c>
      <c r="N111" s="52"/>
      <c r="O111" s="49"/>
      <c r="P111" s="49"/>
      <c r="Q111" s="48" t="str">
        <f t="shared" si="13"/>
        <v/>
      </c>
      <c r="R111" s="47" t="str">
        <f t="shared" si="14"/>
        <v/>
      </c>
      <c r="S111" s="54" t="str">
        <f t="shared" si="15"/>
        <v/>
      </c>
      <c r="T111" s="265"/>
      <c r="U111" s="46"/>
      <c r="V111" s="268"/>
      <c r="W111" s="272" t="str">
        <f t="shared" si="16"/>
        <v/>
      </c>
      <c r="X111" s="345" t="str">
        <f t="shared" si="17"/>
        <v/>
      </c>
      <c r="Y111" s="54" t="str">
        <f t="shared" si="18"/>
        <v/>
      </c>
      <c r="Z111" s="55" t="str">
        <f t="shared" si="19"/>
        <v/>
      </c>
      <c r="AA111" s="274" t="str">
        <f>IFERROR(VLOOKUP(Z111,'Helper(IMPORTANT!)'!$CQ$1:$CR$41,2,TRUE),"")</f>
        <v/>
      </c>
      <c r="AB111" s="170" t="str">
        <f t="array" ref="AB111">IF(AA111="","",_xlfn.IFS(AA111&gt;=90,"A",AA111&gt;=80,"B",AA111&gt;=75,"C",AA111&gt;=65,"D",AA111&gt;=0,"E"))</f>
        <v/>
      </c>
      <c r="AD111" s="39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</row>
    <row r="112" spans="1:48" ht="18" hidden="1" customHeight="1" x14ac:dyDescent="0.3">
      <c r="A112" s="169">
        <v>49</v>
      </c>
      <c r="B112" s="438">
        <f>'INPUT DATA'!O59</f>
        <v>0</v>
      </c>
      <c r="C112" s="438"/>
      <c r="D112" s="438"/>
      <c r="E112" s="439"/>
      <c r="F112" s="52"/>
      <c r="G112" s="49"/>
      <c r="H112" s="49"/>
      <c r="I112" s="49"/>
      <c r="J112" s="49"/>
      <c r="K112" s="48" t="str">
        <f t="shared" si="10"/>
        <v/>
      </c>
      <c r="L112" s="47" t="str">
        <f t="shared" si="11"/>
        <v/>
      </c>
      <c r="M112" s="54" t="str">
        <f t="shared" si="12"/>
        <v/>
      </c>
      <c r="N112" s="52"/>
      <c r="O112" s="49"/>
      <c r="P112" s="49"/>
      <c r="Q112" s="48" t="str">
        <f t="shared" si="13"/>
        <v/>
      </c>
      <c r="R112" s="47" t="str">
        <f t="shared" si="14"/>
        <v/>
      </c>
      <c r="S112" s="54" t="str">
        <f t="shared" si="15"/>
        <v/>
      </c>
      <c r="T112" s="265"/>
      <c r="U112" s="46"/>
      <c r="V112" s="268"/>
      <c r="W112" s="272" t="str">
        <f t="shared" si="16"/>
        <v/>
      </c>
      <c r="X112" s="345" t="str">
        <f t="shared" si="17"/>
        <v/>
      </c>
      <c r="Y112" s="54" t="str">
        <f t="shared" si="18"/>
        <v/>
      </c>
      <c r="Z112" s="55" t="str">
        <f t="shared" si="19"/>
        <v/>
      </c>
      <c r="AA112" s="274" t="str">
        <f>IFERROR(VLOOKUP(Z112,'Helper(IMPORTANT!)'!$CQ$1:$CR$41,2,TRUE),"")</f>
        <v/>
      </c>
      <c r="AB112" s="170" t="str">
        <f t="array" ref="AB112">IF(AA112="","",_xlfn.IFS(AA112&gt;=90,"A",AA112&gt;=80,"B",AA112&gt;=75,"C",AA112&gt;=65,"D",AA112&gt;=0,"E"))</f>
        <v/>
      </c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</row>
    <row r="113" spans="1:48" ht="18" hidden="1" customHeight="1" x14ac:dyDescent="0.3">
      <c r="A113" s="172">
        <v>50</v>
      </c>
      <c r="B113" s="453">
        <f>'INPUT DATA'!O60</f>
        <v>0</v>
      </c>
      <c r="C113" s="453"/>
      <c r="D113" s="453"/>
      <c r="E113" s="454"/>
      <c r="F113" s="173"/>
      <c r="G113" s="174"/>
      <c r="H113" s="174"/>
      <c r="I113" s="174"/>
      <c r="J113" s="174"/>
      <c r="K113" s="175" t="str">
        <f t="shared" si="10"/>
        <v/>
      </c>
      <c r="L113" s="176" t="str">
        <f t="shared" si="11"/>
        <v/>
      </c>
      <c r="M113" s="177" t="str">
        <f t="shared" si="12"/>
        <v/>
      </c>
      <c r="N113" s="173"/>
      <c r="O113" s="174"/>
      <c r="P113" s="174"/>
      <c r="Q113" s="175" t="str">
        <f t="shared" si="13"/>
        <v/>
      </c>
      <c r="R113" s="176" t="str">
        <f t="shared" si="14"/>
        <v/>
      </c>
      <c r="S113" s="177" t="str">
        <f t="shared" si="15"/>
        <v/>
      </c>
      <c r="T113" s="266"/>
      <c r="U113" s="284"/>
      <c r="V113" s="269"/>
      <c r="W113" s="285" t="str">
        <f t="shared" si="16"/>
        <v/>
      </c>
      <c r="X113" s="346" t="str">
        <f t="shared" si="17"/>
        <v/>
      </c>
      <c r="Y113" s="177" t="str">
        <f t="shared" si="18"/>
        <v/>
      </c>
      <c r="Z113" s="178" t="str">
        <f t="shared" si="19"/>
        <v/>
      </c>
      <c r="AA113" s="286" t="str">
        <f>IFERROR(VLOOKUP(Z113,'Helper(IMPORTANT!)'!$CQ$1:$CR$41,2,TRUE),"")</f>
        <v/>
      </c>
      <c r="AB113" s="179" t="str">
        <f t="array" ref="AB113">IF(AA113="","",_xlfn.IFS(AA113&gt;=90,"A",AA113&gt;=80,"B",AA113&gt;=75,"C",AA113&gt;=65,"D",AA113&gt;=0,"E"))</f>
        <v/>
      </c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</row>
    <row r="114" spans="1:48" ht="13.95" hidden="1" customHeight="1" x14ac:dyDescent="0.3">
      <c r="U114" s="283"/>
    </row>
    <row r="115" spans="1:48" ht="13.95" hidden="1" customHeight="1" x14ac:dyDescent="0.3">
      <c r="U115" s="267"/>
    </row>
    <row r="116" spans="1:48" ht="13.95" hidden="1" customHeight="1" x14ac:dyDescent="0.3">
      <c r="U116" s="267"/>
    </row>
    <row r="117" spans="1:48" ht="13.95" hidden="1" customHeight="1" x14ac:dyDescent="0.3">
      <c r="U117" s="282"/>
    </row>
    <row r="118" spans="1:48" ht="13.95" customHeight="1" x14ac:dyDescent="0.3"/>
    <row r="119" spans="1:48" ht="13.95" customHeight="1" x14ac:dyDescent="0.3"/>
    <row r="120" spans="1:48" ht="13.95" customHeight="1" x14ac:dyDescent="0.3"/>
    <row r="121" spans="1:48" ht="13.95" customHeight="1" x14ac:dyDescent="0.3"/>
    <row r="122" spans="1:48" ht="13.95" customHeight="1" x14ac:dyDescent="0.3"/>
    <row r="123" spans="1:48" ht="13.95" customHeight="1" x14ac:dyDescent="0.3"/>
    <row r="124" spans="1:48" ht="13.95" customHeight="1" x14ac:dyDescent="0.3"/>
    <row r="125" spans="1:48" ht="13.95" customHeight="1" x14ac:dyDescent="0.3"/>
    <row r="126" spans="1:48" ht="13.95" customHeight="1" x14ac:dyDescent="0.3"/>
    <row r="127" spans="1:48" ht="13.95" customHeight="1" x14ac:dyDescent="0.3"/>
    <row r="128" spans="1:48" ht="13.95" customHeight="1" x14ac:dyDescent="0.3"/>
    <row r="129" ht="13.95" customHeight="1" x14ac:dyDescent="0.3"/>
    <row r="130" ht="13.95" customHeight="1" x14ac:dyDescent="0.3"/>
  </sheetData>
  <sheetProtection sheet="1" objects="1" scenarios="1" autoFilter="0"/>
  <mergeCells count="144">
    <mergeCell ref="B75:E75"/>
    <mergeCell ref="B73:E73"/>
    <mergeCell ref="B72:E72"/>
    <mergeCell ref="B70:E70"/>
    <mergeCell ref="AF10:AX10"/>
    <mergeCell ref="AF20:AX20"/>
    <mergeCell ref="AF14:AX14"/>
    <mergeCell ref="B28:E28"/>
    <mergeCell ref="AF22:AX22"/>
    <mergeCell ref="AF25:AX25"/>
    <mergeCell ref="B89:E89"/>
    <mergeCell ref="B54:E54"/>
    <mergeCell ref="AF24:AX24"/>
    <mergeCell ref="B85:E85"/>
    <mergeCell ref="B71:E71"/>
    <mergeCell ref="B92:E92"/>
    <mergeCell ref="B74:E74"/>
    <mergeCell ref="B80:E80"/>
    <mergeCell ref="B60:E60"/>
    <mergeCell ref="B76:E76"/>
    <mergeCell ref="AF18:AX18"/>
    <mergeCell ref="AF13:AX13"/>
    <mergeCell ref="B29:E29"/>
    <mergeCell ref="AF15:AX15"/>
    <mergeCell ref="AF23:AX23"/>
    <mergeCell ref="AF19:AX19"/>
    <mergeCell ref="AF16:AX16"/>
    <mergeCell ref="B23:E23"/>
    <mergeCell ref="AF17:AX17"/>
    <mergeCell ref="AF26:AX26"/>
    <mergeCell ref="B44:E44"/>
    <mergeCell ref="B105:E105"/>
    <mergeCell ref="B87:E87"/>
    <mergeCell ref="B48:E48"/>
    <mergeCell ref="AF21:AX21"/>
    <mergeCell ref="B101:E101"/>
    <mergeCell ref="B88:E88"/>
    <mergeCell ref="B90:E90"/>
    <mergeCell ref="B93:E93"/>
    <mergeCell ref="B91:E91"/>
    <mergeCell ref="B39:E39"/>
    <mergeCell ref="B30:E30"/>
    <mergeCell ref="B42:E42"/>
    <mergeCell ref="B31:E31"/>
    <mergeCell ref="B36:E36"/>
    <mergeCell ref="B40:E40"/>
    <mergeCell ref="B41:E41"/>
    <mergeCell ref="B56:E56"/>
    <mergeCell ref="B38:E38"/>
    <mergeCell ref="B35:E35"/>
    <mergeCell ref="B26:E26"/>
    <mergeCell ref="B43:E43"/>
    <mergeCell ref="B32:E32"/>
    <mergeCell ref="B52:E52"/>
    <mergeCell ref="B33:E33"/>
    <mergeCell ref="B34:E34"/>
    <mergeCell ref="B37:E37"/>
    <mergeCell ref="B94:E94"/>
    <mergeCell ref="B59:E59"/>
    <mergeCell ref="B46:E46"/>
    <mergeCell ref="B47:E47"/>
    <mergeCell ref="B51:E51"/>
    <mergeCell ref="B53:E53"/>
    <mergeCell ref="B57:E57"/>
    <mergeCell ref="B50:E50"/>
    <mergeCell ref="B83:E83"/>
    <mergeCell ref="B84:E84"/>
    <mergeCell ref="B86:E86"/>
    <mergeCell ref="B66:E66"/>
    <mergeCell ref="B45:E45"/>
    <mergeCell ref="B49:E49"/>
    <mergeCell ref="B65:E65"/>
    <mergeCell ref="B64:E64"/>
    <mergeCell ref="B58:E58"/>
    <mergeCell ref="B55:E55"/>
    <mergeCell ref="B79:E79"/>
    <mergeCell ref="B81:E81"/>
    <mergeCell ref="B95:E95"/>
    <mergeCell ref="A1:AB2"/>
    <mergeCell ref="B69:E69"/>
    <mergeCell ref="A63:AB63"/>
    <mergeCell ref="B62:E62"/>
    <mergeCell ref="B61:E61"/>
    <mergeCell ref="B68:E68"/>
    <mergeCell ref="B67:E67"/>
    <mergeCell ref="B78:E78"/>
    <mergeCell ref="Z9:Z11"/>
    <mergeCell ref="B96:E96"/>
    <mergeCell ref="A3:AB3"/>
    <mergeCell ref="A11:E11"/>
    <mergeCell ref="B82:E82"/>
    <mergeCell ref="A12:AB12"/>
    <mergeCell ref="B110:E110"/>
    <mergeCell ref="B100:E100"/>
    <mergeCell ref="B102:E102"/>
    <mergeCell ref="B104:E104"/>
    <mergeCell ref="B107:E107"/>
    <mergeCell ref="B103:E103"/>
    <mergeCell ref="B112:E112"/>
    <mergeCell ref="B106:E106"/>
    <mergeCell ref="B111:E111"/>
    <mergeCell ref="B109:E109"/>
    <mergeCell ref="B97:E97"/>
    <mergeCell ref="B108:E108"/>
    <mergeCell ref="B98:E98"/>
    <mergeCell ref="B21:E21"/>
    <mergeCell ref="K7:P8"/>
    <mergeCell ref="Q7:R7"/>
    <mergeCell ref="S7:W7"/>
    <mergeCell ref="X7:Y7"/>
    <mergeCell ref="B13:E13"/>
    <mergeCell ref="A9:E10"/>
    <mergeCell ref="T9:Y9"/>
    <mergeCell ref="N9:S9"/>
    <mergeCell ref="F9:M9"/>
    <mergeCell ref="B20:E20"/>
    <mergeCell ref="B19:E19"/>
    <mergeCell ref="B17:E17"/>
    <mergeCell ref="X8:Y8"/>
    <mergeCell ref="B15:E15"/>
    <mergeCell ref="Z8:AB8"/>
    <mergeCell ref="S8:W8"/>
    <mergeCell ref="AA9:AA11"/>
    <mergeCell ref="AB9:AB11"/>
    <mergeCell ref="Z5:AB5"/>
    <mergeCell ref="Z7:AB7"/>
    <mergeCell ref="G4:M4"/>
    <mergeCell ref="B24:E24"/>
    <mergeCell ref="R4:U4"/>
    <mergeCell ref="R5:U5"/>
    <mergeCell ref="W5:Y5"/>
    <mergeCell ref="B22:E22"/>
    <mergeCell ref="Q8:R8"/>
    <mergeCell ref="B16:E16"/>
    <mergeCell ref="B113:E113"/>
    <mergeCell ref="B99:E99"/>
    <mergeCell ref="B77:E77"/>
    <mergeCell ref="B18:E18"/>
    <mergeCell ref="B27:E27"/>
    <mergeCell ref="G5:M5"/>
    <mergeCell ref="A7:E8"/>
    <mergeCell ref="F7:J8"/>
    <mergeCell ref="B14:E14"/>
    <mergeCell ref="B25:E25"/>
  </mergeCells>
  <conditionalFormatting sqref="R13:R62">
    <cfRule type="cellIs" dxfId="16" priority="11" operator="lessThan">
      <formula>60</formula>
    </cfRule>
  </conditionalFormatting>
  <conditionalFormatting sqref="T64:Y113">
    <cfRule type="expression" dxfId="15" priority="4">
      <formula>$Y$11=0</formula>
    </cfRule>
  </conditionalFormatting>
  <conditionalFormatting sqref="L64:L113">
    <cfRule type="cellIs" dxfId="14" priority="12" operator="lessThan">
      <formula>60</formula>
    </cfRule>
  </conditionalFormatting>
  <conditionalFormatting sqref="R64:R113">
    <cfRule type="cellIs" dxfId="13" priority="10" operator="lessThan">
      <formula>60</formula>
    </cfRule>
  </conditionalFormatting>
  <conditionalFormatting sqref="X64:X113">
    <cfRule type="cellIs" dxfId="12" priority="3" operator="lessThan">
      <formula>60</formula>
    </cfRule>
    <cfRule type="cellIs" dxfId="11" priority="5" operator="lessThan">
      <formula>60</formula>
    </cfRule>
  </conditionalFormatting>
  <conditionalFormatting sqref="T11:Y11 T13:W13 W14:W15 T16:W62">
    <cfRule type="expression" dxfId="10" priority="7">
      <formula>$Y$11=0</formula>
    </cfRule>
  </conditionalFormatting>
  <conditionalFormatting sqref="L13:L62">
    <cfRule type="cellIs" dxfId="9" priority="13" operator="lessThan">
      <formula>60</formula>
    </cfRule>
  </conditionalFormatting>
  <conditionalFormatting sqref="B13:E62">
    <cfRule type="expression" dxfId="8" priority="15">
      <formula>IF($AB13&lt;75,TRUE,FALSE)</formula>
    </cfRule>
  </conditionalFormatting>
  <conditionalFormatting sqref="X13:Y62">
    <cfRule type="expression" dxfId="7" priority="1">
      <formula>$Y$11=0</formula>
    </cfRule>
  </conditionalFormatting>
  <conditionalFormatting sqref="X13:X62">
    <cfRule type="cellIs" dxfId="6" priority="2" operator="lessThan">
      <formula>60</formula>
    </cfRule>
  </conditionalFormatting>
  <conditionalFormatting sqref="B64:E113">
    <cfRule type="expression" dxfId="5" priority="14">
      <formula>IF($AB64&lt;75,TRUE,FALSE)</formula>
    </cfRule>
  </conditionalFormatting>
  <conditionalFormatting sqref="AB13:AB62 AB64:AB113">
    <cfRule type="cellIs" dxfId="4" priority="8" operator="lessThan">
      <formula>75</formula>
    </cfRule>
  </conditionalFormatting>
  <dataValidations count="3841">
    <dataValidation allowBlank="1" showInputMessage="1" showErrorMessage="1" prompt="Percentage" sqref="IV10" xr:uid="{2F075AAA-64B4-482D-85FE-1DB082A3E828}"/>
    <dataValidation allowBlank="1" showInputMessage="1" showErrorMessage="1" prompt="Percentage" sqref="IV10" xr:uid="{D7DB22C5-4F67-48F0-A2C9-E701D04D1017}"/>
    <dataValidation allowBlank="1" showInputMessage="1" showErrorMessage="1" prompt="Percentage" sqref="IV10" xr:uid="{6D7D5256-2A60-4DDC-B384-1064DA35D9B3}"/>
    <dataValidation allowBlank="1" showInputMessage="1" showErrorMessage="1" prompt="Percentage" sqref="IV10" xr:uid="{4A9FF47B-E9B8-4924-B110-712438383978}"/>
    <dataValidation allowBlank="1" showInputMessage="1" showErrorMessage="1" prompt="Percentage" sqref="IV10" xr:uid="{9ABDFE32-B0A2-4F8B-A9BE-D82C53566468}"/>
    <dataValidation allowBlank="1" showInputMessage="1" showErrorMessage="1" prompt="TYPE IN INPUT INFOS" sqref="IV13:IV62" xr:uid="{A524C6B1-CAB6-4C1E-BEF3-E90B2FBB4E40}"/>
    <dataValidation allowBlank="1" showInputMessage="1" showErrorMessage="1" prompt="TYPE IN INPUT INFOS" sqref="IV13:IV62" xr:uid="{7D7B4525-8365-42DC-B65B-B8F39270ECA4}"/>
    <dataValidation allowBlank="1" showInputMessage="1" showErrorMessage="1" prompt="TYPE IN INPUT INFOS" sqref="IV13:IV62" xr:uid="{03DCD5AE-B9AD-4331-8FC8-99FDE863D369}"/>
    <dataValidation allowBlank="1" showInputMessage="1" showErrorMessage="1" prompt="TYPE IN INPUT INFOS" sqref="IV13:IV62" xr:uid="{C526AF84-80D8-499C-AEC6-82230589FAC8}"/>
    <dataValidation allowBlank="1" showInputMessage="1" showErrorMessage="1" prompt="TYPE IN INPUT INFOS" sqref="IV13:IV62" xr:uid="{0ABF0978-A992-4542-8EB5-8B74F9138CB0}"/>
    <dataValidation allowBlank="1" showInputMessage="1" showErrorMessage="1" prompt="TYPE IN INPUT INFOS" sqref="IV13:IV62" xr:uid="{28F8CAB7-B92F-4C78-847B-B896C2027BCA}"/>
    <dataValidation allowBlank="1" showInputMessage="1" showErrorMessage="1" prompt="TYPE IN INPUT INFOS" sqref="IV13:IV62" xr:uid="{32DD8FBF-8AE3-4F7A-AB2E-E743798C7068}"/>
    <dataValidation allowBlank="1" showInputMessage="1" showErrorMessage="1" prompt="Percentage" sqref="IV10" xr:uid="{E1D2FCC4-F384-44D6-A51D-20F1DB4BEC28}"/>
    <dataValidation allowBlank="1" showInputMessage="1" showErrorMessage="1" prompt="Percentage" sqref="IV10" xr:uid="{43E71BC7-4C26-4A55-AC3A-E8405FAF4D26}"/>
    <dataValidation allowBlank="1" showInputMessage="1" showErrorMessage="1" prompt="Percentage" sqref="IV10" xr:uid="{B47FD68F-D5B6-4492-9342-50450079108F}"/>
    <dataValidation allowBlank="1" showInputMessage="1" showErrorMessage="1" prompt="Percentage" sqref="IV10" xr:uid="{0CCCC104-D87A-4C6A-A281-093A11EE4408}"/>
    <dataValidation allowBlank="1" showInputMessage="1" showErrorMessage="1" prompt="Percentage" sqref="IV10" xr:uid="{2D14BD68-5F02-441D-92FD-3D382F9550F5}"/>
    <dataValidation allowBlank="1" showInputMessage="1" showErrorMessage="1" prompt="Percentage" sqref="IV10" xr:uid="{CA0A3587-C7D9-48B3-87A4-1EBDAF131514}"/>
    <dataValidation allowBlank="1" showInputMessage="1" showErrorMessage="1" prompt="Percentage" sqref="IV10" xr:uid="{FB5662F4-3562-4D56-A2EF-40E5BF9E1005}"/>
    <dataValidation allowBlank="1" showInputMessage="1" showErrorMessage="1" prompt="Percentage" sqref="IV10" xr:uid="{811C5166-5ACE-477D-95A2-3763242BCA68}"/>
    <dataValidation allowBlank="1" showInputMessage="1" showErrorMessage="1" prompt="Percentage" sqref="IV10" xr:uid="{1D84B572-C994-4502-B5DB-BF26DCCD45EA}"/>
    <dataValidation allowBlank="1" showInputMessage="1" showErrorMessage="1" prompt="Percentage" sqref="IV10" xr:uid="{AF469929-F740-4CEF-8404-D218BCFFB092}"/>
    <dataValidation allowBlank="1" showInputMessage="1" showErrorMessage="1" prompt="Percentage" sqref="IV10" xr:uid="{29F34A76-6E1F-4502-A6EB-8ACEF68FF4B3}"/>
    <dataValidation allowBlank="1" showInputMessage="1" showErrorMessage="1" prompt="Percentage" sqref="IV10" xr:uid="{8B5022C4-5F43-48EF-B8E1-49CE3073AB24}"/>
    <dataValidation type="whole" operator="lessThanOrEqual" allowBlank="1" showInputMessage="1" showErrorMessage="1" error="INPUT NUMBER LESS THAN OR EQUAL THE HIGHEST POSSIBLE SCORE" prompt="Input Raw Score" sqref="IV64:IV113" xr:uid="{86443618-1245-4777-8531-EFAFBED154AD}">
      <formula1>#REF!</formula1>
    </dataValidation>
    <dataValidation allowBlank="1" showInputMessage="1" showErrorMessage="1" prompt="TYPE IN INPUT INFOS" sqref="IV64:IV113" xr:uid="{057C1215-1BDF-456B-8695-BEDB86DD0FAB}"/>
    <dataValidation allowBlank="1" showInputMessage="1" showErrorMessage="1" prompt="TYPE IN INPUT INFOS" sqref="IV64:IV113" xr:uid="{52413ED8-C46C-4DD0-A716-9BC180E13C20}"/>
    <dataValidation allowBlank="1" showInputMessage="1" showErrorMessage="1" prompt="TYPE IN INPUT INFOS" sqref="IV64:IV113" xr:uid="{4748C43B-B0DC-4E6B-AA30-F1F0B8CCAEB7}"/>
    <dataValidation allowBlank="1" showInputMessage="1" showErrorMessage="1" prompt="TYPE IN INPUT INFOS" sqref="IV64:IV113" xr:uid="{D0B6A476-1912-4EBC-8346-F5D942A73ABB}"/>
    <dataValidation allowBlank="1" showInputMessage="1" showErrorMessage="1" prompt="Percentage" sqref="IV10" xr:uid="{3BE94ED3-3615-41D6-BA7B-60DEC0989F37}"/>
    <dataValidation allowBlank="1" showInputMessage="1" showErrorMessage="1" prompt="TYPE IN INPUT INFOS" sqref="IV64:IV113" xr:uid="{C2C19789-04AF-4C1B-AEDB-86D61EA96C88}"/>
    <dataValidation allowBlank="1" showInputMessage="1" showErrorMessage="1" prompt="TYPE IN INPUT INFOS" sqref="IV64:IV113" xr:uid="{C338B93C-4E48-4B23-8D06-3BC70098087C}"/>
    <dataValidation allowBlank="1" showInputMessage="1" showErrorMessage="1" prompt="TYPE IN INPUT INFOS" sqref="IV64:IV113" xr:uid="{157FF4FD-14D0-4886-980C-A2ACCCF03DB1}"/>
    <dataValidation allowBlank="1" showInputMessage="1" showErrorMessage="1" prompt="Percentage" sqref="IV10" xr:uid="{45A76EC9-77A5-4DA9-BC1A-AFF7E7A4E10B}"/>
    <dataValidation allowBlank="1" showInputMessage="1" showErrorMessage="1" prompt="Percentage" sqref="IV10" xr:uid="{1CF23461-CE6A-4DE3-A86E-B9C92D6FD1ED}"/>
    <dataValidation allowBlank="1" showInputMessage="1" showErrorMessage="1" prompt="Percentage" sqref="IV10" xr:uid="{54960895-EBFA-4612-93E5-DDBF6537BC85}"/>
    <dataValidation allowBlank="1" showInputMessage="1" showErrorMessage="1" prompt="Percentage" sqref="IV10" xr:uid="{9C9B2139-12FA-4A40-8696-A98AFE33802B}"/>
    <dataValidation allowBlank="1" showInputMessage="1" showErrorMessage="1" prompt="Percentage" sqref="IV10" xr:uid="{E4DCBF50-222E-437F-9886-6F8B68774381}"/>
    <dataValidation allowBlank="1" showInputMessage="1" showErrorMessage="1" prompt="Percentage" sqref="IV10" xr:uid="{70372BAC-41A9-4F43-BDA3-01EF9A65547B}"/>
    <dataValidation allowBlank="1" showInputMessage="1" showErrorMessage="1" prompt="Percentage" sqref="IV10" xr:uid="{22A1450C-3808-46E0-89A6-61E27E82DA16}"/>
    <dataValidation allowBlank="1" showInputMessage="1" showErrorMessage="1" prompt="Percentage" sqref="IV10" xr:uid="{44546911-36ED-44C7-9AE1-C8FBEF0E0F63}"/>
    <dataValidation allowBlank="1" showInputMessage="1" showErrorMessage="1" prompt="TYPE IN INPUT INFOS" sqref="IV13:IV62" xr:uid="{1847401F-9735-44A9-AFF1-FBB85E820744}"/>
    <dataValidation allowBlank="1" showInputMessage="1" showErrorMessage="1" prompt="Percentage" sqref="IV10" xr:uid="{5191601A-3482-4019-8522-46B689325202}"/>
    <dataValidation allowBlank="1" showInputMessage="1" showErrorMessage="1" prompt="Percentage" sqref="IV10" xr:uid="{CB9BD479-DC7D-4307-BC7D-29C9BA8AA1A3}"/>
    <dataValidation allowBlank="1" showInputMessage="1" showErrorMessage="1" prompt="Percentage" sqref="IV10" xr:uid="{D8431DC6-283A-4967-92BC-F99E5301B94B}"/>
    <dataValidation allowBlank="1" showInputMessage="1" showErrorMessage="1" prompt="Percentage" sqref="IV10" xr:uid="{446E104F-C3BC-4C2A-A7D4-7BF3791151EA}"/>
    <dataValidation allowBlank="1" showInputMessage="1" showErrorMessage="1" prompt="Percentage" sqref="IV10" xr:uid="{3BFD1E76-D851-4220-BC73-FDE3D5571DC8}"/>
    <dataValidation allowBlank="1" showInputMessage="1" showErrorMessage="1" prompt="Percentage" sqref="IV10" xr:uid="{4AF48D6B-4108-44F1-8F59-A4CF5BC1AF19}"/>
    <dataValidation allowBlank="1" showInputMessage="1" showErrorMessage="1" prompt="Percentage" sqref="IV10" xr:uid="{F83CEB14-9893-47BC-BAE1-1B2ABF3E759B}"/>
    <dataValidation allowBlank="1" showInputMessage="1" showErrorMessage="1" prompt="Percentage" sqref="IV10" xr:uid="{C9F33B4D-D02D-4947-B1CB-E604C665CCF7}"/>
    <dataValidation allowBlank="1" showInputMessage="1" showErrorMessage="1" prompt="Percentage" sqref="IV10" xr:uid="{168AE019-9503-4E2C-B6AC-985CEE505B44}"/>
    <dataValidation allowBlank="1" showInputMessage="1" showErrorMessage="1" prompt="Percentage" sqref="IV10" xr:uid="{C402F06F-E22D-49E2-923D-5A53F157E69E}"/>
    <dataValidation allowBlank="1" showInputMessage="1" showErrorMessage="1" prompt="TYPE IN INPUT INFOS" sqref="IV13:IV62" xr:uid="{EB7C4048-F774-4337-85D0-B4C14E71655F}"/>
    <dataValidation allowBlank="1" showInputMessage="1" showErrorMessage="1" prompt="TYPE IN INPUT INFOS" sqref="IV13:IV62" xr:uid="{49C2C95F-12FE-4985-A1F0-58F3672010D2}"/>
    <dataValidation allowBlank="1" showInputMessage="1" showErrorMessage="1" prompt="TYPE IN INPUT INFOS" sqref="IV13:IV62" xr:uid="{55E92985-BDF3-4BDD-977B-5249ED90783C}"/>
    <dataValidation allowBlank="1" showInputMessage="1" showErrorMessage="1" prompt="TYPE IN INPUT INFOS" sqref="IV13:IV62" xr:uid="{D0CF2C7A-6C1B-48C0-AAFF-C0BD8FF885A9}"/>
    <dataValidation allowBlank="1" showInputMessage="1" showErrorMessage="1" prompt="Percentage" sqref="IV10" xr:uid="{8BCF7B20-A2A0-4813-A4F0-A0C3896DD9DA}"/>
    <dataValidation allowBlank="1" showInputMessage="1" showErrorMessage="1" prompt="Percentage" sqref="IV10" xr:uid="{CA62018B-E606-4066-9B1C-9B168973ECB5}"/>
    <dataValidation allowBlank="1" showInputMessage="1" showErrorMessage="1" prompt="TYPE IN INPUT INFOS" sqref="IV13:IV62" xr:uid="{B3553D8C-732F-4C0C-8C16-F80201CD9070}"/>
    <dataValidation allowBlank="1" showInputMessage="1" showErrorMessage="1" prompt="TYPE IN INPUT INFOS" sqref="IV13:IV62" xr:uid="{F920E421-F529-4E70-ABD5-DBE6323FCDDC}"/>
    <dataValidation allowBlank="1" showInputMessage="1" showErrorMessage="1" prompt="Percentage" sqref="IV10" xr:uid="{349D9892-FD2D-4F94-9873-0C06EB645824}"/>
    <dataValidation allowBlank="1" showInputMessage="1" showErrorMessage="1" prompt="Percentage" sqref="IV10" xr:uid="{2B5C0077-52AA-472C-9B8D-4B48FC32580D}"/>
    <dataValidation allowBlank="1" showInputMessage="1" showErrorMessage="1" prompt="TYPE IN INPUT INFOS" sqref="IV13:IV62" xr:uid="{4ACC31BC-910C-4B5D-82C2-FF73668076F5}"/>
    <dataValidation allowBlank="1" showInputMessage="1" showErrorMessage="1" prompt="TYPE IN INPUT INFOS" sqref="IV13:IV62" xr:uid="{4C9E72D4-0FCC-4FC7-8151-A8CC54B30E51}"/>
    <dataValidation allowBlank="1" showInputMessage="1" showErrorMessage="1" prompt="Percentage" sqref="IV10" xr:uid="{3346CB48-4D2B-4E95-8C92-B450B5520C7E}"/>
    <dataValidation type="whole" operator="lessThanOrEqual" allowBlank="1" showInputMessage="1" showErrorMessage="1" error="INPUT NUMBER LESS THAN OR EQUAL THE HIGHEST POSSIBLE SCORE" prompt="Input Raw Score" sqref="IV64:IV113" xr:uid="{BA15FD6A-F49B-497B-B4A4-28DD624267B6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872EEB3F-5E73-4157-A7C4-F5752ED7577A}">
      <formula1>#REF!</formula1>
    </dataValidation>
    <dataValidation allowBlank="1" showInputMessage="1" showErrorMessage="1" prompt="TYPE IN INPUT INFOS" sqref="IV13:IV62" xr:uid="{81C5281E-1F5B-4D81-8EEB-D5D402E88676}"/>
    <dataValidation allowBlank="1" showInputMessage="1" showErrorMessage="1" prompt="TYPE IN INPUT INFOS" sqref="IV13:IV62" xr:uid="{B0C36748-7AF8-41A9-90FA-AAAAEA791BD3}"/>
    <dataValidation allowBlank="1" showInputMessage="1" showErrorMessage="1" prompt="TYPE IN INPUT INFOS" sqref="IV13:IV62" xr:uid="{1B8F8FA6-6E36-4C32-8F94-F7CCC4E91235}"/>
    <dataValidation allowBlank="1" showInputMessage="1" showErrorMessage="1" prompt="TYPE IN INPUT INFOS" sqref="IV13:IV62" xr:uid="{BD210FC8-0FF0-4CA3-8937-A50C1AA8A6BF}"/>
    <dataValidation allowBlank="1" showInputMessage="1" showErrorMessage="1" prompt="Percentage" sqref="IV10" xr:uid="{3C16DD72-2854-448B-B105-A35065B5DA54}"/>
    <dataValidation allowBlank="1" showInputMessage="1" showErrorMessage="1" prompt="TYPE IN INPUT INFOS" sqref="IV13:IV62" xr:uid="{9FB84A5F-948B-47CF-9688-C16D880DAA52}"/>
    <dataValidation allowBlank="1" showInputMessage="1" showErrorMessage="1" prompt="Percentage" sqref="IV10" xr:uid="{ED6E2210-B163-48D2-A312-26FA1B21713E}"/>
    <dataValidation allowBlank="1" showInputMessage="1" showErrorMessage="1" prompt="Percentage" sqref="IV10" xr:uid="{74866FEA-7E02-4AF8-AA3B-E33D11FD5D88}"/>
    <dataValidation allowBlank="1" showInputMessage="1" showErrorMessage="1" prompt="Percentage" sqref="IV10" xr:uid="{1E4C61E2-F4F4-4F2D-A649-057D6553755D}"/>
    <dataValidation allowBlank="1" showInputMessage="1" showErrorMessage="1" prompt="TYPE IN INPUT INFOS" sqref="IV13:IV62" xr:uid="{2F18842D-DC19-481F-969A-807A5F63594F}"/>
    <dataValidation allowBlank="1" showInputMessage="1" showErrorMessage="1" prompt="TYPE IN INPUT INFOS" sqref="IV13:IV62" xr:uid="{9C218A3D-F661-4E89-9771-EF50F0355FD9}"/>
    <dataValidation type="whole" operator="lessThanOrEqual" allowBlank="1" showInputMessage="1" showErrorMessage="1" error="INPUT NUMBER LESS THAN OR EQUAL THE HIGHEST POSSIBLE SCORE" prompt="Input Raw Score" sqref="IV64:IV113" xr:uid="{0D76CC37-6D22-4482-A178-D8010A417F51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9622774B-0F55-470B-9AA7-BDFE777CD56B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3DFEEB79-3EBD-4729-B114-931BCD9A7E5C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59F76CA4-7C2C-4CD6-85CE-22E9C196836E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DFB71209-E5B1-45FA-9CC0-D65C27C6CAFF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4A83CDAA-BF55-48E5-85F3-D417813BEF45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4528BDB8-1B08-4F24-AEF1-F6F8D1617763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0036F029-F432-450E-A526-C34619A36309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5B442BE0-4E11-4FFB-B42A-84303006B6BE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CD57314F-2657-4F14-990A-15A9475EF994}">
      <formula1>#REF!</formula1>
    </dataValidation>
    <dataValidation allowBlank="1" showInputMessage="1" showErrorMessage="1" prompt="TYPE IN INPUT INFOS" sqref="IV64:IV113" xr:uid="{2FD49F5E-3F0D-4D13-A114-F5E9ACFE1E3F}"/>
    <dataValidation type="whole" operator="lessThanOrEqual" allowBlank="1" showInputMessage="1" showErrorMessage="1" error="INPUT NUMBER LESS THAN OR EQUAL THE HIGHEST POSSIBLE SCORE" prompt="Input Raw Score" sqref="IV64:IV113" xr:uid="{7957FB05-69ED-4E5C-BD29-46B7E40A41FD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DC7F0B2-85F1-4908-8D8D-B767A6C7B1B5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F701510F-DB1E-4149-A208-EA0FA70F1740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1599EA40-6076-4D42-B60C-491A0E906B14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C7881820-7BBF-4873-A264-D2C3ED3D28AD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6F600A9C-FDDE-44F6-A625-E7A918EBE0D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8C3B5DDC-3E97-42B4-9FCD-4A4B5D3720A5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3A107E89-9E61-40FD-B817-C4B3D3128BE7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E1E7DE23-5545-4251-B0CF-AF9A4C62580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FFAE09E-E4B0-4AF1-B673-88DF5E330A73}">
      <formula1>#REF!</formula1>
    </dataValidation>
    <dataValidation allowBlank="1" showInputMessage="1" showErrorMessage="1" prompt="TYPE IN INPUT INFOS" sqref="IV13:IV62" xr:uid="{57AA752F-4D85-4EC0-B5CB-16BD0CD3EDE5}"/>
    <dataValidation type="whole" operator="lessThanOrEqual" allowBlank="1" showInputMessage="1" showErrorMessage="1" error="INPUT NUMBER LESS THAN OR EQUAL THE HIGHEST POSSIBLE SCORE" prompt="Input Raw Score" sqref="IV13:IV62" xr:uid="{29675D6F-2ADD-4AC2-B1B4-8E896E4FB47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0D3C6922-5C29-4ECD-93B3-F9663514096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3596193A-4CAA-40A4-A000-FC51073C1057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8B022F1D-A67C-4208-9CCC-F195F963E05E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7B9966A8-1144-42FB-A9CF-045917D6AE0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3DEA8C2-DDEB-4FA0-9BC2-DE4FBEF449DD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349B7D11-E877-4A00-B04B-039E871BE31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206BA3F-5E1A-4A72-8462-B3264B9B97A7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63C558B2-8C53-4AF9-84F0-A5B29D26AF6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0645040-B492-45F3-9C5C-039D62566B27}">
      <formula1>#REF!</formula1>
    </dataValidation>
    <dataValidation allowBlank="1" showInputMessage="1" showErrorMessage="1" prompt="TYPE IN INPUT INFOS" sqref="IV64:IV113" xr:uid="{3EF6681B-0FB8-425D-903F-9CCBEC8EE9CB}"/>
    <dataValidation type="whole" operator="lessThanOrEqual" allowBlank="1" showInputMessage="1" showErrorMessage="1" error="INPUT NUMBER LESS THAN OR EQUAL THE HIGHEST POSSIBLE SCORE" prompt="Input Raw Score" sqref="IV64:IV113" xr:uid="{795DC280-F68B-455E-B8FC-08697721000D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81E99964-FB55-4A64-958D-1992327B5725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21AD1925-B269-4256-94BB-2D465E029AE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CCBC849C-F425-4397-B214-7A510FE1382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364D1C15-49D5-4432-A49A-04388C3054B8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45F0A897-4204-4E2F-8B8C-39BDB9D0BC4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0FFBF40-4E15-4F57-9498-57951579FBF6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4362E931-2ABD-4954-868C-E35CE54EF2F0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B3494629-DF5B-466C-8FF5-9D8B86B4F4E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238B671-FEBD-438F-84D3-290ED29795F6}">
      <formula1>#REF!</formula1>
    </dataValidation>
    <dataValidation allowBlank="1" showInputMessage="1" showErrorMessage="1" prompt="TYPE IN INPUT INFOS" sqref="IV13:IV62" xr:uid="{A8838E1E-1417-494F-9DE7-36C8B75C5AE9}"/>
    <dataValidation type="whole" operator="lessThanOrEqual" allowBlank="1" showInputMessage="1" showErrorMessage="1" error="INPUT NUMBER LESS THAN OR EQUAL THE HIGHEST POSSIBLE SCORE" prompt="Input Raw Score" sqref="IV64:IV113" xr:uid="{866C026F-D3A9-4C1F-B779-834344F98C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4350FB8-00E8-4E48-9D8B-EF935C41AA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D174221-7CD6-4F83-AA29-47112B25560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CAC6630-89B8-44F0-A90F-16F942BC0A8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AD2C6DC-A468-4A8C-87C7-07F5F87B1527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A2EFC8E6-9FD3-4CED-B06A-E7D8E530DD4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21ADF67-0713-4763-B381-42BBD8D7A23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F5F89DE-88DA-4F54-921A-89FC9279C41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E9CF55C-9B71-4CC4-9735-F8A86F39393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2709A28-F698-46C7-8A53-F28A09EFE8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6AF8393-3A52-4F04-BAF1-1FC8DD33D76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DB9904D-4B74-40A7-A299-6999D8FA68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36F66C6-CB2D-4FFE-9EBD-81F0F065A495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74982DB9-28C9-4601-9A36-1136A673174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83E2B4A1-85E7-4CD4-9C94-88FA4A63C3BF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49BF82E0-3378-4BDB-8CC8-341619CDC228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274B05EA-1904-4FB7-86B1-462F27AFF4F6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488C5967-C6F1-4E1F-9248-1CE5032027D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6D62721-4EA2-476C-9FDB-BA70F0F5A57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8C68A09-5055-4945-8426-D736DCD1B24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270FBDB-A2B4-4F8B-B6CD-5FDDC47A6A7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222A12F-0FF5-4A52-8577-5ABCF181292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B5F2E05-B381-4665-95C7-551ED4299DC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7257145-C500-428E-9CB3-A0E6DA825B8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67ADDE3-1DF8-4E94-90F1-EBAAE6F323A3}">
      <formula1>$F$11</formula1>
    </dataValidation>
    <dataValidation allowBlank="1" showInputMessage="1" showErrorMessage="1" prompt="TYPE IN INPUT INFOS" sqref="IV64:IV113" xr:uid="{88377C9A-333C-48BC-BAFA-D2FC43D341C0}"/>
    <dataValidation allowBlank="1" showInputMessage="1" showErrorMessage="1" prompt="TYPE IN INPUT INFOS" sqref="IV64:IV113" xr:uid="{F2B51A17-2F19-46D1-BC5D-680F9E930004}"/>
    <dataValidation allowBlank="1" showInputMessage="1" showErrorMessage="1" prompt="Percentage" sqref="IV10" xr:uid="{A2DBAF1F-F90B-4A15-92F5-74533055DF65}"/>
    <dataValidation allowBlank="1" showInputMessage="1" showErrorMessage="1" prompt="Percentage" sqref="IV10" xr:uid="{68119D7B-89F2-40BF-B76D-EDF39C5BC457}"/>
    <dataValidation allowBlank="1" showInputMessage="1" showErrorMessage="1" prompt="Percentage" sqref="IV10" xr:uid="{F41BFA82-FEFB-45AD-9E51-C48A7AC9F03C}"/>
    <dataValidation allowBlank="1" showInputMessage="1" showErrorMessage="1" prompt="Percentage" sqref="IV10" xr:uid="{C9958C6A-96F7-4850-BBBB-6A97FE19BF2E}"/>
    <dataValidation allowBlank="1" showInputMessage="1" showErrorMessage="1" prompt="Percentage" sqref="X10" xr:uid="{32BD9DFE-5783-4F9E-A221-2B02994CEEFB}"/>
    <dataValidation allowBlank="1" showInputMessage="1" showErrorMessage="1" prompt="TYPE IN INPUT INFOS" sqref="IV64:IV113" xr:uid="{A0F78A47-4776-4491-B66D-D04F7AE9665E}"/>
    <dataValidation allowBlank="1" showInputMessage="1" showErrorMessage="1" prompt="TYPE IN INPUT INFOS" sqref="IV64:IV113" xr:uid="{B9F280E5-B162-4E07-91FE-651F42184CB1}"/>
    <dataValidation allowBlank="1" showInputMessage="1" showErrorMessage="1" prompt="TYPE IN INPUT INFOS" sqref="IV13:IV62" xr:uid="{F70DED4E-6BCF-4691-840E-D1A2B3C45960}"/>
    <dataValidation allowBlank="1" showInputMessage="1" showErrorMessage="1" prompt="TYPE IN INPUT INFOS" sqref="IV13:IV62" xr:uid="{3B42241F-6DD2-470D-BEB6-2F7804C9610C}"/>
    <dataValidation allowBlank="1" showInputMessage="1" showErrorMessage="1" prompt="TYPE IN INPUT INFOS" sqref="IV13:IV62" xr:uid="{DA66AA9C-D9A6-40A1-898C-0B319B1229E7}"/>
    <dataValidation allowBlank="1" showInputMessage="1" showErrorMessage="1" prompt="TYPE IN INPUT INFOS" sqref="IV13:IV62" xr:uid="{C941AF41-17C1-458B-9CBE-BF34F05547D2}"/>
    <dataValidation type="whole" operator="lessThanOrEqual" allowBlank="1" showInputMessage="1" showErrorMessage="1" error="INPUT NUMBER LESS THAN OR EQUAL THE HIGHEST POSSIBLE SCORE" prompt="Input Raw Score" sqref="IV13:IV62" xr:uid="{689442AA-5CEF-4C44-B172-318C44EB28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25E7224-5033-4DE9-8296-6EE8CCB2A5CA}">
      <formula1>#REF!</formula1>
    </dataValidation>
    <dataValidation allowBlank="1" showInputMessage="1" showErrorMessage="1" prompt="TYPE IN INPUT INFOS" sqref="IV64:IV113" xr:uid="{14ADCAD7-C55D-480F-ADC1-AFB091FFCCF3}"/>
    <dataValidation allowBlank="1" showInputMessage="1" showErrorMessage="1" prompt="TYPE IN INPUT INFOS" sqref="IV64:IV113" xr:uid="{CBCDA71B-BAE4-4C78-AADB-8B55F3889ECF}"/>
    <dataValidation allowBlank="1" showInputMessage="1" showErrorMessage="1" prompt="TYPE IN INPUT INFOS" sqref="IV64:IV113" xr:uid="{048263DF-56CE-4152-91D8-80408AFF9F4D}"/>
    <dataValidation allowBlank="1" showInputMessage="1" showErrorMessage="1" prompt="TYPE IN INPUT INFOS" sqref="IV64:IV113" xr:uid="{E2FDC17E-ABAC-4064-9889-DCD3ACB95DC8}"/>
    <dataValidation allowBlank="1" showInputMessage="1" showErrorMessage="1" prompt="TYPE IN INPUT INFOS" sqref="IV64:IV113" xr:uid="{6512641F-F056-4171-9638-E9AB7408ADD7}"/>
    <dataValidation allowBlank="1" showInputMessage="1" showErrorMessage="1" prompt="TYPE IN INPUT INFOS" sqref="IV64:IV113" xr:uid="{D3FF82B6-DAF3-45BB-8FB4-41F05E93B2BD}"/>
    <dataValidation allowBlank="1" showInputMessage="1" showErrorMessage="1" prompt="TYPE IN INPUT INFOS" sqref="IV64:IV113" xr:uid="{A84218F8-DC29-4084-B78D-26D292A7F616}"/>
    <dataValidation allowBlank="1" showInputMessage="1" showErrorMessage="1" prompt="TYPE IN INPUT INFOS" sqref="IV64:IV113" xr:uid="{348AFF00-2365-48E2-8433-D2855C48C741}"/>
    <dataValidation allowBlank="1" showInputMessage="1" showErrorMessage="1" prompt="TYPE IN INPUT INFOS" sqref="IV64:IV113" xr:uid="{4003CE97-B0E8-4C21-A457-44C8D2D05878}"/>
    <dataValidation allowBlank="1" showInputMessage="1" showErrorMessage="1" prompt="TYPE IN INPUT INFOS" sqref="IV64:IV113" xr:uid="{958F900E-4CF9-4FB8-A362-1328BC837736}"/>
    <dataValidation allowBlank="1" showInputMessage="1" showErrorMessage="1" prompt="TYPE IN INPUT INFOS" sqref="IV64:IV113" xr:uid="{7A73DC51-C393-456F-9570-72291E3C8814}"/>
    <dataValidation allowBlank="1" showInputMessage="1" showErrorMessage="1" prompt="TYPE IN INPUT INFOS" sqref="IV64:IV113" xr:uid="{325C3388-E455-4A1F-A788-5EE8AA9BCDF3}"/>
    <dataValidation allowBlank="1" showInputMessage="1" showErrorMessage="1" prompt="TYPE IN INPUT INFOS" sqref="IV64:IV113" xr:uid="{E9194520-CAD8-4661-AC59-D5B5DECAA3A7}"/>
    <dataValidation allowBlank="1" showInputMessage="1" showErrorMessage="1" prompt="TYPE IN INPUT INFOS" sqref="IV64:IV113" xr:uid="{F986AA0C-46E1-4A45-B914-810A98591DAF}"/>
    <dataValidation allowBlank="1" showInputMessage="1" showErrorMessage="1" prompt="TYPE IN INPUT INFOS" sqref="IV64:IV113" xr:uid="{FF85798A-2008-42B4-9CD9-8106D4CFCFA0}"/>
    <dataValidation allowBlank="1" showInputMessage="1" showErrorMessage="1" prompt="TYPE IN INPUT INFOS" sqref="IV64:IV113" xr:uid="{B7FDF7E8-6A27-4DB6-8961-00FE7B116896}"/>
    <dataValidation allowBlank="1" showInputMessage="1" showErrorMessage="1" prompt="TYPE IN INPUT INFOS" sqref="IV64:IV113" xr:uid="{7E170243-F244-489C-9875-0A05BAF74016}"/>
    <dataValidation allowBlank="1" showInputMessage="1" showErrorMessage="1" prompt="TYPE IN INPUT INFOS" sqref="IV64:IV113" xr:uid="{4AFF88E2-273B-4AC1-AC07-E6592BAE9AA0}"/>
    <dataValidation allowBlank="1" showInputMessage="1" showErrorMessage="1" prompt="TYPE IN INPUT INFOS" sqref="IV64:IV113" xr:uid="{9321B627-FAD8-4B00-9A44-0A8916C8E7E5}"/>
    <dataValidation allowBlank="1" showInputMessage="1" showErrorMessage="1" prompt="TYPE IN INPUT INFOS" sqref="IV64:IV113" xr:uid="{D8D320C8-7F53-4A9D-9582-EC236EAA39C9}"/>
    <dataValidation allowBlank="1" showInputMessage="1" showErrorMessage="1" prompt="TYPE IN INPUT INFOS" sqref="IV64:IV113" xr:uid="{C33B574C-26E5-4280-9383-917949BA4C15}"/>
    <dataValidation allowBlank="1" showInputMessage="1" showErrorMessage="1" prompt="TYPE IN INPUT INFOS" sqref="IV64:IV113" xr:uid="{764E6DBC-119D-41D7-9893-D3EA1E2FB9CB}"/>
    <dataValidation allowBlank="1" showInputMessage="1" showErrorMessage="1" prompt="TYPE IN INPUT INFOS" sqref="IV64:IV113" xr:uid="{0E51ACFA-A0AE-43DB-8AE1-17A85D360FC7}"/>
    <dataValidation allowBlank="1" showInputMessage="1" showErrorMessage="1" prompt="TYPE IN INPUT INFOS" sqref="IV64:IV113" xr:uid="{4341607B-6386-48DE-BC6D-E0DA54D27E29}"/>
    <dataValidation allowBlank="1" showInputMessage="1" showErrorMessage="1" prompt="TYPE IN INPUT INFOS" sqref="IV64:IV113" xr:uid="{D70EDC45-B251-46AF-923F-FB457F877797}"/>
    <dataValidation type="whole" operator="lessThanOrEqual" allowBlank="1" showInputMessage="1" showErrorMessage="1" error="INPUT NUMBER LESS THAN OR EQUAL THE HIGHEST POSSIBLE SCORE" prompt="Input Raw Score" sqref="IV64:IV113" xr:uid="{B02C1F42-4F93-4F01-83BB-C12183F3E29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8638685-1278-47DE-BF89-BE7793ADA97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6FAF931-FA03-4A8A-9C3E-3D333CE2279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DAA96F6D-5A8A-47CA-8D14-66FCEB77CA7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59F6B08-7B75-4FE0-9FC2-66C88C87DEB2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9CE47194-2A66-4DE2-9431-A9141362F48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F7ABB27-08CD-43FC-9B4C-3A1BEAE4F321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10970E54-0D65-44D3-9432-8C989BAF2BF6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668EDAB-D9B7-4063-9224-1CE9A26F5E0A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1F435FA4-FF53-4621-822D-319C2D447C69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93591E8-C3E9-44C5-A375-5BCD8D96F1F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858ED47E-EAA9-4FCC-8029-A12433347C8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467D8CF1-A15D-4995-AC1E-983D8674BF4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B92448C9-8E3A-4DB5-824A-4455C139319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8F5042D2-E002-47F7-80C6-0E9ADE8CF64B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46108D55-67C3-48E8-B2B0-5959F3AADBDF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C8F4FAA7-9D56-42D7-8372-BA4AD3CF865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B7E05A42-C67A-444C-860B-70FEB96A574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89EFE5D-21FA-4480-B6AB-A1A24FEC5FBE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C29EE23F-7934-487F-953A-557B64D59A47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E790266-DC3D-4909-A103-D4754F07F52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06A8F3B4-807C-4D79-8FFC-4352268724E6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534A320-87AE-49D0-A1FA-5424C902774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C62864B-F935-45D9-8E09-3826A77A1742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9E091FE-C1CF-472E-90A1-5E08433210E7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6A27861C-4F4F-4305-B882-E383C83CD17B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E7EF99B-CEAE-4926-B89E-FFA01C4F0EF9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BD255C6F-AEDD-4FC2-A6BB-CAA5C7CB220E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8E507E33-8B76-4801-B2E8-09743CB39C1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59BECCD-A018-4023-AAEF-C25F22A9E71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F4B3302A-0D10-43A2-B750-E16B539FF06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B832C27-FB44-4EE0-8F74-73F43531EC49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EB887DE-C012-4526-91EC-EC7C05014B2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F4D91B7-D640-4F6E-A223-9F33165285B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8B8A3B7-82B1-4391-BA10-ED356284D1A8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DC09DA7F-6E97-4E74-B260-B1ED313777BB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10B71F8A-7B8F-4B84-8784-D72D5D14B5E4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D39D195-2FF7-49E4-888A-38E9F6BD015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59B19D4E-F533-49A2-9C5F-1B82EFCB2C71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52F8A17A-2BBD-40AA-9292-6B9512293CC9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2FAC200-C45E-4B37-9363-3BA6F185A2A3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BDC6351D-BFCC-405F-AC26-8C4EE044501B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91F10E3B-CE95-4E9A-8CA4-3926F84AE603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2C347184-1141-4CFB-8D55-BD59D65DFC9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F739D8C-D2C5-46D6-909A-87E841E2752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40D4018-E907-4925-A15B-C33966E38AA1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F7E48946-775D-4202-BCFB-51EB3FD9129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08EF76E-1CF4-47E1-8708-387E19E7C33E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0343FDFA-D3F2-42C8-87D3-3C33A2E6C086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4181B52E-5861-4D67-ADC0-764192061713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5B46B99-F28A-49A4-AC26-79ABFAF73A35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C49D4FF0-BE03-4EF1-8758-363822BA7FE0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280567B1-9078-4D07-B498-7C0F4350A003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12798586-1C09-4094-BD65-5439E5A2A473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1DB53B2C-A4F3-4AA3-AEF0-4431F685F2F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C5BC8C64-D9A2-4F78-A78C-87D8E81E3D0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10164D09-2A8F-4170-B1B4-3A1411267EA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CA56CBC4-554D-4239-88CF-C0C27954FC7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291B859-F6E0-4357-8255-369917F3DEA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B90FA99-41A5-43C9-991A-DF657328B8F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E312421-C9D9-4145-9E91-F3A5EBAF2B7E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266873E-4846-4E6B-B07B-30A2552D0F0B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1D0C1F1A-5F50-45E7-B15B-DAA454AB4B26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8DF68BA0-AF04-4C54-943D-8575B683BB8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060B9988-BC87-4067-B2F9-64BB85BDE487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EE2F5F2-E424-4053-B8A4-7F151B7E4409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1CE5CDC-2CC0-4C80-B66E-E9E6BA43B2C6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CC5B225-28A6-4325-A9EA-336ED763925B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3028FC9-4553-4922-B575-5726FD42AE6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82A719E-CB9C-4ED6-8DAE-A716A707BBB1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C6228FA-B6B1-4A0E-BD22-2E2A98CB4FCB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1613C6B5-3ACA-46E8-A6A3-EFA656F6DA0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9B8D6AB7-EC14-4A17-AC24-C57645DB4EF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1CAC54E7-F206-48FE-96F9-43B6DEEEE93A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CB3DFA08-BACF-4B46-A027-FEE5B76E4544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1D6452BD-BF2D-49ED-A3BB-F1521331C546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4E7306E2-4F79-4EB0-B2EC-47C7DD038DCA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2022295-0F9F-4B5B-85A4-D08F7754D3A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4DCE1101-C251-4707-BAA5-86D137C5064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3D3612B-79C9-4A30-8B80-4E6405CA13A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4AEECD86-8551-4BED-8E34-1D731887BEEA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6518D2A-D74C-47CC-B0CB-C9395DF37209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2A211706-0EAA-40CF-B2DC-0C4DECC80C56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74CBFA86-FB17-48C4-8D94-27E685F6ACD1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069B37D5-1675-4CE7-97CB-B65E905C7DE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137D9F6-6F21-4288-B967-87019C890438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50B196E-5199-4DC7-927B-77F6B8D2BF3D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055744C-67B7-479C-9905-089DFEF0102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6E8BD3E9-A0A0-4F8D-BE30-CC41EE564817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DC3B548B-F6D1-40CC-A056-0E77375363AA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69E4FCEE-50BE-488A-9AF0-CBC63CB559E8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A8C40E11-67E8-4D25-9340-881DEC394024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4B565768-0BB7-4FF0-8ED8-A56E0C6DCADA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FAD446D-C36E-4240-AC74-D20CAE648F2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E2BE54F5-5DE2-4364-ACFA-EC44BB9158D5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1B5840E7-1358-45DB-BAF3-6688E1E9D968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8B298247-2070-4A87-84E9-15F9A30085D7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D72A93F-600F-478E-A9F0-371BF32D9339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5319431F-54E5-400A-BDA7-DC138D35DE02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5C6493E-C559-496C-BED2-3A24ACB14BCD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97DF98D9-B92B-4E26-8C5B-AA5D2A7705D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9D603A1-111F-42C0-963B-950741BAF341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809226AE-6F78-4098-93F6-4EF528E88482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35898C77-D9CF-4786-A5EB-41D1FDD4C67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5BAAAFF-AFF8-4F3A-92B6-943C92BE99E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199FBF67-4950-4BAF-85FC-C3C8238A90D0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CB8FD2E-D5B3-4D69-8B3B-BB5CDE928C8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1724F0E4-DEC2-4ED1-90F5-D539DC468A3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C3CBAC0-8C13-4F09-BF74-070C87535D2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742D73B5-F0B2-42B5-B29A-FE308C787F24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203B4FE9-9DD4-4492-B889-EA9BC098434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10A69CDE-8056-450E-A8AC-EA52ADB69652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DB67718-5A64-4078-AF7D-F0C5047D6662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278CD965-41D8-430E-8DF0-51022913B729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A4424286-63DB-4586-AF6D-549CB9CB26E7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3E8B637B-4F6A-4099-9438-2337D2E98163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35B549A5-7EDB-416A-A619-11B2FCF98DD6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9EBA223A-15B6-418D-9C5B-62A7BF479CEA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EEC290EF-E53C-4889-AA1E-DB33D7253FEA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8BD17AAB-933D-44B2-BCD0-E3097F803FFA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ADA1C31-4184-4498-8F72-F4211DF7E4E0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CFE3A33A-B042-4F33-BEDB-350045600B62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9AAA1AE1-57F6-4A78-98F0-F225F33C09E7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5A2430C9-7AD1-4D8C-838F-BA76523D43FC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0EFCB12-DF7C-4FC6-BA7D-DCE92216C28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F1E9803A-390A-4722-8D1C-CAD51AFD9C96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3C4F8A6-EFED-40D0-A150-29E4066590F3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680B1222-5A53-4C45-867F-F738F6F6796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993AE399-5AF7-476C-950A-2F2553B9B5F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6A38C92A-7E5D-4D8C-B207-9E580A96BCEB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B6EBC781-70E1-4C1F-BCCD-00976A75190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2F0EBCE9-C2F0-4AC9-AA04-234CED8FDD37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95C028A6-BB8A-4F87-8854-DCFD917CF8A6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9C8173EF-8551-4560-95B3-54E193D14223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2D5BCDA-ABDB-4102-84CA-533C8F8FA48A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9AF4BE14-C6B2-4DE4-BCDE-614A3435F9F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0338B98-9D66-44A6-B605-0D4169316F6D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864891CF-175E-47D8-B944-84079DDE4BCD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513FE37-A68F-4104-B58C-41831347174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07657B7-DE94-4E67-99C9-290A2B36C37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3BC5A4D-06B0-4E1F-917F-262FF7081C14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DE77726-FA5C-4FDC-82F8-5814397C8D2B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715387C9-8B99-469F-8BA7-771C09EC673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29548E12-0042-46E4-AE6F-74225CED975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98CAA49-94FF-4A5C-B235-EF0407CA6D85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FC52C93C-F426-46CB-A179-B4035CBE8CCB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5104A49E-A4E7-4253-941A-7F23013E250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74B031D3-1118-4A11-B5F8-F630D45FCC6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6B3C8241-D8BE-4FCC-86AE-C5021BCA382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9D706F8-C92D-4D9E-A359-3E53BC9A6C97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1A95D97A-D4E9-43B0-A48C-592BD9BA6B4E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2603FA7F-C22D-4C8C-BD7F-07941797AF0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A05CCEA6-BC19-4F1F-9C88-86E53659BD6D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0C7D46D0-91E5-4C45-8FB5-65920613A981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FE2E3A6F-E888-4BB0-9B5A-21A2285C0ABC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A8C29C9-3C66-4B17-9052-E6F2CC7EC3DC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AC53E9A4-6471-4165-9FE9-0AD8EA1B06AD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C96E5F78-D815-430D-93DF-20840705DEB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07292B7-B268-4311-8C1E-4400439703C3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489A6BC9-4562-4C6D-AEE0-78C5728D97ED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C330F12F-8295-43B3-9663-8130CB7DC14B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D0D8BDD8-2807-4D13-A558-ACE3A5540AE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25B01870-C4C6-4E9B-B8E3-7D1931B0E28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78E2EC83-5E2D-4604-A4AF-17E6B672AC9E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7642C62-90A8-44F5-A693-4E824E45D341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7AD927A2-9089-419B-A851-85C7DB5F17C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EE5C5E7A-D67E-4019-952F-76F61BB1C46F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2D6DBE74-2568-4DC8-AB7D-F369A401E5FB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67C7245C-1003-4BDA-933B-6639A5865E22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01B22BFA-B0D1-428C-A7AC-3D8FB8780828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B23B7B70-B19A-4D57-8C20-60844E4E5BBA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94A11314-6C1B-4060-99B2-4DA9B5BF8C97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2BE30CAF-CC71-47F6-83DA-9C041A4CDBB3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C9B8E20C-18C1-4850-8D1B-4D2C846AA3E2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164B43C3-AA91-4D9C-82F7-406767A84492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754F6784-CFBC-4143-A934-67A486AB2879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0D441AEB-8D33-4AE0-9ABA-349C6C5C1EDA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55A4E0C1-93F5-4BF4-8676-7AE1E7F8E00F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B43C83AA-BF17-401B-81BE-AE9EDB147083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0B3884DE-F24D-4DE6-9325-04ADE1D32750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9CE30E04-1B0E-49A1-B8AD-BA344C4F301C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F2E1B9F7-D3C9-4A06-804B-7DA1504E71EB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FE7F42D5-5CB3-427A-B131-3E2BFADC61D5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7A047996-F331-4583-BB83-1EAD80316400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83D40299-B33C-4517-AD96-EAD32E4C5485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D8562ABC-4FAD-4B4F-A634-97CB722EC6CD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03100149-37DC-498A-A3E8-D3F0208C7B36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771EFC5B-7CDE-48AA-9995-369BBBE7B670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BB3C4C9E-11AA-425D-82B4-8EC9F82C09A6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2ACB9029-6B0A-4423-A099-11ECC6C85265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1C247D52-7E2E-4F12-9D62-4FE6D449ED44}">
      <formula1>$P$11</formula1>
    </dataValidation>
    <dataValidation allowBlank="1" showInputMessage="1" showErrorMessage="1" prompt="Performance Tasks' Total Highest Possible Score" sqref="Q11" xr:uid="{555A2885-B4BE-49CF-AB6A-5E30F993D136}"/>
    <dataValidation allowBlank="1" showInputMessage="1" prompt="Written Works' Percentage Score" sqref="L13:L62" xr:uid="{BCE6C801-439E-4979-AF1F-8B270DB98520}"/>
    <dataValidation allowBlank="1" showInputMessage="1" showErrorMessage="1" prompt="Written Works' Total Highest Possible Score" sqref="K11" xr:uid="{0FBF5BD7-073E-4DD8-9DA7-A9D4C057F112}"/>
    <dataValidation allowBlank="1" showInputMessage="1" prompt="Written Works' Total Highest Possible Score" sqref="K11" xr:uid="{F64D2D0C-AA5E-48CA-AD74-952F0EE95094}"/>
    <dataValidation allowBlank="1" showInputMessage="1" showErrorMessage="1" prompt="Written Works' Percentage Score" sqref="L11" xr:uid="{81B786CF-0154-4D54-8CA7-21CB18DABAFF}"/>
    <dataValidation allowBlank="1" showInputMessage="1" showErrorMessage="1" prompt="Written Works' Weighted Score" sqref="M11" xr:uid="{46B9C0D4-50B3-42E2-9111-E67A8E8DC168}"/>
    <dataValidation allowBlank="1" showInputMessage="1" prompt="Written Works' Weighted Score" sqref="M11" xr:uid="{5E648419-D4B8-4876-A1FA-520922232A62}"/>
    <dataValidation allowBlank="1" showInputMessage="1" prompt="Do not type name of learners here. Go to INPUT DATA sheet." sqref="B64:B113" xr:uid="{C720D1F8-3C43-4340-884F-9AE2EB2BAFF7}"/>
    <dataValidation type="whole" operator="lessThanOrEqual" allowBlank="1" showInputMessage="1" showErrorMessage="1" error="INPUT NUMBER LESS THAN OR EQUAL THE HIGHEST POSSIBLE SCORE" prompt="Input Raw Score" sqref="IV13:IV62" xr:uid="{97BA5920-CC8D-4227-8633-35DD40994D20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3EE52831-F599-46D4-BCB3-70E042410E81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B9AE444B-1BDF-449C-A98E-9F6E27C0D744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D10F8B9-9487-46F6-8475-20DBE7C6DAA5}">
      <formula1>$P$11</formula1>
    </dataValidation>
    <dataValidation allowBlank="1" showInputMessage="1" prompt="INITIAL GRADE" sqref="Z13:AA62" xr:uid="{519FFFF0-3D0C-415F-BA86-48BFE6BD82D8}"/>
    <dataValidation allowBlank="1" showInputMessage="1" showErrorMessage="1" prompt="Performance Tasks' Percentage Score" sqref="R11" xr:uid="{4E4793DE-C137-46AB-9795-317CACA81E8A}"/>
    <dataValidation type="list" allowBlank="1" showInputMessage="1" prompt="Either encode Highest Possible Score or Empty" sqref="W64:W113" xr:uid="{364D4756-F405-427D-81B3-3236B08AAB3F}">
      <formula1>#REF!</formula1>
    </dataValidation>
    <dataValidation allowBlank="1" showInputMessage="1" showErrorMessage="1" prompt="Performance Tasks' Total Raw Scores" sqref="Q64:Q113" xr:uid="{AC703B96-731A-43F0-8422-6BB34301E833}"/>
    <dataValidation allowBlank="1" showInputMessage="1" prompt="Performance Tasks' Highest Possible Score" sqref="Q11" xr:uid="{E00AA20F-6D32-4AD4-9663-8DB2BCDB25CF}"/>
    <dataValidation type="whole" operator="lessThanOrEqual" allowBlank="1" showInputMessage="1" showErrorMessage="1" error="INPUT NUMBER LESS THAN OR EQUAL THE HIGHEST POSSIBLE SCORE" prompt="Input Raw Score" sqref="IV13:IV62" xr:uid="{6F5A4E87-C819-4599-88F0-19C7EF168D98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9BCDCE65-5A7E-44B3-9175-0EFCF24170C3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52BC2CE8-E1FB-4F89-A063-0EADAB7D1BBB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22C8CFB9-3A48-4EFA-9C79-EEA86AC8F81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80FF699C-7872-4F42-BE34-23995CF18114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44EF88FD-A1F5-4127-A444-D847FB0140CA}">
      <formula1>$P$11</formula1>
    </dataValidation>
    <dataValidation allowBlank="1" showInputMessage="1" prompt="QUARTERLY GRADE (TRANSMUTED GRADE)" sqref="AB13:AB62" xr:uid="{D73303CD-9610-4FA9-805E-82C13BC50A9E}"/>
    <dataValidation type="list" errorStyle="information" allowBlank="1" showInputMessage="1" prompt="Either encode Highest Possible Score or Empty" sqref="W64:W113" xr:uid="{E38B85F1-76DD-4331-BFA2-2C7E892E75A3}">
      <formula1>#REF!</formula1>
    </dataValidation>
    <dataValidation allowBlank="1" showInputMessage="1" prompt="Quarterly Assessment's Weighted Score" sqref="Y11" xr:uid="{A3007E0D-9F70-4C2B-94BD-CFE994C153D9}"/>
    <dataValidation allowBlank="1" showInputMessage="1" showErrorMessage="1" prompt="Quarterly Assessment's Weighted Score" sqref="Y11" xr:uid="{A5C88CCC-3B36-457B-8765-34231D8687CA}"/>
    <dataValidation allowBlank="1" showInputMessage="1" prompt="Quarterly Assessment's Percentage Score" sqref="X11" xr:uid="{8060654D-8462-4742-A443-8D1795F60C15}"/>
    <dataValidation allowBlank="1" showInputMessage="1" showErrorMessage="1" prompt="Quarterly Assessment's Percentage Score" sqref="X11" xr:uid="{5BA7B2F4-A278-4040-BEF5-2CF78E63F9E5}"/>
    <dataValidation allowBlank="1" showInputMessage="1" prompt="Performance Tasks' Weighted Score" sqref="S11" xr:uid="{BBA5258C-3DCB-4999-9FE8-DD40BA2C5A1F}"/>
    <dataValidation type="whole" operator="lessThanOrEqual" allowBlank="1" showInputMessage="1" showErrorMessage="1" error="INPUT NUMBER LESS THAN OR EQUAL THE HIGHEST POSSIBLE SCORE" prompt="Input Raw Score" sqref="IV64:IV113" xr:uid="{5A1D6311-E6FE-45DE-9501-3D9F17A00982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17EA2BA-9B9B-446E-9E5F-53009646E9C6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57052713-91C7-4AB4-A62C-C24D014A0B68}">
      <formula1>$P$11</formula1>
    </dataValidation>
    <dataValidation allowBlank="1" showInputMessage="1" prompt="QUARTERLY GRADE (TRANSMUTED GRADE)" sqref="AB64:AB113" xr:uid="{A1374E69-54DF-4344-98C3-0D869E5C0527}"/>
    <dataValidation type="list" allowBlank="1" showInputMessage="1" prompt="Either encode Highest Possible Score or Empty" sqref="W13:W62" xr:uid="{A236AD45-6D94-4840-8E3F-1845AF0F2C38}">
      <formula1>#REF!</formula1>
    </dataValidation>
    <dataValidation allowBlank="1" showInputMessage="1" prompt="Performance Tasks' Weighted Score" sqref="S64:S113" xr:uid="{8C597429-1873-40A7-B6E5-F5707404A3A2}"/>
    <dataValidation allowBlank="1" showInputMessage="1" prompt="Performance Tasks' Percentage Score" sqref="X64:X113" xr:uid="{4317AFDE-5C52-46F1-B091-839C55C45BD7}"/>
    <dataValidation allowBlank="1" showInputMessage="1" prompt="Performance Tasks' Percentage Score" sqref="X13:X62" xr:uid="{455A5EC7-A100-488F-ACC0-B297496A41E1}"/>
    <dataValidation allowBlank="1" showErrorMessage="1" sqref="AC63:IV63" xr:uid="{4D49412D-24BC-4120-BBC4-3CEA3172A633}"/>
    <dataValidation type="list" allowBlank="1" showInputMessage="1" prompt="Either encode Highest Possible Score or Empty" sqref="F11:J11" xr:uid="{D7449A7E-9DC1-4E20-8DD3-83FBC98EA3FE}">
      <formula1>#REF!</formula1>
    </dataValidation>
    <dataValidation allowBlank="1" showErrorMessage="1" sqref="A12" xr:uid="{3EB66106-C890-43CC-B1D7-7EF40823A0E3}"/>
    <dataValidation allowBlank="1" showErrorMessage="1" sqref="A63" xr:uid="{8F2DC3C8-4996-4A9A-B1DA-5D1AFF87F7F8}"/>
    <dataValidation allowBlank="1" showInputMessage="1" showErrorMessage="1" promptTitle="Go to INPUT DATA SHEET" prompt="Then select your TRACK from the Drop-down List." sqref="F9:S9" xr:uid="{21AF69C3-B506-489C-B284-11D497BB2E36}"/>
    <dataValidation type="whole" operator="lessThanOrEqual" allowBlank="1" showInputMessage="1" showErrorMessage="1" error="INPUT NUMBER LESS THAN OR EQUAL THE HIGHEST POSSIBLE SCORE" prompt="Input Raw Score" sqref="IV13:IV62" xr:uid="{E98264E3-D0A7-4770-A5AD-5D6EA57D7097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99B983F-5D39-4001-A699-3BF3188E26AC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685E5DD9-B8E9-4764-9A84-F4AECCD9A292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6429D48C-BD0F-4777-A92F-A4B29D370DFC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3564E4E3-3BE8-4F2D-B10E-317978CAF951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B4CD9514-7A12-490C-9D76-CDA6C7229DF2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5D749C7B-0097-4D28-8B71-408D22FB6ECB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C8530963-CFCB-43FF-A01C-17D7CE4B308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398F78BD-6F26-4CD8-B4D0-D193141EA327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4ECA8CE8-6AE3-4398-911E-98F9083F9B98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9DC2E78-B049-49ED-A1B1-A04D5BB0F2DC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9F90BC31-D32F-4DE1-B7FD-2C936754DC66}">
      <formula1>$P$11</formula1>
    </dataValidation>
    <dataValidation allowBlank="1" showInputMessage="1" prompt="Performance Tasks' Percentage Score" sqref="R64:R113" xr:uid="{83F685EF-F3C9-43C3-9600-0EE36982B454}"/>
    <dataValidation type="list" errorStyle="information" allowBlank="1" showInputMessage="1" prompt="Either encode Highest Possible Score or Empty" sqref="W13:W62" xr:uid="{FE6D9552-B721-49FB-85BB-5728DEF6D9AA}">
      <formula1>#REF!</formula1>
    </dataValidation>
    <dataValidation allowBlank="1" showInputMessage="1" prompt="Performance Tasks' Weighted Score" sqref="Y64:Y113" xr:uid="{00A5B5DD-3C7F-4F07-A437-5A3706C99171}"/>
    <dataValidation allowBlank="1" showInputMessage="1" prompt="Performance Tasks' Percentage Score" sqref="R11" xr:uid="{1EAF8FA1-29A3-4BD9-B040-007EE6704A8A}"/>
    <dataValidation allowBlank="1" showInputMessage="1" prompt="Performance Tasks' Percentage Score" sqref="R13:R62" xr:uid="{F8075A32-BFB9-463F-872D-AE94AE8B4C0B}"/>
    <dataValidation allowBlank="1" showInputMessage="1" prompt="Performance Tasks' Weighted Score" sqref="S13:S62" xr:uid="{64C51AAF-7204-485B-87CE-4018F2DA41DB}"/>
    <dataValidation allowBlank="1" showInputMessage="1" prompt="Written Works' Percentage Score" sqref="L64:L113" xr:uid="{28E3C56B-91BE-41B5-9C28-D3DBBBA0E268}"/>
    <dataValidation type="whole" operator="lessThanOrEqual" allowBlank="1" showInputMessage="1" showErrorMessage="1" error="INPUT NUMBER LESS THAN OR EQUAL THE HIGHEST POSSIBLE SCORE" prompt="Input Raw Score" sqref="IV13:IV62" xr:uid="{9C4AD043-3CDB-4AFF-A252-FE6062322B92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1B5514DC-1472-4C36-B23E-DA8AAE2679B4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81BDDDFB-D99A-46D3-8C6D-9F76B768270E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6B260620-094A-4896-A274-54FA2DB2A61A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6AB8CFB-C302-4D3F-9F83-BBD513F70794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6DC59756-2ABA-4B91-9395-321138652584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8D60CA41-B852-41AD-9280-3115246BF0A6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091A9BB-5E2B-4D12-9189-49322FA6C48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D9FB7EFF-F3A2-4492-9B39-CBC06D269CB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9FD60082-0AB3-43BE-AC85-4414131035A6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DF9496B8-3D14-4BF0-A15F-D5A9CFE4B65C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D769AEB1-1636-4253-91E4-CC7F445BCBD3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A816FB2-6CA5-422F-A1FB-B7238E29F3E4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E269C40-942A-484D-8AE7-D39B0CD5DD24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267F572A-7172-40A4-811E-A5C58424CBA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3805CB1-F4F3-493D-8DF7-B16FD7A666FE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0925CA63-8320-4A17-8AC8-3C9E4D22E45C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452E09C1-453B-421F-81F0-AD28847B9FE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A7F9839A-BAA4-4A90-8413-7A38826531D9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83E2B134-F32D-4EB6-8649-F2962497EA1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5C98AD3E-CF62-4846-8F58-643A605B13D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AAFBCD5-D018-490C-8EC6-7716ED3B203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3218B15F-C082-4CD6-BD80-BA94B617554E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A67D626-ABB4-47CD-AC35-347114F58BF6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C78639D-B796-4182-9EAB-40C773285DD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6E8A4F2F-0EB8-4FF0-86A4-D4322758260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23DDDA2-0C15-45CA-B84A-CCD9A42A120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4F0D124-CEAC-4D37-985F-C0B177B8E2A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3EF68507-7CE5-47EB-AABC-08DD39DACDB1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508FB3D-8A91-4135-BA5F-84515292563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C799A64-A12D-46FE-A002-03B4A8DF5DDA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5BA506D-1EAC-4CCB-A4C8-77407C27379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36B390E-80B5-4381-86AE-619B903799EB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249D4EB7-11BB-44C4-9407-8AEF57A8AE1F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36FCCBD6-50DF-4DBF-893B-BCBA79AABA98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548838EA-3621-4DFD-8FA0-93046A636C2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0E6EDAF3-A401-4497-A7FB-C33209492C89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4019DCB0-5CB2-46D5-B6C5-8507B60365A9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1AAC64FD-9981-4C88-A311-DF193B86ACD7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DAAB59A0-22A4-4ED2-AA68-0E1764794D2E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1D2988E4-4FC5-48D4-BA18-1774B2952FCF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C449D2AB-B3E1-4600-A04C-96DDE19241F4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76310430-0BC4-4B6C-BD3E-EFDA42EC544D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9FF90D6D-1644-49CE-A72F-299F137928A3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0AA65F3C-29D5-453D-BE3E-1D345A2A7190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1BEAF192-7378-4A28-B0E9-A816B2A46F9C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F666EF9C-AFBA-4BEC-ABAA-BCEDFAF740DC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E1246AD-02A1-4FB9-AFA0-C6F1BBAC96A6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6F21D76-B1EE-4D39-9099-D92E8E7460CE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DE07D84A-2BEB-4FDB-B27C-B5E66FFBC068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B381B1B-9CFE-4906-9BFB-1EB4D61270EF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9FA6B650-FB95-45FA-BA7D-3134B672F6C1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0E0906A8-3115-4216-87A8-1F49BD2B0C3D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1CBBBEC-5107-4880-A0E9-EFA9045B6ABD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0552972-3A8A-4C06-B1FA-B6D4E5943C47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E67080C9-9223-4114-B996-786925EAC029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FBB6FC3A-0E3D-4A73-9F77-98B91B4150C4}">
      <formula1>$P$11</formula1>
    </dataValidation>
    <dataValidation type="list" errorStyle="information" allowBlank="1" showInputMessage="1" prompt="Either encode Highest Possible Score or Empty" sqref="T11:W11" xr:uid="{F318ABB8-5C70-4E31-859F-D552C577AA60}">
      <formula1>#REF!</formula1>
    </dataValidation>
    <dataValidation allowBlank="1" showInputMessage="1" prompt="Written Works' Weighted Score" sqref="M13:M62" xr:uid="{DF723E66-1982-4953-B4AA-5125FCA473D7}"/>
    <dataValidation allowBlank="1" showInputMessage="1" prompt="Written Works' Percentage Score" sqref="L11" xr:uid="{25287138-8FBE-4280-87AD-0F3E24ED3973}"/>
    <dataValidation allowBlank="1" showInputMessage="1" showErrorMessage="1" prompt="Performance Tasks' Total Raw Scores" sqref="Q13:Q62" xr:uid="{B579D31D-389D-4317-AF70-59D73DC176AC}"/>
    <dataValidation allowBlank="1" showInputMessage="1" showErrorMessage="1" prompt="Written Works' Total Raw Score" sqref="K13:K62" xr:uid="{AB35338F-0157-43C8-952D-EAB064A39DA7}"/>
    <dataValidation allowBlank="1" showInputMessage="1" showErrorMessage="1" prompt="Written Works' Total Raw Score" sqref="K64:K113" xr:uid="{129EDD05-C849-4C47-BCEF-7B3D30498913}"/>
    <dataValidation type="whole" operator="lessThanOrEqual" allowBlank="1" showInputMessage="1" showErrorMessage="1" error="INPUT NUMBER LESS THAN OR EQUAL THE HIGHEST POSSIBLE SCORE" prompt="Input Raw Score" sqref="IV64:IV113" xr:uid="{08FACBC1-A5F6-40E6-B75F-7F8DB8E504D8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7710BC1D-F77F-43C6-911B-35AF1D55C60C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3BDA749C-D62B-487F-B38A-8F16C79AB5D7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C55CEE6C-75D4-4F34-A3D0-50A494AF014C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DFA2EE92-DDC3-4BD6-B614-CB3FDA908F4C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C76C71D-5013-40A7-8463-A168A0C501B9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2A3BE63-4E9B-4891-A0CA-037BBE0C698C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4B38145-2D0E-4AC8-939C-85E4327D6C60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A821FFA-4631-4FA2-AFA1-C096949E4EA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E6ED3B0D-2EE4-4222-B520-C013E0D120E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4FD2A08-9FC3-4615-BF02-B9C8171CFFE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A862448-4D4F-42F0-A78E-BC8DF4075A3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252AF98-7CA7-4DDD-BC6C-3C7EAF9073F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72E02EE-E265-4AEA-A122-C5CBBBEA0C3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F459522-6F8F-4D8E-885D-F76DA0C9FC0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AF04EAE-B943-4ADA-B20C-9F22F6A403B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4024065-2F7B-4321-8BA6-6A421FA7DC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E541F31-D10A-4061-BEA5-EF025E5E23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1E8055C-A7C8-405D-B8B2-AA3F8E659B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44BDD3D-9D3C-47B6-8714-01ECE26EC3E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B569F8C-1B6C-42D2-BED3-B4493E51E9B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01DFDA5-0E2A-4E0F-86E5-5D5CBE5769F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1F6C564-CDA6-4C1C-8246-DC044785009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AAA99C0-C86C-4AD1-B002-A57F5608B80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78D92EC-1C6E-452D-ADC4-801A4FFA5EE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E76B164-E276-4445-ACEC-C1889407D49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6D7008D-22C7-49D3-8326-79FBB397EE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D2EF5EC-9C25-47A1-ADAD-7F95C68990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BA8AAF9-6E92-4CB2-8C1A-162A603C25C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8B98C05-ACD7-4772-BEF9-107DA917987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AEA9574-8FE6-48D4-9C1F-1446B0BCD740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ABE903F-9DFF-45A2-8539-14782729E25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6E47B2C-60E9-4A30-96EE-E1F35668D3D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FB95E16-B294-45B3-8A94-5300F1E1EEA1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CEDA58BD-7777-437C-9379-48BC1A22BA1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0B49C39-5AF6-4C83-B17E-EBCD17A0FCC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6B1A46D-FB2A-407A-8258-2FEB40DAFA0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DA817C6F-70C6-4B80-B0D0-AC6CA0551A4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A9A132F-1C89-4355-8E71-955FEC35BA0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F9339B61-78B4-468B-9624-518D2B322BF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53414941-7C49-4B96-B49D-20122ED3D704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A7397201-C1A4-4A44-84B1-2F5E37724517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8B27FF8E-0694-416C-910F-73D954050522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E918CD94-CD99-43BF-BFD8-421550B1A4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51AFB99-8FB9-4FDA-AB8C-D5D7C7925F6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5CCF554-C813-4A01-ADAD-4A88F0F54D07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64A11885-D1ED-446B-B6ED-D91AFBD79B97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3F2DECB-D57D-4BB0-8CE0-F219033C418C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AABCF046-B974-47D5-8B40-4824C5FDA95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51D0431-B844-49D8-B180-C45A2E6EF1EA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1066349-B7FA-4916-9F53-BFFB34BD957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92B4C85-6357-4E6A-9835-8674F553F61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A2558C6-6633-4894-A44F-2D782B0B52A6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9B125CB9-F9AC-4A3D-AFD2-9542DFE86067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9CE4015-34D0-4A22-B2D8-1B9E1E93A8AD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5C70EF75-914A-40F0-9C18-BF1A69929227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0C2A6A68-5F81-4C36-A445-A3C8476B2B26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116E7027-DFB2-40CB-B73C-89C645F11A17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04542321-389F-4F45-96DE-B2A36C1C7AE0}">
      <formula1>$H$11</formula1>
    </dataValidation>
    <dataValidation type="whole" operator="lessThanOrEqual" allowBlank="1" showInputMessage="1" showErrorMessage="1" error="INPUT NUMBER LESS THAN OR EQUAL THE HIGHEST POSSIBLE SCORE" prompt="Input Raw Score" sqref="IU13:IU62" xr:uid="{70858D84-3FD9-4AB0-93B5-56E770372502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5413D207-A587-49F1-8A12-3FC980B17C6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3CDEAB97-F2FB-4BB1-A369-B76BD3E4AB7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23EC589-5646-49D6-B21C-86CC72F7129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D2EFC22-1D23-4AA0-8414-5CE56A16B8F1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BACB329-93FC-4ADC-8129-0C629649486B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F9E5956E-C403-4F31-AB8E-6E6DF617987D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C60E2F1-5A5C-4D3D-A955-FCC9B8340169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F504815-CFED-4A88-9A75-6734840EA664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F28EF7A8-4ABC-43D2-9809-EE86E67B0A97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D1E02E1-7201-426C-8F6C-451388F7C9F1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5D65279-166A-401B-9A6E-005FB5397BA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6321C2A2-741E-433B-90A0-5431B02E2093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89DB620D-2B30-4BD6-8F65-134BC7CE6EC4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FD1DFB4-107E-4218-9E14-96A2BF75D49D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C16678B4-A621-4361-B7E4-859AA4C1ACD2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490AB36-E348-4687-B05E-5741DAB33CF4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FFE4C7AF-FDC3-4DFA-B35D-258E9ED1A85D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CFE8B0EF-965B-45B4-8C29-5B45ABA2888D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1C4AB6D-D0DA-4472-A914-6C97A624038A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52990146-89EE-4497-91FF-24437A393B4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D0A08DFD-4F9E-4107-B44E-F94B16E7F746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C6815844-BF8F-4D73-A959-2347660B67FB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BAA4CD44-927E-42E9-B89A-BD23A70A42EE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AA40C5D4-9680-4F24-8F5F-159BB0523C1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18C5BD19-E7BD-44E6-A063-D4512327F324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811C3FAE-EB6F-403E-B8B9-2D47D398ADA3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ACD35AA-EDB5-4ED6-9CEB-4B3E4F25426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1FCBE261-F38A-432C-A493-71334907476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D7B13B4-5F95-40B3-A4D5-77FF9D1E82D4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C446CF3F-BC1E-4E8C-9492-DA04183D697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D306C4E5-EB39-47CB-AC39-B407896BA211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3A76AEF5-9C34-4A6F-B81E-2DE42A1F13A5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C40440C-CFE6-44F8-86BF-4D69083C9DC5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ED2FEF3B-EAFE-4970-9999-1FD9079800C2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F6676B42-3EF2-411F-89BE-7B6AFF51482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E08BFD0-7643-423C-9D23-F57566A99A7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C4592F82-1488-4576-AB4F-7BCF8F995367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F53201BE-E4C6-4DA4-B3F1-2B955236BA6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D4AC8F87-674E-4B8A-96F9-E1084B19CFB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9B329036-4712-4E5A-8829-CFB7FE3CE5A0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DF0F1DBB-638E-4298-A533-FF7A510FC341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DF7EDF9B-B0D4-4237-A30F-4582029FAEF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9E54C4C-E27D-45B7-9E25-4328763B2A5D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43775C4-BF98-4F54-9EC2-FAB5064A9869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2DF78A45-34B0-4367-9DCB-E669A073BCF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0955EBFD-2C58-44A9-89D3-0DDF542954D9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927A55F-86A1-4566-B084-7FEEB42609A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59B7443-CFC1-4D9B-ABC1-DC4F6478FAD8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56BCE162-C7EB-46D5-A390-50D9F86F2E62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E6B5E593-ACB9-4787-8A7E-D476470A3629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1F25E7E2-EC48-4BDC-9400-55868AD81D9F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53A9101F-3133-41D4-BB8F-F4C35B6C092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E969C6F9-96C4-4646-BE85-F39DE8DAEA1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5EC2FA66-C9CD-4899-BF57-D66F83BA457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C21632B-85F7-45E5-9F6B-439B5B536189}">
      <formula1>$I$11</formula1>
    </dataValidation>
    <dataValidation type="whole" operator="lessThanOrEqual" allowBlank="1" showInputMessage="1" showErrorMessage="1" error="INPUT NUMBER LESS THAN OR EQUAL THE HIGHEST POSSIBLE SCORE" prompt="Input Raw Score" sqref="IU64:IU113" xr:uid="{63B4C75F-33E0-47EE-9DD7-C4C826BFD5B5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65095738-ADD8-474A-BF95-E0E52A0C810D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E55D3756-B817-483A-AF1C-88D161508814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0CAB9795-6276-46BC-8A77-E9606B4398C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FDBCF2E8-9D3B-4558-B90F-A8CD508DAAB5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D337650D-D769-4AAA-93E9-F38411123F8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8B85AAEF-A962-4965-A252-29B68C69325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D8D5B76-6C07-4282-AD26-72E6625621E5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D6C0325A-59F5-41D3-BBF2-12CEC961F806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3338309-AC05-43DD-8D78-7D96701515D2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FEF81C7B-0B0E-4E10-8C68-B36B60F9D7A3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4E6337A1-0E20-4EEF-90D7-A80D9D2BE9C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7C75B63-273F-48F9-9F1B-9E34FB3A092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E18C08FD-E338-478A-9FBB-5EADE99CD355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639E8292-C6F6-4A54-B11A-0F01F59EA0FE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C35FF725-454F-4F76-AED4-CA928F9A356B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C53B1E2B-91E7-4579-B645-E6329A37A842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D39882D-737D-44DD-B16B-99369999A03E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9B9CA6A4-FFC1-46BF-9F75-667B1169C3D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7ADE3F9-F4DC-4E21-B409-9E0AF8E99780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9294DFD8-FCBF-4C4C-B034-564ED9650641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9F6C7827-85D3-4FF1-9655-7C6F7FC4746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67B1119-DF40-4202-9BBF-2954213684E4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B65A8D8E-7559-4B01-8657-C10F16956A6B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475C4359-0D19-4B4B-AD9F-4EF13A55B87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07D93B2C-E93E-44CA-8753-72E30B4D2C94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9AF38F15-6EE1-4153-AC61-9BD0D088A5A0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A176C249-9700-4F42-B87A-DFFEF46EDACA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86A1BDD9-C06F-4686-B808-1B7C7E2E4FCA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3796ADB-5127-42A0-9047-104E0BA2BD2A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44576900-F3F8-420E-A23F-E1648BDFF26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08208E5-A748-45B8-B9EB-1CA412F74205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61015D42-C1EF-477C-9259-BF5A096AF27C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EB13989F-4C9A-4A4A-A85D-1EE7618463FE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FCA26B48-447D-419F-8D89-0AF2E488D9A5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5002FE2-9188-4C9C-8B97-AC97DC10A997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FA00D34B-2C24-4932-8772-A42BFE1A1627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16DEFED-981B-4A56-9F3C-3CF8B7640D9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6C490C09-FF60-450D-9320-D6389256D7EA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DAE5909B-1280-4800-8D69-CFB288198CD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24C6858B-CB2F-4813-A865-D616B0691317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F37316E9-C04B-4D43-9479-BCB608228292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24CFB786-BDE1-4F28-AD5F-1A9A4A25DAD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A11DC276-4019-4D0E-A9E4-19354155F535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DCFA1D7F-C10B-4810-9957-713C8E25200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01968E86-FB29-45CE-B247-194EF290AFB4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3492F23F-6AEA-429B-AC3C-E450EEF77F98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650DCB5F-AFD3-4387-90D5-336A749566F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CB784BCA-24E7-4715-B2AE-986C0D472D13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8A5F66E8-762A-4785-9DEC-5BAC23FFB068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EE4521D-1AA3-4001-A264-A3F6076738FF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380E4D20-5C65-47E0-8435-89734826C563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F36741B7-0E00-43C8-BB8D-E4E374D93923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6EF15BE3-758E-4D79-AE68-0F4FCD353CF1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92CCDE0B-9A17-4D26-92F0-40C395D0854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5F8790C-14EE-4294-987D-A650203405F0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6E938FD4-1A38-48A2-8ED8-79836DE194A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D847E4F3-6E13-4BC4-9210-EE757BCAFD13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43F0559C-CB60-43AE-AB9A-D6182B3E6997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64705508-F30F-4835-8D35-12C945C4BBDB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FA3BAA25-2FD7-40B6-9D84-0BC2CA63EEC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A75268A6-8B2C-4BC4-BD5C-CDCE4E36A5B3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980A4AE6-7A36-4030-93B8-E8FC6440F3D2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8B276083-2D46-4B03-B917-33FC4679E28C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31499A82-7718-4DEF-A4A0-B11529929A5C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B8668B70-F70D-4412-B4C0-6B95758736E7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6E9E976C-9C18-49EB-985D-6A0A42597CCA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ADB5A0C4-522A-4C91-9758-FD3084682E6F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CFB7FBD9-C6F4-41D4-8DEC-8F11DD10E515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75C035C-5659-45B1-82DC-B3D6BA92261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4FAC7324-7019-4EC7-86EE-C0E8EF8DB069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37F11431-2108-4B13-B633-555225D23DF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3886AFF-F11C-4FC3-AE95-D3DD20B3092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F27474A5-19A6-4D07-9703-08FDB974DD74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9F7D50D7-FBBD-411B-897B-B18D907E1F57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B0922883-BCD6-4177-860E-78F75C742762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12D66CEB-B107-44D5-85AE-64A77D52626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3B721B66-95F5-4A25-9D87-778AC36638F9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0CF56EBF-25E6-407F-B09B-3F4F390F6B81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BFEF9498-65EF-4A56-B624-2BCB724F6BF3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3EFFBB49-BD72-402D-B68B-B87F80DAD72B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F1F55C42-8FA6-4ED5-B397-FE940F28B47B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6056172-412B-41A9-9D9B-35D7AB01AD60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5B37704-1C1B-492E-9EFA-2F0ACE2D15B7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73861CEC-6322-400A-9B6F-02105C4B061C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474215C1-E645-464E-8ECB-F18A02802335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DB24C54B-D78F-4F51-B7AB-EF6A5229A85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A7A0565F-275C-4118-85B6-6BB4F08D9F2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FC1300B-2D2E-4C31-A7AE-2AFFE4BD87C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4DFF943B-9AD7-4832-B86A-D8F9D88C698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B78B986C-5DDA-416D-A809-786F9295AE1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47ECC77-93D5-4C6E-BEEB-2FBA2D64089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03BA2E79-10BB-4FBC-A064-053E77978DD7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6710F75-6B56-4C98-9EB8-BE528EB6F8D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B241284-8E57-4DA6-B210-346326F44AF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D878E372-2985-4BAA-8417-DC424668194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2C6EA66-8DF3-442D-B4F6-FBBF28761C44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A04E8427-5208-406D-B9F3-5A519675250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01496269-F442-4B8A-9F77-68E017FD9187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DE245655-A1C2-4975-A4E8-E6CA51CA9E2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3AE4A10-BDEA-4546-812E-52E9B51F60D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3E2EE997-5A64-4928-973C-3217C6212881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C03DE9C-C1BA-41B3-AEB7-C4961D8CF7F0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930E26D4-1CCF-47C5-9818-56CD8D025A1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E86D247E-BB8C-4857-9656-89CE81A23C36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C630E7E-D98D-42A6-8259-2B280730D906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9A435BC-A89E-4868-A2D5-8412A7F535E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DAA75AD-935D-4C02-A0C9-FC26CB8C4D1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70E92AB2-7776-4791-81AC-A68A3F14F493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36819CB0-49D6-4113-BE6D-E9B7395377A9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142E4352-417B-4EA5-9E93-A586DD15399F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708589ED-E285-492F-A67A-649B0D31D83F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242A9E26-3B30-47E4-8473-B19524D7598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48D7CB5-0120-4359-AE0B-AD6186F25A84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21C0A3D5-0B1F-40C1-8090-45BBB013764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4459CDE7-AEC9-441D-9F3F-F5A4BB4DAEE6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7B18A3D-0D65-403C-BEFA-8053F4D1245F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29D61C07-BB70-4E31-A9CB-F5D6D592BB7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63D743E-474E-433F-88A0-EBC43301BFF9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C4C2A555-C446-4AA5-8E5C-A25605525AA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1574272-80CA-4110-903D-F2ED32F77B11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6B695D2-1898-4FBA-9AF0-E243EEE2B0BF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54896A8-3CEF-4FCD-9A06-D41CC260AAF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25D42D6-55AC-48F3-BF57-85BD429765E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C3B41F68-E6E6-4DBF-B483-0534E303EF4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980B1678-3560-4525-B999-E0355D28422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10AB82DC-A6F4-401C-99F0-60A409C3DF8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8CC30CCC-60E6-4749-8630-F2B3C096A2CA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E8F3EAC-9F50-4587-8FBB-5E3A02B93B03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7014F03A-59C0-4B46-9CF0-56D0E7FFFA97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1E9888AD-3946-4F01-88FE-C831E525E9F0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0F7403AF-AEDA-4198-9E9C-386E5B08CB4E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3794937B-FE47-4268-8098-92F565EA7551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EF86DA8-9B08-475B-BC2C-D466AB464486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BD4A3C8F-D212-4BA5-8B98-107300C00428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1B9979EC-543D-4757-BD41-A78B54F83D37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34D76C6A-56B0-49F0-88C9-4BC60195393A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AE4884DA-1535-4436-977B-B724820F41DC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064EBEDA-680E-47D3-8880-8D5E79170390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66A684A-89E6-4F61-A789-3DC1136DBDBB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E93D3F2C-FF4A-4E82-B5CA-AFC271D7E98F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EB6A84A0-06FD-435B-AC7B-04F4B92E556B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06F3932-3357-433C-B44C-0C7BF37D9023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5E6C94C5-D4E7-4EBA-888E-91E065262132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CDA0206C-8A62-444F-8834-21B3691DCEA3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CBCA3507-EA23-42F3-B865-429CAF177A7D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6D9FBB1-28C5-4E00-9357-928459B1AAA9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76224B36-5C4F-45E8-A4F2-3B38E76DB166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B809700-EED2-4356-8C29-944BB072A610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0328EF72-FF69-4421-AD54-A9AF881B71F0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278D9440-7F76-4A24-9A5B-C095E9AA7458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C5536D87-D7AD-41BB-8C3C-2B1CD3CA3FEE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EC10B709-7618-48C1-A8CD-9D7D14462836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BF49EC0A-C4A5-4008-A990-58F60DE85D8D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454A5B7F-E925-4C95-9BD6-F2B4D2EC7FC2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15634060-4479-4C64-8861-ED46A87365DB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AA983121-F70D-42F8-8B42-705DE5C0BBE0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A256C23A-76C0-4320-B614-2BF640CB6668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DDE2D15-33C7-4A10-8FF5-09E58DE605B3}">
      <formula1>$P$11</formula1>
    </dataValidation>
    <dataValidation allowBlank="1" showInputMessage="1" showErrorMessage="1" promptTitle="Go to INPUT DATA sheet" prompt="Then select your TRACK from the Drop-down List." sqref="T9:Y9" xr:uid="{1F8934FE-E79C-477C-84A6-10918201BD5D}"/>
    <dataValidation allowBlank="1" showErrorMessage="1" sqref="AC12:IV12" xr:uid="{9E9C4107-ED4F-42B0-BCFB-7A5EA47B5C87}"/>
    <dataValidation type="list" errorStyle="information" allowBlank="1" showInputMessage="1" prompt="Either encode Highest Possible Score or Empty" sqref="F11:J11" xr:uid="{9CBB74F6-F1B8-415F-93A4-F4A226AA6D14}">
      <formula1>#REF!</formula1>
    </dataValidation>
    <dataValidation type="list" allowBlank="1" showInputMessage="1" prompt="Either encode Highest Possible Score or Empty" sqref="N11:P11" xr:uid="{8F622AE2-BDF3-4472-A822-74BE1E14F7D7}">
      <formula1>#REF!</formula1>
    </dataValidation>
    <dataValidation type="list" allowBlank="1" showInputMessage="1" prompt="Either encode Highest Possible Score or Empty" sqref="T11:W11" xr:uid="{8D418BC4-6412-4716-9A49-98DCD4027D32}">
      <formula1>#REF!</formula1>
    </dataValidation>
    <dataValidation type="list" errorStyle="information" allowBlank="1" showInputMessage="1" prompt="Either encode Highest Possible Score or Empty" sqref="N11:P11" xr:uid="{128B1B7A-C30D-4753-94CF-85C78C94E378}">
      <formula1>#REF!</formula1>
    </dataValidation>
    <dataValidation allowBlank="1" sqref="AC11:IV11" xr:uid="{2805A823-3F3A-4D4F-AC59-779821D48F12}"/>
    <dataValidation allowBlank="1" showInputMessage="1" prompt="Written Works' Weighted Score" sqref="M64:M113" xr:uid="{67EB0032-5B19-4694-BC74-7CCDD624A85C}"/>
    <dataValidation allowBlank="1" showInputMessage="1" prompt="Performance Tasks' Weighted Score" sqref="Y13:Y62" xr:uid="{8CA834F3-12ED-4830-AB51-B3902A8CAABD}"/>
    <dataValidation allowBlank="1" showInputMessage="1" prompt="INITIAL GRADE" sqref="Z64:AA113" xr:uid="{73488A00-A4B6-4EC8-A5D5-9344DDDD8CC8}"/>
    <dataValidation allowBlank="1" showInputMessage="1" showErrorMessage="1" prompt="Performance Tasks' Weighted Score" sqref="S11" xr:uid="{F294B377-888A-4891-BA85-C6BCBBCAF56C}"/>
    <dataValidation allowBlank="1" sqref="A11" xr:uid="{348F22C1-EC5F-4A51-9C2C-6FD026A91DCF}"/>
    <dataValidation type="whole" operator="lessThanOrEqual" allowBlank="1" showInputMessage="1" showErrorMessage="1" error="INPUT NUMBER LESS THAN OR EQUAL THE HIGHEST POSSIBLE SCORE" prompt="Input Raw Score" sqref="IV13:IV62" xr:uid="{B0366FA9-F0B3-472B-99A8-A6836C39D148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E221DF9-B7F1-474C-A974-C77F63454B9B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B1369DF4-C42A-46BA-85A7-F403FD598256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0794BB5E-21D3-4F63-991F-D2E13E5107DC}">
      <formula1>$P$11</formula1>
    </dataValidation>
    <dataValidation allowBlank="1" showInputMessage="1" prompt="Do not type name of learners here. Go to INPUT DATA sheet." sqref="B13:B62" xr:uid="{5CE654B7-7EAE-4180-A3DB-0DFE1B84B03A}"/>
    <dataValidation type="whole" operator="lessThanOrEqual" allowBlank="1" showInputMessage="1" showErrorMessage="1" error="INPUT NUMBER LESS THAN OR EQUAL THE HIGHEST POSSIBLE SCORE" prompt="Input Raw Score" sqref="IV64:IV113" xr:uid="{08F7C7E4-DEED-4A21-9272-36AA5E8DBDF4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5C36CA83-4B48-4837-B9FB-D38A5B8BED14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326092BC-CAFE-4877-A93A-E2D90CE3A02A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5AF9A9F0-A841-4EEF-9446-99A9E796631A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D5805CD0-EE55-4FD1-BE07-59428515EE26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840CC637-9E92-4BC7-A26C-7FA41E1781D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B731F8E6-6A9B-412D-9433-980DA96598EB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3F9D2A96-677C-4A4C-8B62-BF935BA946A9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988E2170-B4F5-49EA-9A7E-BD5944D8F0DC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AB055572-A58E-4866-ABD1-9090B82B5BB6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0C1DA39-C38E-42D0-B1A0-E049755F55AE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272F5140-D668-4A7D-801F-527C0587E1E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7B35432-1419-4C4D-ADDD-C0C21365C2E7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F5B6E97C-C632-468D-9250-9C6016DAE9EC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EFE35E7B-7406-49D6-AFD3-61C83CA0183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C8D61CE-C1BA-4E8A-84B2-0424CEDF1E4D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C4588B6-7E1E-4325-827A-F2824D00092E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7CA7D805-CB13-4859-88B0-7F8E29940AAA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D6966128-295A-42F5-869F-B03041A58BBD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F9E95E46-495B-4ABD-A448-BDD328BF6E8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995B0E9-BA85-4693-B181-5525CDF4905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273D218A-4A5B-4BCF-AE90-F731B54A961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4C52A8A-1BC4-4A05-B8C5-5A6A7545421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17D4D4A-1C03-4EA9-A8AB-4A8DA5366D20}">
      <formula1>#REF!</formula1>
    </dataValidation>
    <dataValidation allowBlank="1" showInputMessage="1" showErrorMessage="1" prompt="TYPE IN INPUT INFOS" sqref="IV13:IV62" xr:uid="{E0170C98-73A7-43A8-9292-1737FFC3C8E0}"/>
    <dataValidation type="whole" operator="lessThanOrEqual" allowBlank="1" showInputMessage="1" showErrorMessage="1" error="INPUT NUMBER LESS THAN OR EQUAL THE HIGHEST POSSIBLE SCORE" prompt="Input Raw Score" sqref="IV13:IV62" xr:uid="{C3986AE4-F648-4344-BF39-87CC3EA236A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7907779-8ADB-4754-8D98-959F92F6833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3C353B80-E7E9-4D16-BF1A-D35C4A79960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DA325758-EEC0-4126-9637-7B021DA1044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1107156-F65C-4F5C-93A9-840BB4E2F2E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8DCE6C68-F5A8-493F-B158-4773B8F6D0FE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C26DE31F-D730-4936-9884-96F5C0D47B52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911FE693-073B-4FD2-9C8B-614929FFE20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08A61D3A-4B35-4393-92C9-685ED488A5F0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BAA40847-E1F8-4424-8376-6CA2EFE0F4EF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918A08C6-05C8-4E41-8A9B-05036C8D9F22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F7AAB2BA-E628-48AF-81DE-D1DE8651927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2AFABFD-9338-460F-BEA7-164C8FCE217B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61DA57A0-F516-4FE4-9708-0EE8627F11BC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881FF265-1FE1-4A0D-8075-8089A330811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B6CA251-2818-4424-A578-BE1ADDA9051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6C5E960-D208-48ED-9F52-D67AB07A853A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E29F0A0C-D665-4C2B-9EDE-921BBB3746B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42CB3343-53A2-4D3B-98C3-CB2D421B78E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281125E-6661-4D2D-9323-5319FD6B584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742E943-CD67-4DF7-8A31-2D604F07F12D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32709096-3A78-466D-A5CC-BBCB3C8ADC06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5AFD580-5587-4BFB-A6B8-6AFE9D99047B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ADDABD4E-0D7A-4FAD-B6C3-0B8068667720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3626EBDD-CD46-4C11-A72D-68AA842D109C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2C104EC7-A53B-4670-8C9C-24C66B461052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72C3D1F3-0BCC-4DC0-B629-8523276345A1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A0C4EC87-EE01-4FEE-BE42-33B4BA1EC39D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FC611CB-F5A9-4A85-B57C-CDE57F869699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7A465EBD-CC18-41AC-A52D-DCEFE55FA7B5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0BF23FC9-61FD-41E6-B32B-9127937576F2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08CBF536-A3A5-4A0E-9594-FC2DEF354E1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5D248EEB-C6B6-415E-B00B-BCC64718CB7F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5E5672EB-7144-45F9-A412-2EBBE29845B1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79BBBB11-7233-4D2E-ACD8-A126102833B7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8F9EAB64-0FD7-4C5F-8ABC-E93EE43D68A7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76E31976-1643-4B76-B942-601DB6C39ABE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4171C417-0BD7-4C05-B245-D0AFBA003DCE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F85EC23D-75A2-4D5E-89A7-E37EB132BE7F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7CA62C43-FFA1-41C8-8835-28880C7BA1CD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0029C2E1-FB32-4DAE-A4FF-6253FF34E72D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31E3F20A-849A-4E74-AE3E-2976E6227DF5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FC648CF5-3F30-4911-A237-8477D7E6B5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CBC8936-FA73-4ABF-9E49-AB7E08BC82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5D62E0A-E31C-4888-8707-D30C66DA63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35438B5-D04C-4DDB-9057-1DA17624AC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021DEEB-9490-47EC-B108-86F0C1531C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A94DE9C-EA38-4D84-A9EA-182A9BCAEBF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94A6EC4-FD95-4638-8FC3-2ACD1DD0EAC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1C49FF6-5556-4FE1-AC1C-64177B79E2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1321844-7695-431A-9904-C9DB190E118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8F687F2-2F72-4DC0-B8BB-DC0584382C1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878AD8D-45E9-4235-A1C1-E6CC8433245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8B1273B-2288-4833-9300-90634C9E06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4A49AE4-2B4B-41C7-BAE2-06609D6825B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9B07400-46F0-44C0-9E88-37BD9AAC0E1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0E13356-0E1A-48F0-B180-F8BDF86C159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C84894C-4814-4EA3-9FE7-0F1FAA3F0D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77BDB69-E547-40F7-83C1-31773428AA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1A39BD5-F6F3-48E1-BDF5-3D1147D8A0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7B4D8D9-30CD-41CC-A496-394EF7F24F5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735D330-7403-4973-8FC0-CB9291BF454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6AB2C19-1D01-4F29-BB7E-FA7B07D31B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105C490-9DA7-489B-AFEC-C636694EC76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F73F324-AE13-4014-A222-8BF1325249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2E701F0-4724-4C99-98CD-80B2889292F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A980B32-5F69-4E07-8EE3-FCCAEB575FF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530FFEA-B9E3-4B0B-B173-DA99B76EBF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5031C80-F12A-4810-BF0F-0957EA9127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65A28F9-3F4D-4A05-93E6-4846BE677C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098D8BC-00F0-4419-9A22-EFD8EE3BD64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78B76A4-D333-43AE-9410-46E701680B7B}">
      <formula1>#REF!</formula1>
    </dataValidation>
    <dataValidation allowBlank="1" showInputMessage="1" showErrorMessage="1" prompt="TYPE IN INPUT INFOS" sqref="IV13:IV62" xr:uid="{6FFBB391-E29C-43DA-A0C0-6F3D4D8D70BE}"/>
    <dataValidation type="whole" operator="lessThanOrEqual" allowBlank="1" showInputMessage="1" showErrorMessage="1" error="INPUT NUMBER LESS THAN OR EQUAL THE HIGHEST POSSIBLE SCORE" prompt="Input Raw Score" sqref="IV64:IV113" xr:uid="{61719480-32F8-474B-928C-AE63320FDA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BF1543B-04FC-4A37-89A7-D9AB6B8F8C1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E27F37A-4352-4455-8974-21EF1B4652D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D6885C5-D18A-4D01-9A79-519517B3CB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6077268-5FAB-4C67-BB7E-B1465AF418D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5A9BB91-D395-4797-8021-2542AEE2E7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1679308-E508-4926-91A5-562157310BA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949725E-B38A-414C-AE3C-87527BDF5CB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44C3C20-5299-46E0-BFDB-797720B864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C7A67F4-0E1C-4440-8BD5-6F1F5007F7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2A6FB6B-E754-470D-9B86-B8A73B1F50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9917C66-E09B-4F9C-9C09-B126BD3CFA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50008EE-9C9B-4EFC-BCA3-CE7D9562347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3F8EBCB-ED9C-475D-B3B3-FA78851326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AB0DDBD-CCD9-4F6A-A84E-3A992B2CC4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5E330A5-BEF1-4491-ADDB-B5EF4BD0DE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D46B551-2879-4351-A3A6-8862C9FD21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DE28C6A-DFDC-4685-B937-F6AFCA6BE9D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4D2E42C-C58F-49BF-B0D3-5AF62A880D2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61529FB-955D-4E8A-A1F2-E50CAFD93A4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F3A7331-C878-42C0-B1A0-CC815A7AC1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6033F73-29B9-451A-B527-87E0FAF3F6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B08E2CA-60B1-416F-B719-F8B028CB690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B11329E-8C45-4C5D-B259-648AC6B8342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882860B-E8FF-4B58-A52A-8C62F58E4F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D409B18-5236-4221-A7DB-61E30FA39F5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07E6467-C05C-4DC2-9A5E-01D918ABDAB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2FA64CF-764D-4EE2-B44F-83AB44DD97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E390D13-50D9-4066-83BC-F8676779F60A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DDAC6BF3-3C82-4FE6-8ECD-89EAA90B1766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32A540B8-2620-4118-B182-A51F0E6AD0E8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B9857EE-F62B-4C2E-8341-2D9E66A8364F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46085352-E61B-414B-948A-B4E9DE3FD579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3750FC96-DF3F-43C9-A830-413BEE7D4D0A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5096E75C-71E8-49CB-BD71-B2E0EE117700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6E7D1ED5-995B-47E9-B010-A5DDD5782248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EE8D5A21-1A22-40FF-B4D0-C323F31FB125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3E74A3F8-80DC-444C-BECA-81D19D2B103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092D256C-F910-4785-AEB8-C566F19D7767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22145E0-A733-49AA-B357-A66B0DDA99F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F0B27ADD-2751-4D11-8804-9477C56FDFE4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FB695FA-05EC-4034-9646-9916057AA27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BB027C7-10F7-4C01-B333-D62B9C6E533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64F72A9-5B5F-4CB6-A91B-688DF7A7A688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BC5C8747-A8ED-43F8-80BE-44123E6EA314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6B69A0CB-FEC2-4A7A-8442-2BAE0F766F01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5798192B-9624-4D61-A6C2-A8E4D887C8C7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DBB43BD6-B97F-40F9-B38E-632499CECCAC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DE80CA6D-7DF6-473A-9BB2-42EA21D68329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698CD079-D31B-411A-9281-43C4FFC66274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4A7744D3-61D6-4077-9935-7B4AC04466B2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93515A1-0373-4F5D-8F63-35A593EB5EA0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EFD1314F-9F29-4A8C-AC84-6C955252C44F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579BDC3-37D8-4D80-8746-5B0EDD44009D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95C517D4-C18E-487C-8580-F01F854E6958}">
      <formula1>$G$11</formula1>
    </dataValidation>
    <dataValidation allowBlank="1" sqref="A13:A62" xr:uid="{16310C3A-F16A-4F7A-B135-2D7B8878E043}"/>
    <dataValidation type="whole" operator="lessThanOrEqual" allowBlank="1" showInputMessage="1" showErrorMessage="1" error="INPUT NUMBER LESS THAN OR EQUAL THE HIGHEST POSSIBLE SCORE" prompt="Input Raw Score" sqref="IV13:IV62" xr:uid="{8DA9EA91-034D-4E33-A098-135E34305FC4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F0324EAF-2F95-4CF2-800A-D5AB224D3ECB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875DFCA7-B021-49E0-B163-11302EABD1CB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218D94EE-DB69-4655-A608-BD3792C954E2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B7CCB167-F4D7-4606-B20F-BBDB4347E044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A42E53E5-3B02-41CF-B6F7-2CB4C2568111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BE32BC73-5790-49B9-9F47-50A7340140F5}">
      <formula1>$P$11</formula1>
    </dataValidation>
    <dataValidation type="whole" operator="lessThanOrEqual" allowBlank="1" showInputMessage="1" showErrorMessage="1" error="INPUT NUMBER LESS THAN OR EQUAL THE HIGHEST POSSIBLE SCORE" prompt="Input Raw Score" sqref="IV64:IV113" xr:uid="{66AAFD80-BEB8-43E7-9D56-6CDE3026136F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A82FAAC4-6EC7-4696-BFEA-26D753B206F9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252851F2-3C64-4B9E-8B61-DED002D8156A}">
      <formula1>$P$11</formula1>
    </dataValidation>
    <dataValidation type="whole" operator="lessThanOrEqual" allowBlank="1" showInputMessage="1" showErrorMessage="1" error="INPUT NUMBER LESS THAN OR EQUAL THE HIGHEST POSSIBLE SCORE" prompt="Input Raw Score" sqref="IV13:IV62" xr:uid="{EEBA7252-D861-4F47-9C12-F43923FE2806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16222C5B-D02B-410F-8942-85DBA6602255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852E289B-8326-4C3E-B175-0D64B41F0F3B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AE1BE780-F3C7-4B8F-8CB0-270F4F9351AE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45077624-1104-465A-AB51-04FDE00536ED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A24317DF-2CFF-4CC7-B15E-5F3AAEE808AA}">
      <formula1>$O$11</formula1>
    </dataValidation>
    <dataValidation type="whole" operator="lessThanOrEqual" allowBlank="1" showInputMessage="1" showErrorMessage="1" error="INPUT NUMBER LESS THAN OR EQUAL THE HIGHEST POSSIBLE SCORE" prompt="Input Raw Score" sqref="IV13:IV62" xr:uid="{E9DFDECC-C269-4161-ADF7-70045452386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695EC79-E119-43DF-928D-03314046427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3FA2349-293B-47F9-8042-F3EE653A290C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B5B3CAF-8C27-4D31-95C3-0DD5A3F3A02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5351F0E-7534-44E4-971F-5A54234C5CC5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2169EBF9-50B6-4D2C-9416-2B477FE5F18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C3A3516-FDB3-4D99-962C-D826C5C068A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36218951-94CD-4C54-9C05-FD3FA97E2EA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E5AB46A8-F447-445F-8533-48B22E642FD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6E02611-AB5F-4DBB-AC0D-F2E601545FE7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FA771A54-0939-424D-8269-ED2D8673A3E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6D8C9B8-1CA3-444D-AA7B-A4115759BEF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C1CD745-BE17-45CD-95BC-010603437314}">
      <formula1>#REF!</formula1>
    </dataValidation>
    <dataValidation allowBlank="1" showInputMessage="1" showErrorMessage="1" prompt="Percentage" sqref="R10" xr:uid="{64EF3CA0-185E-4C46-9A1D-3D702CC103EA}"/>
    <dataValidation type="list" allowBlank="1" showInputMessage="1" showErrorMessage="1" sqref="S8:W8" xr:uid="{89B6EB42-1AD6-4BEE-B37B-7E088C3B7868}">
      <formula1>"ACADEMIC, TECHNICAL PROFESSIONAL"</formula1>
    </dataValidation>
    <dataValidation type="whole" operator="lessThanOrEqual" allowBlank="1" showInputMessage="1" showErrorMessage="1" error="INPUT NUMBER LESS THAN OR EQUAL THE HIGHEST POSSIBLE SCORE" prompt="Input Raw Score" sqref="IV64:IV113" xr:uid="{A4D2426E-4B33-41BD-92F7-056DDEB482A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255ADBC-C6C6-479F-BE84-EE8D8A1BD8B2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30226A33-CBC3-4CFB-BCD5-782B2351B33B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CE81EB5-C383-4FE0-8A29-40247F4AE1E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216CDD51-8A6B-4CE9-AAD1-4B0D0829E44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AB3DBDC-A1B7-426C-81FE-54A64F95966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DBFE9CB0-2B8B-4FBB-B833-622A2520262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FEC65CAC-3CEA-4CE7-9896-EB397ABB63CB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DC66D914-D389-49A6-B70C-51C017B1C41E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3D97B86D-E566-4EB0-8E1C-D7D01B5262E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412B4A4-E828-487E-84B1-8E84CF353D36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04A21F7-540C-4A85-AB0F-CFE494E446E2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40966BD-C424-4F7F-A2AB-6259D25F47B9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D5637D28-2D19-4FA8-9441-388A8301B0FB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88D2678-1BB2-498C-A246-009DBA8CE357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C939171F-84A8-4CEF-8B69-3FD7C41F6AE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921086D-7826-4590-8FE1-512E3BCB7C3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203CC563-AA33-4F67-9A9C-C46608F8A9E9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F31A410-9610-4950-A79B-9C365067ECAB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88FFA4F-6BF6-4B9A-8370-2BC91806D1B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AC4FEAB3-6EAD-48E9-8244-0D07DA4A1119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E19076F4-D893-44CB-9B39-4F7F35784EC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3CAF278-7F14-402E-8062-47402A703C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AE5E5D3-D1D1-4D1C-BA6A-A85BE5F33D9D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0E3B8812-D9A4-49CA-BBA3-06A4AD848B33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C2DE55C0-9B04-46B5-9078-A17BCB283E11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C21120FA-9FB8-4852-98BC-6EC08D6CB5E7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5AA448C6-EBB5-43D5-8771-051EE81C68DA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73FD3CAD-4CA3-4562-AF98-F73CA4537C10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69ACE048-D72F-4151-8E9A-ED46F3B0D1A0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94DE9EB6-4EA9-4913-B77E-EEED93240E04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DED1C163-176F-403B-908A-52BF6EC11352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7BD0BE3E-F375-48BC-B97B-076A3BA3117B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FA4B34F2-7581-4CFA-9552-E6CA548548F7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AED628BC-674D-43C2-8E96-BB2B78292DCE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7CD4F7F6-B3FA-43FB-9F98-B4C69F270876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9F17F77C-9355-45AB-8EB2-3606271F0137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9E223129-4C78-45B8-B824-943AEE2B3B0E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82A7F407-FD27-47AD-BC40-D40A784DC608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5BD4E200-BB05-43C1-BB46-E5177C5CA5DD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F079B07D-C560-4266-A85E-14BB174B418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5618C2E-DEC3-4DDD-9EC3-D8FD5A5CB1F3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0F6D543-DE39-4FE1-A2AF-2161B28AC06F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927C7BE-515B-4BB0-A75E-6E7666EC421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A092704-CFDC-4920-B507-8324E7DB52C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7A5F69C-2C07-4C57-BBA8-0BE62EEABCD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D2267254-D71F-4DAA-9E88-3A8CB695553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41C8C377-0C10-4518-B285-E905F5B6C6F5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6AC892A-633A-4C4F-ACAF-276F657A6125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E8A0FCD-C505-408E-A5A7-9A87663E9F3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8F7FFDDF-3A2E-4822-8AA9-6D6DC5C24FE2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A3893164-197C-4F77-9D92-29B9CBA2BA83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BB9143B3-43B3-43EA-A6E0-97CF6D0FEAE8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8D4D7670-86B7-4CE8-B5F7-E2A4FD8052A0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6BB3F45F-02E0-4C67-8702-6E8D84765B40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F49514A2-0228-430F-A3C3-77FBB42F3406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A2E0CC36-87E3-4A9E-B99F-76381B18B844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A5BA1892-6F17-4072-9308-4013196F3839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1322C881-4218-481C-995B-F250DF9723D6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1F170B48-259E-4138-929A-01B02DB44C70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7D74A806-45D3-45AC-BBE2-2D6BFE6DED98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0D166F79-C434-44EC-920E-BFBEA6BC365C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B50086C0-8C55-4696-860D-5857F3388B8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43E6767A-9E35-41A3-988C-DD4E69684BBB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9D4CFFFD-AC36-45DB-8B55-D2E4AAE20094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7DB21B7-D07C-4A82-B790-FD1C416737E1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F33F7DBA-CBAF-4C21-8361-A1263C42C2F2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3C9B5C3-9C60-40C5-B57F-D097AD2B1932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63117A67-F61E-4DC4-B851-8254727E7A39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C458837-D96C-4FD0-A506-18F19BFAEFE0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C9FCE074-6C09-4862-B37A-7CFCAEB2F29B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7DC8787C-95FC-4E6A-AFD8-4E26E1B1694F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683492AC-4553-41F6-9B9F-AAC305CA4CE1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F20EF1D9-5B47-423D-9E37-2B3495D8781B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5F901F01-F631-4511-B25A-E33611DCD1A1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54BE6275-D8DC-4162-B6A9-5BDB55E71D9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85463408-ED43-4B33-9899-F447FD857768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DBAD1AA9-5B8C-4CCB-A4E3-8EA91F90F03D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B45AF052-A321-443A-9011-F4C3D39DF191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9F3FD8C3-4C70-4A67-BBA3-A4D21364484E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8F90FB9C-F7F4-48BF-9517-1F4979049D3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A8E5DDC6-578B-438F-8394-D07056923761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969C6A42-345F-4077-8687-705DD9FFAC7B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8096CCBD-C0FA-4E7F-B86E-904B8EF16A1A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1BF57CE-1D63-42B1-919E-6534F38DE63F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0ADBA2AB-4142-4E1A-9A82-5AD3B123AD38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BD7896FB-DC09-4897-ADF9-73DBDB181944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40AC5B8D-936C-4657-BE97-67E2E4E2383D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D511C71-34F1-4A49-9293-F23D670586EF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A3D9ADC-8789-40D7-9ABF-A5196B5DF3CE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F71C16B9-505C-417F-B274-32DD36C982A8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27FB3752-58BC-4F6D-B30F-F9C8C2CCE58A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39DB8EDB-D423-4EE7-818E-7DCDB5E30117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A9907A13-15E9-4F74-BF5A-94B17C9A1D38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874A83A4-68AF-4153-B9BB-B9C04FB13947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2CF375F6-8947-4BAD-B294-4B7F0743E41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93B5DE80-E23D-4A87-9416-2CF51DC71562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3F4FB42-2095-4104-8A84-C47BB1380145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923E3AC7-2FC3-4551-8843-C4AC329E2B06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DE9579E0-AFC3-4E0D-ADB3-7A160600128F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AE477545-876D-46EC-BA9D-DB84CB006D7A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37D6D6F1-AED9-495D-BD65-E3D7B8686E53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1BBA6C9-C752-467B-A100-44F1F36FAF25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2DFF7A43-6C91-4445-9C3B-CE6F18D34B5C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E033028-CE73-4412-B7AA-EF6B0C3ECE9D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53E4D1CA-ACFA-4E17-BC7F-9EC3F8ADE6E8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522570AB-89EA-4D9C-B424-F61C37EB2238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98816AE5-4489-43D9-ADE9-2D3D4BAE2F6F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98DD3488-A181-4A2C-9968-72FB742F173D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BCD9BB32-8213-40C5-8BDA-05E8C1A30407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A744B110-C44F-4A41-B139-0343DFF654B2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6BFF645C-AC27-4CEF-90CB-A63E987469C3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63830074-46F4-4204-9749-5BB20BAF506A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72CA9C06-C437-4E27-A0CF-0A8BDCB610B6}">
      <formula1>$G$11</formula1>
    </dataValidation>
    <dataValidation allowBlank="1" showInputMessage="1" showErrorMessage="1" prompt="Written Work TOTAL Highest Possible Score" sqref="IV11" xr:uid="{59A55BE3-1B68-481D-84FE-09AC807C6488}"/>
    <dataValidation allowBlank="1" showInputMessage="1" showErrorMessage="1" prompt="Written Work TOTAL Highest Possible Score" sqref="IV11" xr:uid="{3E0C0A92-5ACF-4566-A0FF-86759C53D85D}"/>
    <dataValidation allowBlank="1" showInputMessage="1" showErrorMessage="1" prompt="Written Work TOTAL Highest Possible Score" sqref="IV11" xr:uid="{FEA6216D-CA84-48BA-B9F0-52C3DF8864F7}"/>
    <dataValidation allowBlank="1" showInputMessage="1" showErrorMessage="1" prompt="Written Work TOTAL Highest Possible Score" sqref="IV11" xr:uid="{715A3729-24B4-4968-B294-3FEED023730E}"/>
    <dataValidation allowBlank="1" showInputMessage="1" showErrorMessage="1" prompt="Written Work TOTAL Highest Possible Score" sqref="IV11" xr:uid="{A1F11894-F69D-4A03-89E1-C24D558F834A}"/>
    <dataValidation allowBlank="1" showInputMessage="1" showErrorMessage="1" prompt="Written Work TOTAL Highest Possible Score" sqref="IV11" xr:uid="{D8916A76-B234-42C1-97AB-35F5F8D56745}"/>
    <dataValidation allowBlank="1" showInputMessage="1" showErrorMessage="1" prompt="Written work total raw score" sqref="IV64:IV113" xr:uid="{E8DB4AAE-3AC2-441A-877A-A70B5F57530E}"/>
    <dataValidation allowBlank="1" showInputMessage="1" showErrorMessage="1" prompt="Written work total raw score" sqref="IV64:IV113" xr:uid="{8D2BD1DA-DEFB-4206-B656-5C7D780D4548}"/>
    <dataValidation allowBlank="1" showInputMessage="1" showErrorMessage="1" prompt="Written Work TOTAL Highest Possible Score" sqref="IV11" xr:uid="{B40F5E55-6597-4BA0-8B59-AA873E684075}"/>
    <dataValidation allowBlank="1" showInputMessage="1" showErrorMessage="1" prompt="Written Work TOTAL Highest Possible Score" sqref="IV11" xr:uid="{DEF4889A-7D24-49F8-8F9D-CC7A4AF840EF}"/>
    <dataValidation allowBlank="1" showInputMessage="1" showErrorMessage="1" prompt="Written Work TOTAL Highest Possible Score" sqref="IV11" xr:uid="{578DC0A1-0FC3-448E-98EB-5192047CD7F1}"/>
    <dataValidation allowBlank="1" showInputMessage="1" showErrorMessage="1" prompt="Written Work TOTAL Highest Possible Score" sqref="IV11" xr:uid="{4880D7F8-3CA3-4BD9-B0FB-F6F37AEA4DD1}"/>
    <dataValidation allowBlank="1" showInputMessage="1" showErrorMessage="1" prompt="Written Work TOTAL Highest Possible Score" sqref="IV11" xr:uid="{5F3FC785-55E3-4FC4-AF55-6F1F19E1F4FD}"/>
    <dataValidation allowBlank="1" showInputMessage="1" showErrorMessage="1" prompt="Written Work TOTAL Highest Possible Score" sqref="IV11" xr:uid="{EAE746D9-8CB3-4544-82B3-376FFBF177A7}"/>
    <dataValidation allowBlank="1" showInputMessage="1" showErrorMessage="1" prompt="Written Work TOTAL Highest Possible Score" sqref="IV11" xr:uid="{586CE41E-BC4E-42C9-BF79-694B756BB311}"/>
    <dataValidation allowBlank="1" showInputMessage="1" showErrorMessage="1" prompt="Written Work TOTAL Highest Possible Score" sqref="IV11" xr:uid="{8D935F11-E871-4116-A4D1-35B09EA94B7D}"/>
    <dataValidation allowBlank="1" showInputMessage="1" showErrorMessage="1" prompt="Written Work TOTAL Highest Possible Score" sqref="IV11" xr:uid="{36E17420-C89D-4300-A8BB-47B31202CECC}"/>
    <dataValidation allowBlank="1" showInputMessage="1" showErrorMessage="1" prompt="Written Work TOTAL Highest Possible Score" sqref="IV11" xr:uid="{7A591BB2-EC19-4792-B605-0E3E7F474558}"/>
    <dataValidation allowBlank="1" showInputMessage="1" showErrorMessage="1" prompt="Written Work Percentage Score" sqref="IV13:IV62" xr:uid="{D7C08289-B1DD-4649-87FE-528284573F4E}"/>
    <dataValidation allowBlank="1" showInputMessage="1" showErrorMessage="1" prompt="Written Work Percentage Score" sqref="IV13:IV62" xr:uid="{9FB884D9-F0B6-4749-BC76-8D602CA593C3}"/>
    <dataValidation allowBlank="1" showInputMessage="1" showErrorMessage="1" prompt="Written Work Percentage Score" sqref="IV13:IV62" xr:uid="{A47681F2-61E3-403E-8319-22192B559DEF}"/>
    <dataValidation allowBlank="1" showInputMessage="1" showErrorMessage="1" prompt="Written Work Percentage Score" sqref="IV13:IV62" xr:uid="{5F7D3BD4-0A91-419E-903A-99DD705E5320}"/>
    <dataValidation allowBlank="1" showInputMessage="1" showErrorMessage="1" prompt="Written work total raw score" sqref="IV64:IV113" xr:uid="{CE39B573-507B-4891-9DAE-7F06D392BC6E}"/>
    <dataValidation allowBlank="1" showInputMessage="1" showErrorMessage="1" prompt="Written work total raw score" sqref="IV64:IV113" xr:uid="{CF4A704B-9DD5-45B7-B92E-F3F5F8084098}"/>
    <dataValidation allowBlank="1" showInputMessage="1" showErrorMessage="1" prompt="Written work total raw score" sqref="IV64:IV113" xr:uid="{0D25A437-C97B-4D49-B7B4-BE03ACEC8D76}"/>
    <dataValidation allowBlank="1" showInputMessage="1" showErrorMessage="1" prompt="Written work total raw score" sqref="IV64:IV113" xr:uid="{903D033A-1EFC-4D94-BAFF-88FAC599F494}"/>
    <dataValidation allowBlank="1" showInputMessage="1" showErrorMessage="1" prompt="Written Work Weighted Score" sqref="IV13:IV62" xr:uid="{A0F5D158-1889-43A6-B1D1-AAA8B245B3CF}"/>
    <dataValidation allowBlank="1" showInputMessage="1" showErrorMessage="1" prompt="Written Work Percentage Score" sqref="IV13:IV62" xr:uid="{A0B28046-D28A-40FD-B120-9C368E249112}"/>
    <dataValidation allowBlank="1" showInputMessage="1" showErrorMessage="1" prompt="Written Work Percentage Score" sqref="IV13:IV62" xr:uid="{F8CB3399-ECB7-4FAC-B7A6-E50AF12FF1B1}"/>
    <dataValidation allowBlank="1" showInputMessage="1" showErrorMessage="1" prompt="Written Work Percentage Score" sqref="IV13:IV62" xr:uid="{E9CF4544-9604-4C42-A40A-09E8ADDF7159}"/>
    <dataValidation allowBlank="1" showInputMessage="1" showErrorMessage="1" prompt="Written Work Percentage Score" sqref="IV13:IV62" xr:uid="{578D7D64-2676-4896-A236-C37BC6D8846A}"/>
    <dataValidation allowBlank="1" showInputMessage="1" showErrorMessage="1" prompt="Written Work Percentage Score" sqref="IV13:IV62" xr:uid="{D485149D-B5B5-4023-B4A1-EDEB9B4D3A21}"/>
    <dataValidation allowBlank="1" showInputMessage="1" showErrorMessage="1" prompt="Written Work Percentage Score" sqref="IV11" xr:uid="{D79C14BD-2D48-41A7-BA5D-49B8DD4E03FC}"/>
    <dataValidation allowBlank="1" showInputMessage="1" showErrorMessage="1" prompt="Performance Tasks Total Highest Possible Score" sqref="IV11" xr:uid="{C4DE4ED5-E8A1-444C-ACC3-5AFF2F63066A}"/>
    <dataValidation allowBlank="1" showInputMessage="1" showErrorMessage="1" prompt="EITHER WRITE YOUR OWN HPS OR EMPTY" sqref="IV11" xr:uid="{778083F6-433C-4786-BB35-22598EE2B4FE}"/>
    <dataValidation allowBlank="1" showInputMessage="1" showErrorMessage="1" prompt="Written Work TOTAL Highest Possible Score" sqref="IV11" xr:uid="{1A7FBAE3-B1A4-4D42-B096-4200DB574AAF}"/>
    <dataValidation allowBlank="1" showInputMessage="1" showErrorMessage="1" prompt="Written Work TOTAL Highest Possible Score" sqref="IV11" xr:uid="{BB95682D-681E-4F91-88F1-35B536799996}"/>
    <dataValidation allowBlank="1" showInputMessage="1" showErrorMessage="1" prompt="Written Work TOTAL Highest Possible Score" sqref="IV11" xr:uid="{B5897751-3EFA-4EE6-9B90-82DDF9EEF11F}"/>
    <dataValidation allowBlank="1" showInputMessage="1" showErrorMessage="1" prompt="Written Work Percentage Score" sqref="IV11" xr:uid="{FBD47073-FC2D-427E-B935-BFDEFF0E06A9}"/>
    <dataValidation allowBlank="1" showInputMessage="1" showErrorMessage="1" prompt="EITHER WRITE YOUR OWN HPS OR EMPTY" sqref="IV11" xr:uid="{D9772B95-5747-4D4D-857F-9BF4663DCFAB}"/>
    <dataValidation allowBlank="1" showInputMessage="1" showErrorMessage="1" prompt="Written Work TOTAL Highest Possible Score" sqref="IV11" xr:uid="{0D386907-2042-43C0-AD7E-41C0873BD9EC}"/>
    <dataValidation allowBlank="1" showInputMessage="1" showErrorMessage="1" prompt="EITHER WRITE YOUR OWN HPS OR EMPTY" sqref="IV11" xr:uid="{4C59FBF7-445C-4C4C-918C-8635CD5BB886}"/>
    <dataValidation allowBlank="1" showInputMessage="1" showErrorMessage="1" prompt="EITHER WRITE YOUR OWN HPS OR EMPTY" sqref="IV11" xr:uid="{5FDFB347-C5CD-482C-870C-CBDD7CB016BC}"/>
    <dataValidation allowBlank="1" showInputMessage="1" showErrorMessage="1" prompt="EITHER WRITE YOUR OWN HPS OR EMPTY" sqref="IV11" xr:uid="{BA6BDA32-0E82-4935-B730-0EB3AB19998D}"/>
    <dataValidation allowBlank="1" showInputMessage="1" showErrorMessage="1" prompt="EITHER WRITE YOUR OWN HPS OR EMPTY" sqref="IV11" xr:uid="{BCCF81EB-109F-481F-B334-5092FB23C270}"/>
    <dataValidation allowBlank="1" showInputMessage="1" showErrorMessage="1" prompt="EITHER WRITE YOUR OWN HPS OR EMPTY" sqref="IV11" xr:uid="{6B6B9F9C-BA3E-4D77-8C78-BEFBD9F51667}"/>
    <dataValidation allowBlank="1" showInputMessage="1" showErrorMessage="1" prompt="EITHER WRITE YOUR OWN HPS OR EMPTY" sqref="IV11" xr:uid="{AC2E8204-DA64-4194-A5E8-D690865455EF}"/>
    <dataValidation allowBlank="1" showInputMessage="1" showErrorMessage="1" prompt="EITHER WRITE YOUR OWN HPS OR EMPTY" sqref="IV11" xr:uid="{98051403-DC1F-4002-9325-11305449BF6E}"/>
    <dataValidation allowBlank="1" showInputMessage="1" showErrorMessage="1" prompt="EITHER WRITE YOUR OWN HPS OR EMPTY" sqref="IV11" xr:uid="{57D9D1C0-4903-47D1-8301-CCB28D61BFAD}"/>
    <dataValidation allowBlank="1" showInputMessage="1" showErrorMessage="1" prompt="EITHER WRITE YOUR OWN HPS OR EMPTY" sqref="IV11" xr:uid="{96DADB25-FA77-4431-83FA-9F3A0E30EDC3}"/>
    <dataValidation allowBlank="1" showInputMessage="1" showErrorMessage="1" prompt="EITHER WRITE YOUR OWN HPS OR EMPTY" sqref="IV11" xr:uid="{9C38CE0F-AA82-48DB-8ED2-B5164EC030D1}"/>
    <dataValidation allowBlank="1" showInputMessage="1" showErrorMessage="1" prompt="EITHER WRITE YOUR OWN HPS OR EMPTY" sqref="IV11" xr:uid="{7ADD5372-497A-4DBA-A384-1E57BD3D196F}"/>
    <dataValidation allowBlank="1" showInputMessage="1" showErrorMessage="1" prompt="EITHER WRITE YOUR OWN HPS OR EMPTY" sqref="IV11" xr:uid="{AF0D1E55-55DD-4527-A359-C7799DB13879}"/>
    <dataValidation allowBlank="1" showInputMessage="1" showErrorMessage="1" prompt="EITHER WRITE YOUR OWN HPS OR EMPTY" sqref="IV11" xr:uid="{47229AD2-4153-484F-862E-51CB6B75C743}"/>
    <dataValidation allowBlank="1" showInputMessage="1" showErrorMessage="1" prompt="EITHER WRITE YOUR OWN HPS OR EMPTY" sqref="IV11" xr:uid="{19378CAA-3EFE-4989-9DA6-9FB40FA525DC}"/>
    <dataValidation allowBlank="1" showInputMessage="1" showErrorMessage="1" prompt="Written Work TOTAL Highest Possible Score" sqref="IV11" xr:uid="{1C09A48C-58FA-420E-B8A9-A87DFDFC59C2}"/>
    <dataValidation allowBlank="1" showInputMessage="1" showErrorMessage="1" prompt="EITHER WRITE YOUR OWN HPS OR EMPTY" sqref="IV11" xr:uid="{D3551736-152E-4C88-92C4-694615BF3754}"/>
    <dataValidation allowBlank="1" showInputMessage="1" showErrorMessage="1" prompt="EITHER WRITE YOUR OWN HPS OR EMPTY" sqref="IV11" xr:uid="{2F85C925-3DC3-47B0-BCD7-DA49A15248DE}"/>
    <dataValidation allowBlank="1" showInputMessage="1" showErrorMessage="1" prompt="EITHER WRITE YOUR OWN HPS OR EMPTY" sqref="IV11" xr:uid="{557D1818-55EC-4CFD-9085-E35E453BAF69}"/>
    <dataValidation allowBlank="1" showInputMessage="1" showErrorMessage="1" prompt="EITHER WRITE YOUR OWN HPS OR EMPTY" sqref="IV11" xr:uid="{0FC6958F-F27E-4310-9471-E6CFA1E53F03}"/>
    <dataValidation allowBlank="1" showInputMessage="1" showErrorMessage="1" prompt="EITHER WRITE YOUR OWN HPS OR EMPTY" sqref="IV11" xr:uid="{4D9F6E67-DDEA-4BFC-A0EB-B2CFBCDE7E8C}"/>
    <dataValidation allowBlank="1" showInputMessage="1" showErrorMessage="1" prompt="Written Work TOTAL Highest Possible Score" sqref="IV11" xr:uid="{1794E173-57C9-4815-BEFE-2CF33E507BA7}"/>
    <dataValidation allowBlank="1" showInputMessage="1" showErrorMessage="1" prompt="EITHER WRITE YOUR OWN HPS OR EMPTY" sqref="IV11" xr:uid="{F5C3B31E-B42E-48E4-AEEF-3721AB1F9C0F}"/>
    <dataValidation allowBlank="1" showInputMessage="1" showErrorMessage="1" prompt="EITHER WRITE YOUR OWN HPS OR EMPTY" sqref="IV11" xr:uid="{C406AA67-9A80-4BAF-B326-E267D4905286}"/>
    <dataValidation allowBlank="1" showInputMessage="1" showErrorMessage="1" prompt="EITHER WRITE YOUR OWN HPS OR EMPTY" sqref="IV11" xr:uid="{8C6DCB22-07EE-47E6-9C81-A38F9125B465}"/>
    <dataValidation allowBlank="1" showInputMessage="1" showErrorMessage="1" prompt="EITHER WRITE YOUR OWN HPS OR EMPTY" sqref="IV11" xr:uid="{F9A0BD74-782C-43E0-B4E8-66282B623B17}"/>
    <dataValidation allowBlank="1" showInputMessage="1" showErrorMessage="1" prompt="EITHER WRITE YOUR OWN HPS OR EMPTY" sqref="IV11" xr:uid="{ED16FBC3-1FF3-4ADB-BEC8-32A19DEEA38B}"/>
    <dataValidation allowBlank="1" showInputMessage="1" showErrorMessage="1" prompt="EITHER WRITE YOUR OWN HPS OR EMPTY" sqref="IV11" xr:uid="{B08CF1EE-8540-4F12-A411-18FB43F57612}"/>
    <dataValidation allowBlank="1" showInputMessage="1" showErrorMessage="1" prompt="EITHER WRITE YOUR OWN HPS OR EMPTY" sqref="IV11" xr:uid="{D0491AF9-B466-49D5-8890-75523E37E1B7}"/>
    <dataValidation allowBlank="1" showInputMessage="1" showErrorMessage="1" prompt="EITHER WRITE YOUR OWN HPS OR EMPTY" sqref="IV11" xr:uid="{C245125F-D052-4AB5-AD7C-75F678D7F8A3}"/>
    <dataValidation allowBlank="1" showInputMessage="1" showErrorMessage="1" prompt="EITHER WRITE YOUR OWN HPS OR EMPTY" sqref="IV11" xr:uid="{1BADAAC5-E34E-4AC7-8DB5-F8B454863C6C}"/>
    <dataValidation allowBlank="1" showInputMessage="1" showErrorMessage="1" prompt="EITHER WRITE YOUR OWN HPS OR EMPTY" sqref="IV11" xr:uid="{654D5EFA-E9B2-4DE9-95EC-443E0C5628AE}"/>
    <dataValidation allowBlank="1" showInputMessage="1" showErrorMessage="1" prompt="Written Work Percentage Score" sqref="IV11" xr:uid="{0ED2E4B8-C280-4E0B-A7F0-F2BD5F89A977}"/>
    <dataValidation allowBlank="1" showInputMessage="1" showErrorMessage="1" prompt="Written Work TOTAL Highest Possible Score" sqref="IV11" xr:uid="{4CBB509C-4708-4A66-A1C9-B7CB66C10BE2}"/>
    <dataValidation allowBlank="1" showInputMessage="1" showErrorMessage="1" prompt="EITHER WRITE YOUR OWN HPS OR EMPTY" sqref="IV11" xr:uid="{AF791BB3-396A-47CB-A62F-57354E0EF129}"/>
    <dataValidation allowBlank="1" showInputMessage="1" showErrorMessage="1" prompt="EITHER WRITE YOUR OWN HPS OR EMPTY" sqref="IV11" xr:uid="{8207A176-FB35-4C0F-BAFB-22373BC34873}"/>
    <dataValidation allowBlank="1" showInputMessage="1" showErrorMessage="1" prompt="EITHER WRITE YOUR OWN HPS OR EMPTY" sqref="IV11" xr:uid="{9CBD9996-6C46-4B25-A7A1-B8175857E088}"/>
    <dataValidation allowBlank="1" showInputMessage="1" showErrorMessage="1" prompt="EITHER WRITE YOUR OWN HPS OR EMPTY" sqref="IV11" xr:uid="{81FB2DBA-68D0-40A5-88A0-D9A182FF341E}"/>
    <dataValidation allowBlank="1" showInputMessage="1" showErrorMessage="1" prompt="EITHER WRITE YOUR OWN HPS OR EMPTY" sqref="IV11" xr:uid="{36E31A1D-5C1A-45B6-B03E-34D37101E86E}"/>
    <dataValidation allowBlank="1" showInputMessage="1" showErrorMessage="1" prompt="EITHER WRITE YOUR OWN HPS OR EMPTY" sqref="IV11" xr:uid="{CF3996DA-42D0-45BE-A800-0177DE995DB0}"/>
    <dataValidation allowBlank="1" showInputMessage="1" showErrorMessage="1" prompt="EITHER WRITE YOUR OWN HPS OR EMPTY" sqref="IV11" xr:uid="{105571FC-65DF-48C0-8360-D859F45D6B51}"/>
    <dataValidation allowBlank="1" showInputMessage="1" showErrorMessage="1" prompt="EITHER WRITE YOUR OWN HPS OR EMPTY" sqref="IV11" xr:uid="{30B2D975-2690-435D-A271-1E17020034CD}"/>
    <dataValidation allowBlank="1" showInputMessage="1" showErrorMessage="1" prompt="EITHER WRITE YOUR OWN HPS OR EMPTY" sqref="IV11" xr:uid="{D0F6C860-AAEF-4B65-AF9B-1E8E603F8B75}"/>
    <dataValidation allowBlank="1" showInputMessage="1" showErrorMessage="1" prompt="EITHER WRITE YOUR OWN HPS OR EMPTY" sqref="IV11" xr:uid="{E4D04869-5666-4E28-ABEA-B08F5FF7255F}"/>
    <dataValidation allowBlank="1" showInputMessage="1" showErrorMessage="1" prompt="EITHER WRITE YOUR OWN HPS OR EMPTY" sqref="IV11" xr:uid="{6CC1512E-B312-4361-8856-2B587F31BEAA}"/>
    <dataValidation allowBlank="1" showInputMessage="1" showErrorMessage="1" prompt="EITHER WRITE YOUR OWN HPS OR EMPTY" sqref="IV11" xr:uid="{F307F0A6-4920-414C-BC8F-0CF9C96AA6CA}"/>
    <dataValidation allowBlank="1" showInputMessage="1" showErrorMessage="1" prompt="EITHER WRITE YOUR OWN HPS OR EMPTY" sqref="IV11" xr:uid="{962AEFA5-C27E-4666-81D4-5F59B3F5A558}"/>
    <dataValidation allowBlank="1" showInputMessage="1" showErrorMessage="1" prompt="EITHER WRITE YOUR OWN HPS OR EMPTY" sqref="IV11" xr:uid="{62EB15E8-DF77-482B-A9E8-52B8B46FC1E2}"/>
    <dataValidation allowBlank="1" showInputMessage="1" showErrorMessage="1" prompt="EITHER WRITE YOUR OWN HPS OR EMPTY" sqref="IV11" xr:uid="{026B62D9-BF2E-4A62-B9BB-747684B17002}"/>
    <dataValidation allowBlank="1" showInputMessage="1" showErrorMessage="1" prompt="EITHER WRITE YOUR OWN HPS OR EMPTY" sqref="IV11" xr:uid="{387C6550-4507-4BE3-8F0E-739B8C2AE599}"/>
    <dataValidation allowBlank="1" showInputMessage="1" showErrorMessage="1" prompt="EITHER WRITE YOUR OWN HPS OR EMPTY" sqref="IV11" xr:uid="{3D351383-0479-41E5-801D-1BEB5250402F}"/>
    <dataValidation allowBlank="1" showInputMessage="1" showErrorMessage="1" prompt="EITHER WRITE YOUR OWN HPS OR EMPTY" sqref="IV11" xr:uid="{2D55B649-9C31-41B7-AD0B-E6BF8FD05029}"/>
    <dataValidation allowBlank="1" showInputMessage="1" showErrorMessage="1" prompt="EITHER WRITE YOUR OWN HPS OR EMPTY" sqref="IV11" xr:uid="{FECFD76E-4F0A-4F4D-BA29-E3C95D87B1E3}"/>
    <dataValidation allowBlank="1" showInputMessage="1" showErrorMessage="1" prompt="EITHER WRITE YOUR OWN HPS OR EMPTY" sqref="IV11" xr:uid="{46413883-3A68-485C-BDFB-86C293C3B56C}"/>
    <dataValidation allowBlank="1" showInputMessage="1" showErrorMessage="1" prompt="EITHER WRITE YOUR OWN HPS OR EMPTY" sqref="IV11" xr:uid="{C6FAA40D-6663-4703-B490-DFC138B0A919}"/>
    <dataValidation allowBlank="1" showInputMessage="1" showErrorMessage="1" prompt="EITHER WRITE YOUR OWN HPS OR EMPTY" sqref="IV11" xr:uid="{25C7CDC2-91F7-4969-AEB3-24D75D02F466}"/>
    <dataValidation allowBlank="1" showInputMessage="1" showErrorMessage="1" prompt="EITHER WRITE YOUR OWN HPS OR EMPTY" sqref="IV11" xr:uid="{67AABD7C-3F87-4573-86CF-50D48BDB62EA}"/>
    <dataValidation allowBlank="1" showInputMessage="1" showErrorMessage="1" prompt="EITHER WRITE YOUR OWN HPS OR EMPTY" sqref="IV11" xr:uid="{F2C79417-B21D-4944-9C1E-9C47D4C912D6}"/>
    <dataValidation allowBlank="1" showInputMessage="1" showErrorMessage="1" prompt="EITHER WRITE YOUR OWN HPS OR EMPTY" sqref="IV11" xr:uid="{B87B1600-72E3-414E-BB3F-DCA2CE324D64}"/>
    <dataValidation allowBlank="1" showInputMessage="1" showErrorMessage="1" prompt="EITHER WRITE YOUR OWN HPS OR EMPTY" sqref="IV11" xr:uid="{A3BDC6BB-757E-42EB-B3C1-64EB95A6E135}"/>
    <dataValidation allowBlank="1" showInputMessage="1" showErrorMessage="1" prompt="EITHER WRITE YOUR OWN HPS OR EMPTY" sqref="IV11" xr:uid="{1C1159C0-82AD-4475-AA91-2C68BB8FA914}"/>
    <dataValidation allowBlank="1" showInputMessage="1" showErrorMessage="1" prompt="EITHER WRITE YOUR OWN HPS OR EMPTY" sqref="IV11" xr:uid="{2DD2F3E3-95DB-4C8E-8B22-805DB55ACFBF}"/>
    <dataValidation type="whole" operator="lessThanOrEqual" allowBlank="1" showInputMessage="1" showErrorMessage="1" error="INPUT NUMBER LESS THAN OR EQUAL THE HIGHEST POSSIBLE SCORE" prompt="Input Raw Score" sqref="IV64:IV113" xr:uid="{83C00251-DF3A-4842-88EB-34088014B4EE}">
      <formula1>#REF!</formula1>
    </dataValidation>
    <dataValidation allowBlank="1" showInputMessage="1" showErrorMessage="1" prompt="TYPE IN INPUT INFOS" sqref="IV13:IV62" xr:uid="{CD5DBF79-A166-4A6F-8216-9DD95FFE9E8C}"/>
    <dataValidation allowBlank="1" showInputMessage="1" showErrorMessage="1" prompt="TYPE IN INPUT INFOS" sqref="IV13:IV62" xr:uid="{1C37682E-B2B6-4BAE-9367-4688BFF3454D}"/>
    <dataValidation allowBlank="1" showInputMessage="1" showErrorMessage="1" prompt="TYPE IN INPUT INFOS" sqref="IV13:IV62" xr:uid="{C5AEA1D6-EC9F-4D30-82C8-5B811EEA5A24}"/>
    <dataValidation type="whole" operator="lessThanOrEqual" allowBlank="1" showInputMessage="1" showErrorMessage="1" error="INPUT NUMBER LESS THAN OR EQUAL THE HIGHEST POSSIBLE SCORE" prompt="Input Raw Score" sqref="IV64:IV113" xr:uid="{D87728AE-E9A2-4475-8B27-9762EF03E953}">
      <formula1>#REF!</formula1>
    </dataValidation>
    <dataValidation allowBlank="1" showInputMessage="1" showErrorMessage="1" prompt="TYPE IN INPUT INFOS" sqref="IV13:IV62" xr:uid="{80504710-969E-4F7B-A125-8D5A8DBD0EED}"/>
    <dataValidation type="whole" operator="lessThanOrEqual" allowBlank="1" showInputMessage="1" showErrorMessage="1" error="INPUT NUMBER LESS THAN OR EQUAL THE HIGHEST POSSIBLE SCORE" prompt="Input Raw Score" sqref="IV64:IV113" xr:uid="{1D7936D2-0284-4711-8491-EF30B29CEAC4}">
      <formula1>#REF!</formula1>
    </dataValidation>
    <dataValidation allowBlank="1" showInputMessage="1" showErrorMessage="1" prompt="TYPE IN INPUT INFOS" sqref="IV13:IV62" xr:uid="{643CB53D-08E9-455B-8759-2EE97C99085A}"/>
    <dataValidation type="whole" operator="lessThanOrEqual" allowBlank="1" showInputMessage="1" showErrorMessage="1" error="INPUT NUMBER LESS THAN OR EQUAL THE HIGHEST POSSIBLE SCORE" prompt="Input Raw Score" sqref="IV64:IV113" xr:uid="{D673A707-303C-42C1-B0F7-499CAA8B1AD3}">
      <formula1>#REF!</formula1>
    </dataValidation>
    <dataValidation allowBlank="1" showInputMessage="1" showErrorMessage="1" prompt="TYPE IN INPUT INFOS" sqref="IV13:IV62" xr:uid="{97A2A8C2-5755-464F-9D1A-0B08D8A8C8B5}"/>
    <dataValidation allowBlank="1" showInputMessage="1" showErrorMessage="1" prompt="TYPE IN INPUT INFOS" sqref="IV13:IV62" xr:uid="{F1EC6B05-A432-4D67-86EE-8F156CBA8E04}"/>
    <dataValidation allowBlank="1" showInputMessage="1" showErrorMessage="1" prompt="TYPE IN INPUT INFOS" sqref="IV13:IV62" xr:uid="{E4C3DC22-4005-4920-9D88-5604739F8C23}"/>
    <dataValidation allowBlank="1" showInputMessage="1" showErrorMessage="1" prompt="TYPE IN INPUT INFOS" sqref="IV13:IV62" xr:uid="{362E177B-33CC-4A90-98E9-12A4DBFBA2D8}"/>
    <dataValidation allowBlank="1" showInputMessage="1" showErrorMessage="1" prompt="TYPE IN INPUT INFOS" sqref="IV13:IV62" xr:uid="{81E8152A-5986-47C1-9B19-6C377C31447A}"/>
    <dataValidation allowBlank="1" showInputMessage="1" showErrorMessage="1" prompt="TYPE IN INPUT INFOS" sqref="IV13:IV62" xr:uid="{645E031D-80AD-46FE-8AC3-9D6615676AA2}"/>
    <dataValidation allowBlank="1" showInputMessage="1" showErrorMessage="1" prompt="TYPE IN INPUT INFOS" sqref="IV13:IV62" xr:uid="{EF209E69-9F83-4F50-8D77-6A4B4B126FA7}"/>
    <dataValidation allowBlank="1" showInputMessage="1" showErrorMessage="1" prompt="TYPE IN INPUT INFOS" sqref="IV13:IV62" xr:uid="{D054CFF4-C1E1-43F0-A10D-6FC85DE28CFB}"/>
    <dataValidation type="whole" operator="lessThanOrEqual" allowBlank="1" showInputMessage="1" showErrorMessage="1" error="INPUT NUMBER LESS THAN OR EQUAL THE HIGHEST POSSIBLE SCORE" prompt="Input Raw Score" sqref="IV64:IV113" xr:uid="{8C62939F-D9A4-4134-92E9-038AD4A618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0213E43-2123-4A6D-BE82-B7C03171A4EE}">
      <formula1>#REF!</formula1>
    </dataValidation>
    <dataValidation allowBlank="1" showInputMessage="1" showErrorMessage="1" prompt="TYPE IN INPUT INFOS" sqref="IV13:IV62" xr:uid="{EC9353FF-B062-45B5-A490-FD42040EDC15}"/>
    <dataValidation allowBlank="1" showInputMessage="1" showErrorMessage="1" prompt="Quarterly Assessment Percentage Score" sqref="IV11" xr:uid="{C6E08FAE-D18C-4721-B8FD-4666B180E988}"/>
    <dataValidation allowBlank="1" showInputMessage="1" showErrorMessage="1" prompt="Quarterly Grade/Transmuted Grade" sqref="IV64:IV113" xr:uid="{EA6A687D-EA8C-4A66-888D-902F28F8F7F1}"/>
    <dataValidation allowBlank="1" showInputMessage="1" showErrorMessage="1" prompt="TYPE IN INPUT INFOS" sqref="IV13:IV62" xr:uid="{2BD191F2-96A4-491F-A5C5-37512B3BD3EE}"/>
    <dataValidation allowBlank="1" showInputMessage="1" showErrorMessage="1" prompt="Quarterly Grade/Transmuted Grade" sqref="IV11" xr:uid="{5C5BF2AC-8154-4836-8646-0643694D2E74}"/>
    <dataValidation allowBlank="1" showInputMessage="1" showErrorMessage="1" prompt="Initial Grade" sqref="IV64:IV113" xr:uid="{2E075EAF-81B2-46F3-B140-0A23C81A4B05}"/>
    <dataValidation allowBlank="1" showInputMessage="1" showErrorMessage="1" prompt="Quarterly Assessment Percentage Score" sqref="IV64:IV113" xr:uid="{66A625D4-6CC0-462F-8EA1-6493C6AF7CB1}"/>
    <dataValidation allowBlank="1" showInputMessage="1" showErrorMessage="1" prompt="TYPE IN INPUT INFOS" sqref="IV13:IV62" xr:uid="{D822F7E1-DC5F-490E-B71E-A34C064A806C}"/>
    <dataValidation allowBlank="1" showInputMessage="1" showErrorMessage="1" prompt="Quarterly Grade/Transmuted Grade" sqref="IV11" xr:uid="{15E2537A-286F-4D38-A77D-BEB7572978C0}"/>
    <dataValidation allowBlank="1" showInputMessage="1" showErrorMessage="1" prompt="Percentage" sqref="IV10" xr:uid="{A5F16AAF-9A33-4F95-B553-FF60962F5AD0}"/>
    <dataValidation allowBlank="1" showInputMessage="1" showErrorMessage="1" prompt="TYPE IN INPUT INFOS" sqref="IV13:IV62" xr:uid="{75F988F4-ED2A-475D-956B-7D767BC51E47}"/>
    <dataValidation allowBlank="1" showInputMessage="1" showErrorMessage="1" prompt="INPUT Quarterly Assessment Highest Possible Score" sqref="IV11" xr:uid="{8FA14ED7-669C-4453-9780-93342C30C80D}"/>
    <dataValidation type="whole" operator="lessThanOrEqual" allowBlank="1" showInputMessage="1" showErrorMessage="1" error="INPUT NUMBER LESS THAN OR EQUAL THE HIGHEST POSSIBLE SCORE" prompt="Input Raw Score" sqref="IV64:IV113" xr:uid="{948B0E9A-6806-4D50-BC6A-97A1126CDEA3}">
      <formula1>#REF!</formula1>
    </dataValidation>
    <dataValidation allowBlank="1" showInputMessage="1" showErrorMessage="1" prompt="TYPE IN INPUT INFOS" sqref="IV13:IV62" xr:uid="{D037340A-3B3B-4029-9778-0885C28CD520}"/>
    <dataValidation allowBlank="1" showInputMessage="1" showErrorMessage="1" prompt="TYPE IN INPUT INFOS" sqref="IV13:IV62" xr:uid="{DBD9AE60-4759-4A45-86AF-6B37567B3A62}"/>
    <dataValidation allowBlank="1" showInputMessage="1" showErrorMessage="1" prompt="Percentage" sqref="IV10" xr:uid="{08F6107A-260C-4652-A753-84C7586AEE06}"/>
    <dataValidation allowBlank="1" showInputMessage="1" showErrorMessage="1" prompt="TYPE IN INPUT INFOS" sqref="IV13:IV62" xr:uid="{060F5AFC-38C4-457F-A5E4-C7D3514158A1}"/>
    <dataValidation allowBlank="1" showInputMessage="1" showErrorMessage="1" prompt="TYPE IN INPUT INFOS" sqref="IV13:IV62" xr:uid="{8E7CB2EE-7C40-452D-8EC3-FE7F7E8985F2}"/>
    <dataValidation allowBlank="1" showInputMessage="1" showErrorMessage="1" prompt="Percentage" sqref="IV10" xr:uid="{AB5E346C-C0FB-46C5-BDEE-73A2FD4A43E1}"/>
    <dataValidation allowBlank="1" showInputMessage="1" showErrorMessage="1" prompt="Percentage" sqref="IV10" xr:uid="{A961C83C-EDE9-443E-B532-554EB791CB8C}"/>
    <dataValidation type="whole" operator="lessThanOrEqual" allowBlank="1" showInputMessage="1" showErrorMessage="1" error="INPUT NUMBER LESS THAN OR EQUAL THE HIGHEST POSSIBLE SCORE" prompt="Input Raw Score" sqref="IV64:IV113" xr:uid="{97B42546-6B94-413A-8743-27A32A7361C8}">
      <formula1>#REF!</formula1>
    </dataValidation>
    <dataValidation allowBlank="1" showInputMessage="1" showErrorMessage="1" prompt="TYPE IN INPUT INFOS" sqref="IV13:IV62" xr:uid="{8210D8DE-26BB-4747-9EF1-8E76C4678DED}"/>
    <dataValidation allowBlank="1" showInputMessage="1" showErrorMessage="1" prompt="Quarterly Grade/Transmuted Grade" sqref="IV64:IV113" xr:uid="{95056D6C-B5C2-4B24-86C2-A8ADC6C9FDF0}"/>
    <dataValidation type="whole" operator="lessThanOrEqual" allowBlank="1" showInputMessage="1" showErrorMessage="1" error="INPUT NUMBER LESS THAN OR EQUAL THE HIGHEST POSSIBLE SCORE" prompt="Input Quarterly Assessment Raw Score" sqref="IV64:IV113" xr:uid="{CFC4B9C1-A2D9-41F2-AE0D-A3E2AD7DE907}">
      <formula1>$T$11</formula1>
    </dataValidation>
    <dataValidation allowBlank="1" showInputMessage="1" showErrorMessage="1" prompt="TYPE IN INPUT INFOS" sqref="IV13:IV62" xr:uid="{C902CEA4-C1E7-4413-AB10-3B39F9F7DC5B}"/>
    <dataValidation allowBlank="1" showInputMessage="1" showErrorMessage="1" prompt="Quarterly Grade/Transmuted Grade" sqref="IV11" xr:uid="{C2FB8EF2-ABF2-4099-B9D3-442B7EB7F4AF}"/>
    <dataValidation allowBlank="1" showInputMessage="1" showErrorMessage="1" prompt="Performance Tasks Percentage Score" sqref="IV64:IV113" xr:uid="{C8B654D2-04F9-45F0-A4B3-115DA1F24927}"/>
    <dataValidation allowBlank="1" showInputMessage="1" showErrorMessage="1" prompt="Performance Tasks Total Raw Score" sqref="IV64:IV113" xr:uid="{5361B1F7-306E-4712-8FE6-40986CD9C773}"/>
    <dataValidation allowBlank="1" showInputMessage="1" showErrorMessage="1" prompt="Written Work Weighted Score" sqref="IV64:IV113" xr:uid="{8EE284A0-1545-463C-BF0A-587CC00A4F86}"/>
    <dataValidation allowBlank="1" showInputMessage="1" showErrorMessage="1" prompt="EITHER WRITE YOUR OWN HPS OR EMPTY" sqref="IV11" xr:uid="{93B549EB-8E04-4A3D-A686-798F20434DDE}"/>
    <dataValidation allowBlank="1" showInputMessage="1" showErrorMessage="1" prompt="Quarterly Assessment Weighted Score" sqref="IV13:IV62" xr:uid="{0C7DBB96-697B-4559-88CD-20D469B41B55}"/>
    <dataValidation allowBlank="1" showInputMessage="1" showErrorMessage="1" prompt="Quarterly Grade/Transmuted Grade" sqref="IV11" xr:uid="{931D305D-62F6-42C8-9635-9EA136AF2CA2}"/>
    <dataValidation allowBlank="1" showInputMessage="1" showErrorMessage="1" prompt="EITHER WRITE YOUR OWN HPS OR EMPTY" sqref="IV11" xr:uid="{BF365EEB-9A41-42A6-B1FC-47D0F30626D9}"/>
    <dataValidation allowBlank="1" showInputMessage="1" showErrorMessage="1" prompt="Quarterly Assessment Percentage Score" sqref="IV13:IV62" xr:uid="{72DF8AA0-DC05-44CA-A2C4-CBC3BFACFF2A}"/>
    <dataValidation allowBlank="1" showInputMessage="1" showErrorMessage="1" prompt="Quarterly Assessment Percentage Score" sqref="IV11" xr:uid="{35892AE6-8A68-4BBA-80A3-EF481D0A422E}"/>
    <dataValidation allowBlank="1" showInputMessage="1" showErrorMessage="1" prompt="INPUT Quarterly Assessment Highest Possible Score" sqref="IV11" xr:uid="{E75FFB66-7617-4BDC-B280-8F19EA275065}"/>
    <dataValidation allowBlank="1" showInputMessage="1" showErrorMessage="1" prompt="TYPE IN INPUT INFOS" sqref="IV13:IV62" xr:uid="{538FBB2A-56A3-433C-BC0B-19E4B3D1E9A5}"/>
    <dataValidation allowBlank="1" showInputMessage="1" showErrorMessage="1" prompt="EITHER WRITE YOUR OWN HPS OR EMPTY" sqref="IV11" xr:uid="{BA64E6BF-8973-4463-B75E-C8197867F849}"/>
    <dataValidation allowBlank="1" showInputMessage="1" showErrorMessage="1" prompt="Quarterly Grade/Transmuted Grade" sqref="IV64:IV113" xr:uid="{4172AE3F-8A8F-479B-9AF2-6F292483BEF1}"/>
    <dataValidation allowBlank="1" showInputMessage="1" showErrorMessage="1" prompt="Quarterly Grade/Transmuted Grade" sqref="IV64:IV113" xr:uid="{BDF9AD4B-B4B0-4578-8E6A-C91369335A37}"/>
    <dataValidation allowBlank="1" showInputMessage="1" showErrorMessage="1" prompt="Quarterly Grade/Transmuted Grade" sqref="IV64:IV113" xr:uid="{65659597-DE0B-4ACB-B7D4-5BA802F2325C}"/>
    <dataValidation allowBlank="1" showInputMessage="1" showErrorMessage="1" prompt="Quarterly Grade/Transmuted Grade" sqref="IV64:IV113" xr:uid="{26618CA0-81E7-44D8-A1A1-20C3C637B223}"/>
    <dataValidation allowBlank="1" showInputMessage="1" showErrorMessage="1" prompt="Quarterly Grade/Transmuted Grade" sqref="IV64:IV113" xr:uid="{5AA00B8B-B754-4FC5-A400-078CFEFFDC46}"/>
    <dataValidation allowBlank="1" showInputMessage="1" showErrorMessage="1" prompt="Quarterly Grade/Transmuted Grade" sqref="IV64:IV113" xr:uid="{FB2D30BB-30E1-4394-A7F0-30FCF2A95B24}"/>
    <dataValidation allowBlank="1" showInputMessage="1" showErrorMessage="1" prompt="Quarterly Grade/Transmuted Grade" sqref="IV64:IV113" xr:uid="{BEF2852C-81AE-4F6A-99DA-6B61E50A40D2}"/>
    <dataValidation allowBlank="1" showInputMessage="1" showErrorMessage="1" prompt="Quarterly Assessment Weighted Score" sqref="IV64:IV113" xr:uid="{93DB29BF-9457-4570-920E-05FF64C37ECE}"/>
    <dataValidation allowBlank="1" showInputMessage="1" showErrorMessage="1" prompt="Quarterly Grade/Transmuted Grade" sqref="IV64:IV113" xr:uid="{B1E6E1E7-62CD-4176-99EE-1D29EFC1E900}"/>
    <dataValidation allowBlank="1" showInputMessage="1" showErrorMessage="1" prompt="Quarterly Grade/Transmuted Grade" sqref="IV64:IV113" xr:uid="{2461CE5A-CF12-4078-BC42-FC1D940BAB4F}"/>
    <dataValidation allowBlank="1" showInputMessage="1" showErrorMessage="1" prompt="Quarterly Grade/Transmuted Grade" sqref="IV64:IV113" xr:uid="{FD7733B3-6269-46C2-97EE-CCF771ED908D}"/>
    <dataValidation allowBlank="1" showInputMessage="1" showErrorMessage="1" prompt="Quarterly Grade/Transmuted Grade" sqref="IV64:IV113" xr:uid="{5CE44339-E62B-469C-A5A1-0E430432A12B}"/>
    <dataValidation allowBlank="1" showInputMessage="1" showErrorMessage="1" prompt="Quarterly Grade/Transmuted Grade" sqref="IV64:IV113" xr:uid="{F7609F45-29BB-429E-8C65-BBAE1184370A}"/>
    <dataValidation allowBlank="1" showInputMessage="1" showErrorMessage="1" prompt="Quarterly Grade/Transmuted Grade" sqref="IV64:IV113" xr:uid="{37578BD4-7646-4E0C-9A0A-0E638785725B}"/>
    <dataValidation allowBlank="1" showInputMessage="1" showErrorMessage="1" prompt="Quarterly Grade/Transmuted Grade" sqref="IV64:IV113" xr:uid="{3D96B901-5986-4CA5-91C1-CB8546020BB7}"/>
    <dataValidation allowBlank="1" showInputMessage="1" showErrorMessage="1" prompt="Quarterly Grade/Transmuted Grade" sqref="IV64:IV113" xr:uid="{FB049296-E4BE-46B6-97D5-7255AC0E2904}"/>
    <dataValidation allowBlank="1" showInputMessage="1" showErrorMessage="1" prompt="Quarterly Grade/Transmuted Grade" sqref="IV64:IV113" xr:uid="{8AF7D21C-A51E-43FB-9D44-1CCB2BEB7619}"/>
    <dataValidation allowBlank="1" showInputMessage="1" showErrorMessage="1" prompt="Quarterly Grade/Transmuted Grade" sqref="IV64:IV113" xr:uid="{B36E38D9-E9E7-4069-8A47-F9C4C173A12A}"/>
    <dataValidation allowBlank="1" showInputMessage="1" showErrorMessage="1" prompt="Quarterly Grade/Transmuted Grade" sqref="IV64:IV113" xr:uid="{B6CF8E05-5DDA-4509-A99E-D7AE85B40E20}"/>
    <dataValidation allowBlank="1" showInputMessage="1" showErrorMessage="1" prompt="Quarterly Grade/Transmuted Grade" sqref="IV64:IV113" xr:uid="{265B4282-E538-47F7-8BDB-FAA8AEDAD68C}"/>
    <dataValidation allowBlank="1" showInputMessage="1" showErrorMessage="1" prompt="Quarterly Grade/Transmuted Grade" sqref="IV64:IV113" xr:uid="{06780377-E9CB-4489-899B-2BD1C612ED99}"/>
    <dataValidation allowBlank="1" showInputMessage="1" showErrorMessage="1" prompt="Quarterly Grade/Transmuted Grade" sqref="IV64:IV113" xr:uid="{05433FFC-E6B6-4619-9439-09C7A4FF1F73}"/>
    <dataValidation allowBlank="1" showInputMessage="1" showErrorMessage="1" prompt="Quarterly Assessment Weighted Score" sqref="IV13:IV62" xr:uid="{014E106E-1F21-44B2-9833-1A299DBA6BCF}"/>
    <dataValidation allowBlank="1" showInputMessage="1" showErrorMessage="1" prompt="Quarterly Assessment Weighted Score" sqref="IV13:IV62" xr:uid="{6BFA00AF-3E09-44D6-B456-B8504B372205}"/>
    <dataValidation allowBlank="1" showInputMessage="1" showErrorMessage="1" prompt="Quarterly Assessment Weighted Score" sqref="IV13:IV62" xr:uid="{2EF58B50-4E89-4E7D-917D-AA54CBECD1F1}"/>
    <dataValidation allowBlank="1" showInputMessage="1" showErrorMessage="1" prompt="Quarterly Assessment Weighted Score" sqref="IV13:IV62" xr:uid="{1D311033-1887-47C3-8E36-AB3F11FF45BA}"/>
    <dataValidation allowBlank="1" showInputMessage="1" showErrorMessage="1" prompt="Quarterly Assessment Weighted Score" sqref="IV13:IV62" xr:uid="{C3C6CB26-7E77-47BE-9DCF-F4DF2EAD2031}"/>
    <dataValidation allowBlank="1" showInputMessage="1" showErrorMessage="1" prompt="Quarterly Assessment Weighted Score" sqref="IV13:IV62" xr:uid="{76436A9C-AA2A-4284-A177-3F5F585DDD3D}"/>
    <dataValidation allowBlank="1" showInputMessage="1" showErrorMessage="1" prompt="Quarterly Grade/Transmuted Grade" sqref="IV64:IV113" xr:uid="{84057C90-EEA9-4E81-BC5D-228E6074F51B}"/>
    <dataValidation type="whole" operator="lessThanOrEqual" allowBlank="1" showInputMessage="1" showErrorMessage="1" error="INPUT NUMBER LESS THAN OR EQUAL THE HIGHEST POSSIBLE SCORE" prompt="Input Quarterly Assessment Raw Score" sqref="IV64:IV113" xr:uid="{AD5F8259-3A00-4139-A503-9E5BA8FB0D80}">
      <formula1>$T$11</formula1>
    </dataValidation>
    <dataValidation allowBlank="1" showInputMessage="1" showErrorMessage="1" prompt="Quarterly Grade/Transmuted Grade" sqref="IV64:IV113" xr:uid="{2106F11E-45E5-430A-AE65-1ED578DA71A7}"/>
    <dataValidation allowBlank="1" showInputMessage="1" showErrorMessage="1" prompt="Quarterly Grade/Transmuted Grade" sqref="IV64:IV113" xr:uid="{212DC5C8-51AA-4BD4-8736-E7F3B33505E7}"/>
    <dataValidation allowBlank="1" showInputMessage="1" showErrorMessage="1" prompt="Quarterly Grade/Transmuted Grade" sqref="IV64:IV113" xr:uid="{DE1EDFEC-1D9C-4602-B066-C4184B57BCED}"/>
    <dataValidation allowBlank="1" showInputMessage="1" showErrorMessage="1" prompt="Quarterly Grade/Transmuted Grade" sqref="IV64:IV113" xr:uid="{E59948F0-383E-44EC-82DB-608E40D66AEB}"/>
    <dataValidation allowBlank="1" showInputMessage="1" showErrorMessage="1" prompt="Quarterly Grade/Transmuted Grade" sqref="IV64:IV113" xr:uid="{E7CD2993-F9BD-4820-8CF1-61973DC86D91}"/>
    <dataValidation allowBlank="1" showInputMessage="1" showErrorMessage="1" prompt="Quarterly Grade/Transmuted Grade" sqref="IV64:IV113" xr:uid="{5F7083C5-96AC-4860-8095-548BD21F5467}"/>
    <dataValidation allowBlank="1" showInputMessage="1" showErrorMessage="1" prompt="Quarterly Grade/Transmuted Grade" sqref="IV64:IV113" xr:uid="{E02C6AF0-F8E9-4279-B3A4-2FD7F68579B4}"/>
    <dataValidation allowBlank="1" showInputMessage="1" showErrorMessage="1" prompt="Quarterly Grade/Transmuted Grade" sqref="IV64:IV113" xr:uid="{93E16CB3-0859-4573-B7F5-2E790061B565}"/>
    <dataValidation allowBlank="1" showInputMessage="1" showErrorMessage="1" prompt="Quarterly Grade/Transmuted Grade" sqref="IV64:IV113" xr:uid="{BDADB59C-256B-4E54-BE48-981737635709}"/>
    <dataValidation allowBlank="1" showInputMessage="1" showErrorMessage="1" prompt="Performance tasks Weighted Score" sqref="IV64:IV113" xr:uid="{6AEC1963-DAEB-41D2-9DF4-DB29BACF3ED3}"/>
    <dataValidation allowBlank="1" showInputMessage="1" showErrorMessage="1" prompt="Quarterly Grade/Transmuted Grade" sqref="IV64:IV113" xr:uid="{B4280F05-25F1-4EA0-B8E1-649AC212D8DA}"/>
    <dataValidation allowBlank="1" showInputMessage="1" showErrorMessage="1" prompt="Performance Tasks Percentage Score" sqref="IV64:IV113" xr:uid="{E87E191D-D519-4315-9D22-DD052D355BE7}"/>
    <dataValidation allowBlank="1" showInputMessage="1" showErrorMessage="1" prompt="Quarterly Grade/Transmuted Grade" sqref="IV64:IV113" xr:uid="{5BFE356A-B0E1-452D-BB0D-FABDDEF3978B}"/>
    <dataValidation allowBlank="1" showInputMessage="1" showErrorMessage="1" prompt="Performance Tasks Total Raw Score" sqref="IV64:IV113" xr:uid="{3E31CC75-4395-46DD-B68C-E162037DBFFB}"/>
    <dataValidation allowBlank="1" showInputMessage="1" showErrorMessage="1" prompt="Written Work Weighted Score" sqref="IV64:IV113" xr:uid="{37948998-1293-4907-9588-80848C194DC4}"/>
    <dataValidation allowBlank="1" showInputMessage="1" showErrorMessage="1" prompt="Quarterly Assessment Percentage Score" sqref="IV64:IV113" xr:uid="{01BF1378-5530-402A-929B-5F21166E1307}"/>
    <dataValidation allowBlank="1" showInputMessage="1" showErrorMessage="1" prompt="Performance Tasks Total Raw Score" sqref="IV64:IV113" xr:uid="{B812318B-5592-4713-AE78-EBC5F553BBAB}"/>
    <dataValidation allowBlank="1" showInputMessage="1" showErrorMessage="1" prompt="Performance tasks Weighted Score" sqref="IV64:IV113" xr:uid="{C61C0390-B81C-4D57-A7BE-F4AAF727AE56}"/>
    <dataValidation allowBlank="1" showInputMessage="1" showErrorMessage="1" prompt="Quarterly Assessment Percentage Score" sqref="IV64:IV113" xr:uid="{03F6260F-250F-42D4-BA7A-A2FC8570B4B7}"/>
    <dataValidation type="whole" operator="lessThanOrEqual" allowBlank="1" showInputMessage="1" showErrorMessage="1" error="INPUT NUMBER LESS THAN OR EQUAL THE HIGHEST POSSIBLE SCORE" prompt="Input Quarterly Assessment Raw Score" sqref="IV64:IV113" xr:uid="{9823711D-0700-49BC-A096-AFAB16151D7F}">
      <formula1>$T$11</formula1>
    </dataValidation>
    <dataValidation allowBlank="1" showInputMessage="1" showErrorMessage="1" prompt="Performance Tasks Percentage Score" sqref="IV64:IV113" xr:uid="{573BDB84-3567-4E61-B694-0B989DA7EB3D}"/>
    <dataValidation allowBlank="1" showInputMessage="1" showErrorMessage="1" prompt="Written Work Weighted Score" sqref="IV64:IV113" xr:uid="{AF19C7CA-7F81-45F0-96B9-9E094DB98D5A}"/>
    <dataValidation type="whole" operator="lessThanOrEqual" allowBlank="1" showInputMessage="1" showErrorMessage="1" error="INPUT NUMBER LESS THAN OR EQUAL THE HIGHEST POSSIBLE SCORE" prompt="Input Raw Score" sqref="IV64:IV113" xr:uid="{43233553-BEF5-4150-A303-56D4239502C7}">
      <formula1>#REF!</formula1>
    </dataValidation>
    <dataValidation allowBlank="1" showInputMessage="1" showErrorMessage="1" prompt="Percentage" sqref="IV10" xr:uid="{292893E5-F09B-4A67-8D6E-8AC7BDEB61F5}"/>
    <dataValidation allowBlank="1" showInputMessage="1" showErrorMessage="1" prompt="Percentage" sqref="IV10" xr:uid="{67A5CFD9-56B0-4F2D-9ADA-6BC976EB510C}"/>
    <dataValidation allowBlank="1" showInputMessage="1" showErrorMessage="1" prompt="Percentage" sqref="IV10" xr:uid="{1DEE664C-D1D0-43A9-A0AC-93AB50C67689}"/>
    <dataValidation allowBlank="1" showInputMessage="1" showErrorMessage="1" prompt="Percentage" sqref="IV10" xr:uid="{41851B6D-B5A0-4C85-AEA9-52792EBC6783}"/>
    <dataValidation type="whole" operator="lessThanOrEqual" allowBlank="1" showInputMessage="1" showErrorMessage="1" error="INPUT NUMBER LESS THAN OR EQUAL THE HIGHEST POSSIBLE SCORE" prompt="Input Raw Score" sqref="IV64:IV113" xr:uid="{7654A44F-ECDC-4539-B26E-20D7EA0FE1B7}">
      <formula1>#REF!</formula1>
    </dataValidation>
    <dataValidation allowBlank="1" showInputMessage="1" showErrorMessage="1" prompt="Percentage" sqref="IV10" xr:uid="{4D581AA3-2001-4F6B-B1D8-26562241B4C1}"/>
    <dataValidation allowBlank="1" showInputMessage="1" showErrorMessage="1" prompt="Percentage" sqref="IV10" xr:uid="{B68C1233-189F-4D00-A0D1-F5640DBA10ED}"/>
    <dataValidation allowBlank="1" showInputMessage="1" showErrorMessage="1" prompt="Percentage" sqref="IV10" xr:uid="{4E821D63-572C-4C02-BAAA-7A8C23AC1948}"/>
    <dataValidation allowBlank="1" showInputMessage="1" showErrorMessage="1" prompt="Percentage" sqref="IV10" xr:uid="{5BA91AA1-5BFA-4258-9DEB-5A7F4275ABA5}"/>
    <dataValidation allowBlank="1" showInputMessage="1" showErrorMessage="1" prompt="Percentage" sqref="IV10" xr:uid="{7E850E3B-B1F7-4E7E-BA67-3AF32209B02E}"/>
    <dataValidation allowBlank="1" showInputMessage="1" showErrorMessage="1" prompt="Percentage" sqref="IV10" xr:uid="{16D7922D-435B-47CB-B86B-8C2A77F89B83}"/>
    <dataValidation allowBlank="1" showInputMessage="1" showErrorMessage="1" prompt="Percentage" sqref="IV10" xr:uid="{9EAA8AFC-7F5A-4E28-9A42-6E750BF2718F}"/>
    <dataValidation allowBlank="1" showInputMessage="1" showErrorMessage="1" prompt="Percentage" sqref="IV10" xr:uid="{AD5FB1CE-3378-4214-8F83-C49836C4FDFE}"/>
    <dataValidation allowBlank="1" showInputMessage="1" showErrorMessage="1" prompt="Percentage" sqref="IV10" xr:uid="{AD4113BB-417B-4551-BC05-BA69B129C943}"/>
    <dataValidation allowBlank="1" showInputMessage="1" showErrorMessage="1" prompt="Percentage" sqref="IV10" xr:uid="{2ED529D5-20A5-4E4E-908A-0A9D945BD41B}"/>
    <dataValidation allowBlank="1" showInputMessage="1" showErrorMessage="1" prompt="Percentage" sqref="IV10" xr:uid="{E6907247-BEB9-4723-9B34-A75EF3177B56}"/>
    <dataValidation allowBlank="1" showInputMessage="1" showErrorMessage="1" prompt="Percentage" sqref="IV10" xr:uid="{BE25DB5E-19B3-495F-8B19-75E35ACE6572}"/>
    <dataValidation allowBlank="1" showInputMessage="1" showErrorMessage="1" prompt="Percentage" sqref="IV10" xr:uid="{6C508CBC-0735-4806-96FA-BF36F6D87C09}"/>
    <dataValidation allowBlank="1" showInputMessage="1" showErrorMessage="1" prompt="Percentage" sqref="IV10" xr:uid="{007F8B8A-D897-4CDD-8A6B-A7ABEF03FF3A}"/>
    <dataValidation allowBlank="1" showInputMessage="1" showErrorMessage="1" prompt="Percentage" sqref="IV10" xr:uid="{8C1BD2D9-7F24-4B7C-BA59-56D0CE2A6CFD}"/>
    <dataValidation type="whole" operator="lessThanOrEqual" allowBlank="1" showInputMessage="1" showErrorMessage="1" error="INPUT NUMBER LESS THAN OR EQUAL THE HIGHEST POSSIBLE SCORE" prompt="Input Raw Score" sqref="IV64:IV113" xr:uid="{57C17F53-0739-4931-9413-84DFDE97EC8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64B641B-3C31-4441-9DB5-7D8578D743D5}">
      <formula1>#REF!</formula1>
    </dataValidation>
    <dataValidation allowBlank="1" showInputMessage="1" showErrorMessage="1" prompt="TYPE IN INPUT INFOS" sqref="IV64:IV113" xr:uid="{CCDEC472-C295-49E9-81D2-E3A0F2D42231}"/>
    <dataValidation allowBlank="1" showInputMessage="1" showErrorMessage="1" prompt="Percentage" sqref="IV10" xr:uid="{BA136169-742C-4099-8E99-4217DB446DB0}"/>
    <dataValidation type="whole" operator="lessThanOrEqual" allowBlank="1" showInputMessage="1" showErrorMessage="1" error="INPUT NUMBER LESS THAN OR EQUAL THE HIGHEST POSSIBLE SCORE" prompt="Input Raw Score" sqref="IV64:IV113" xr:uid="{0A037A07-8D9B-458B-8A90-0CCE1D84FA77}">
      <formula1>#REF!</formula1>
    </dataValidation>
    <dataValidation allowBlank="1" showInputMessage="1" showErrorMessage="1" prompt="TYPE IN INPUT INFOS" sqref="IV64:IV113" xr:uid="{0A675493-1CCF-420A-AC87-4EA4EC5CAFCF}"/>
    <dataValidation allowBlank="1" showInputMessage="1" showErrorMessage="1" prompt="Percentage" sqref="IV10" xr:uid="{151057D7-5F53-4504-8728-3688F315B735}"/>
    <dataValidation allowBlank="1" showInputMessage="1" showErrorMessage="1" prompt="TYPE IN INPUT INFOS" sqref="IV64:IV113" xr:uid="{3B8A37DB-D4D0-49B8-A924-9E3AF245D1FB}"/>
    <dataValidation allowBlank="1" showInputMessage="1" showErrorMessage="1" prompt="Percentage" sqref="IV10" xr:uid="{0C0BDFD5-2CEE-4406-A6F3-5C2554DEB549}"/>
    <dataValidation allowBlank="1" showInputMessage="1" showErrorMessage="1" prompt="Percentage" sqref="IV10" xr:uid="{E711B0A4-D07B-4C6F-B550-93AA705E89BF}"/>
    <dataValidation allowBlank="1" showInputMessage="1" showErrorMessage="1" prompt="Percentage" sqref="IV10" xr:uid="{3C3AB73F-3B55-4A64-A281-271C19655577}"/>
    <dataValidation allowBlank="1" showInputMessage="1" showErrorMessage="1" prompt="TYPE IN INPUT INFOS" sqref="IV64:IV113" xr:uid="{AAB64F89-245E-4E40-AA5D-A7C1638383B2}"/>
    <dataValidation allowBlank="1" showInputMessage="1" showErrorMessage="1" prompt="Percentage" sqref="IV10" xr:uid="{1E8619D8-2305-4F66-9E2E-DFFB9727CFB2}"/>
    <dataValidation allowBlank="1" showInputMessage="1" showErrorMessage="1" prompt="Percentage" sqref="IV10" xr:uid="{53042E00-E59F-4800-8F00-2BE2BF65708A}"/>
    <dataValidation allowBlank="1" showInputMessage="1" showErrorMessage="1" prompt="Percentage" sqref="IV10" xr:uid="{338B199C-76EA-4539-B03D-A2C685950F1C}"/>
    <dataValidation allowBlank="1" showInputMessage="1" showErrorMessage="1" prompt="Percentage" sqref="IV10" xr:uid="{AEB827A9-C4FA-4A03-8E15-B3CC920BF8A3}"/>
    <dataValidation allowBlank="1" showInputMessage="1" showErrorMessage="1" prompt="Percentage" sqref="IV10" xr:uid="{B551188E-CF1E-4B21-B034-83D822F4EEBD}"/>
    <dataValidation allowBlank="1" showInputMessage="1" showErrorMessage="1" prompt="Percentage" sqref="IV10" xr:uid="{28157123-ED02-49FB-BE13-B33AD1FEC27C}"/>
    <dataValidation allowBlank="1" showInputMessage="1" showErrorMessage="1" prompt="Percentage" sqref="IV10" xr:uid="{A7FA9399-A6E9-4EEA-9E3C-DC68CEFA444E}"/>
    <dataValidation allowBlank="1" showInputMessage="1" showErrorMessage="1" prompt="TYPE IN INPUT INFOS" sqref="IV64:IV113" xr:uid="{A0B0D718-7AD0-4518-9143-A64CB7E298D5}"/>
    <dataValidation allowBlank="1" showInputMessage="1" showErrorMessage="1" prompt="Percentage" sqref="IV10" xr:uid="{1CE78F21-2F3D-41B5-B79E-2DC95A16BBCE}"/>
    <dataValidation type="whole" operator="lessThanOrEqual" allowBlank="1" showInputMessage="1" showErrorMessage="1" error="INPUT NUMBER LESS THAN OR EQUAL THE HIGHEST POSSIBLE SCORE" prompt="Input Raw Score" sqref="IV13:IV62" xr:uid="{B1722D51-B7EE-4DE4-929B-81323BA5DD75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83231661-86B6-459B-BF2B-7D9953813AB3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D5179E8-DCC4-494C-A46B-9AAA7EAD9C49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C4219687-777C-44CE-86F1-E34F726E34EF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909DFDB3-20C1-468C-8CCB-48F84A98A891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3E08D3E-97B5-4031-9AE1-14F0C83CC90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7F550B44-EBC8-469F-B8FA-DC3CBC91E894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F3DA7DE3-1C66-43D6-90A3-4A23FE350B9C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DCF5FFFE-1904-4E90-9C95-00D3ED78FD9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6BCD5E09-2074-4A5D-8F0F-866E74D17C1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5BF0D03-2177-4D5A-8421-17469B601E78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5AB1A443-0911-4FB8-9522-76561DCBF053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EFFAC419-BB84-48A7-8EB6-729670FEA98D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DE4F333A-7D69-48B4-B8FD-7F4D1F7E2B65}">
      <formula1>$O$11</formula1>
    </dataValidation>
    <dataValidation type="whole" operator="lessThanOrEqual" allowBlank="1" showInputMessage="1" showErrorMessage="1" error="INPUT NUMBER LESS THAN OR EQUAL THE HIGHEST POSSIBLE SCORE" prompt="Input Raw Score" sqref="IV64:IV113" xr:uid="{336DA132-CC2F-4353-8295-7885DBCBFFB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9B46636A-50E5-41DD-86EF-F2A437B6319D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C74B0235-ECCB-4D7E-B71D-D927C513F2FF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66741DD1-FB93-4BCB-8858-64AAD4DB8D31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584C35BE-6C3C-4BB9-AF1B-729E8BB063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03C599D-22A6-491E-AF7D-08FB46A8360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69CABC6-DD4D-4F07-A2DB-2FA6976AC958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3A26C2C-8C3D-4617-8200-77C1A574448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D5BE97BF-EB55-44B0-9BC2-00B275AF7DC7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8FECA554-52D4-4085-AC41-087D9423F39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4E84F31-C4F9-4AD4-AD93-B325D50108C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8F85085F-E972-4028-9495-EE211494F379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9662B2CA-E3A0-4CEA-A3EB-9FF420E1A422}">
      <formula1>$H$11</formula1>
    </dataValidation>
    <dataValidation allowBlank="1" showInputMessage="1" showErrorMessage="1" prompt="Initial Grade" sqref="IV11" xr:uid="{D6443583-05C9-4899-BF6E-A4ADA6F4612F}"/>
    <dataValidation allowBlank="1" showInputMessage="1" showErrorMessage="1" prompt="Percentage" sqref="IV10" xr:uid="{73396A99-FF57-4BC4-8194-6182126A2E0D}"/>
    <dataValidation allowBlank="1" showInputMessage="1" showErrorMessage="1" prompt="Percentage" sqref="IV10" xr:uid="{BB9242C0-0EC1-4642-8D8C-6D72B27F253E}"/>
    <dataValidation allowBlank="1" showInputMessage="1" showErrorMessage="1" prompt="Quarterly Grade/Transmuted Grade" sqref="IV13:IV62" xr:uid="{529E0BD0-56EB-4545-AC19-EEBE64082514}"/>
    <dataValidation allowBlank="1" showInputMessage="1" showErrorMessage="1" prompt="Quarterly Assessment Percentage Score" sqref="IV13:IV62" xr:uid="{6F755084-F100-47B2-BF64-41E96A54B61E}"/>
    <dataValidation allowBlank="1" showInputMessage="1" showErrorMessage="1" prompt="Quarterly Grade/Transmuted Grade" sqref="IV11" xr:uid="{8C965D78-0502-4107-8BFF-E1D19F85F639}"/>
    <dataValidation allowBlank="1" showInputMessage="1" showErrorMessage="1" prompt="Initial Grade" sqref="IV13:IV62" xr:uid="{1220C6CA-AB6E-4437-A593-98122147D163}"/>
    <dataValidation allowBlank="1" showInputMessage="1" showErrorMessage="1" prompt="Quarterly Assessment Weighted Score" sqref="IV13:IV62" xr:uid="{354F29C8-7405-4791-95CA-51F0AFE36EF9}"/>
    <dataValidation allowBlank="1" showInputMessage="1" showErrorMessage="1" prompt="INPUT Quarterly Assessment Highest Possible Score" sqref="IV11" xr:uid="{4301F011-7886-4783-9169-3C95089E19E2}"/>
    <dataValidation type="whole" operator="lessThanOrEqual" allowBlank="1" showInputMessage="1" showErrorMessage="1" error="INPUT NUMBER LESS THAN OR EQUAL THE HIGHEST POSSIBLE SCORE" prompt="Input Raw Score" sqref="IV13:IV62" xr:uid="{31E36D5C-3F25-450C-8705-83AD68B69B08}">
      <formula1>$H$11</formula1>
    </dataValidation>
    <dataValidation allowBlank="1" showInputMessage="1" showErrorMessage="1" prompt="Quarterly Assessment Weighted Score" sqref="IV11" xr:uid="{6885C09B-21DC-490D-A1E0-2C97335C2067}"/>
    <dataValidation allowBlank="1" showInputMessage="1" showErrorMessage="1" prompt="Percentage" sqref="IV10" xr:uid="{6035183C-CDF8-4387-A666-49E122671E17}"/>
    <dataValidation allowBlank="1" showInputMessage="1" showErrorMessage="1" prompt="TYPE IN INPUT INFOS" sqref="IV13:IV62" xr:uid="{8A96471C-95BB-45C5-8A89-DF53D302C155}"/>
    <dataValidation allowBlank="1" showInputMessage="1" showErrorMessage="1" prompt="Quarterly Assessment Percentage Score" sqref="IV11" xr:uid="{EB48C949-5CF2-4CA4-B9CF-83967F9E5DF8}"/>
    <dataValidation type="whole" operator="lessThanOrEqual" allowBlank="1" showInputMessage="1" showErrorMessage="1" error="INPUT NUMBER LESS THAN OR EQUAL THE HIGHEST POSSIBLE SCORE" prompt="Input Quarterly Assessment Raw Score" sqref="IV13:IV62" xr:uid="{E3619764-197A-4C12-BBDD-3855DB82B619}">
      <formula1>$T$11</formula1>
    </dataValidation>
    <dataValidation type="whole" operator="lessThanOrEqual" allowBlank="1" showInputMessage="1" showErrorMessage="1" error="INPUT NUMBER LESS THAN OR EQUAL THE HIGHEST POSSIBLE SCORE" prompt="Input Raw Score" sqref="IV13:IV62" xr:uid="{8304AFD8-6CB3-4DBB-8619-297B06BA2B38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129E097B-30CD-4E97-9A74-13127ED13B30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4990C3B3-39C1-4283-AE08-5AFB160345F7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A9E65AA2-64C9-43EE-8DAB-5D0BE2377E43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884B118-0E69-4AC8-8A7E-B622AD992E0A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5B7AE149-573F-49BE-BFAD-F8A2165C2195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4511A962-3E35-4A95-9A3E-4FD5936CDBBE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FADA043A-E160-441A-A7DE-B1601EEE535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E8968F19-75FE-4604-A1B0-A4F401CC56DB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2A57009B-03D1-4588-ACBC-3BD551DDBF8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E62930E9-A7DF-4BCB-A46D-7A1437A6A68F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683B63F3-76B1-417E-B006-B9CA268CF9EE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E7471BC0-0143-4863-ABBE-F7B9999D9314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3CB48CBF-AEEE-4A5A-976A-3C6F32381BAC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AEAF6144-BD73-4DC7-9B18-47F883F7BDDC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86F5FD77-ACBD-4156-920E-04318B7033E6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C8E302B6-A4C8-4DC2-85B8-22477CBD55FB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393D081B-56E3-48CD-823C-973EFCC9918D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E92D1BF5-71CB-43E3-B643-B739B5EA4BA7}">
      <formula1>$H$11</formula1>
    </dataValidation>
    <dataValidation allowBlank="1" showInputMessage="1" showErrorMessage="1" prompt="TYPE IN INPUT INFOS" sqref="IV64:IV113" xr:uid="{8DA20D31-6611-4094-8AF3-747F6CA5DB9E}"/>
    <dataValidation type="whole" operator="lessThanOrEqual" allowBlank="1" showInputMessage="1" showErrorMessage="1" error="INPUT NUMBER LESS THAN OR EQUAL THE HIGHEST POSSIBLE SCORE" prompt="Input Raw Score" sqref="IV13:IV62" xr:uid="{7FB4637D-B461-4EDD-B013-3FA98D3DA73B}">
      <formula1>$H$11</formula1>
    </dataValidation>
    <dataValidation allowBlank="1" showInputMessage="1" showErrorMessage="1" prompt="Quarterly Grade/Transmuted Grade" sqref="IV64:IV113" xr:uid="{C11690B9-A1D6-412B-A265-1FCB30AAF3DC}"/>
    <dataValidation allowBlank="1" showInputMessage="1" showErrorMessage="1" prompt="Initial Grade" sqref="IV64:IV113" xr:uid="{3A6C750E-596B-4876-9ED0-CC86D1AD3AF2}"/>
    <dataValidation allowBlank="1" showInputMessage="1" showErrorMessage="1" prompt="Quarterly Assessment Weighted Score" sqref="IV64:IV113" xr:uid="{EB533521-8DDC-4E96-92CA-6BA2026431A0}"/>
    <dataValidation allowBlank="1" showInputMessage="1" showErrorMessage="1" prompt="Quarterly Assessment Percentage Score" sqref="IV64:IV113" xr:uid="{372B557F-7883-43DF-9967-62755D5FD14E}"/>
    <dataValidation type="whole" operator="lessThanOrEqual" allowBlank="1" showInputMessage="1" showErrorMessage="1" error="INPUT NUMBER LESS THAN OR EQUAL THE HIGHEST POSSIBLE SCORE" prompt="Input Quarterly Assessment Raw Score" sqref="IV64:IV113" xr:uid="{5CE96435-43BC-4731-881B-927E3E9734BE}">
      <formula1>$T$11</formula1>
    </dataValidation>
    <dataValidation type="whole" operator="lessThanOrEqual" allowBlank="1" showInputMessage="1" showErrorMessage="1" error="INPUT NUMBER LESS THAN OR EQUAL THE HIGHEST POSSIBLE SCORE" prompt="Input Raw Score" sqref="IV13:IV62" xr:uid="{FCABB5F7-D725-41AD-9C2D-B4D4A65A9F09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86826D7B-33FF-452E-BF0B-5C2EDAFBBD65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EA1302EB-CDA7-43E9-B6B6-80097F715913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FCC991AE-E8FC-4605-89AD-DACBBA00006C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0D6FC2EF-F60B-4DB7-8CB5-7A8B542B2F65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39A9683C-BA22-472A-9029-0988EB992293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1668BBFC-A0F7-44B2-9009-443452D95940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C555F2A5-D640-4938-A5EF-1C275266FB48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13758AC8-2881-48AA-B5E0-E6B6CDAAA90B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3FBC1769-8A47-4B4A-9190-375549909A16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14673AC1-07F6-44B9-8B88-9B706D2DA4A6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E0750A3E-01C6-4C72-BFCB-D6BD21992436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16F3AA8C-9A65-4860-80FF-E07B5B6F8EC7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E7806783-E214-41DD-828B-2D06F2D0F5E0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5AFF0A93-1894-41D9-BB33-04DDEA4F71C2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1A119896-0D5B-4073-8E07-ED37C95BF6C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3BDB6A8-C536-4650-A07A-DB1B6356F155}">
      <formula1>$G$11</formula1>
    </dataValidation>
    <dataValidation allowBlank="1" showInputMessage="1" showErrorMessage="1" prompt="Percentage" sqref="IV10" xr:uid="{4AD32E4F-0FA1-400D-9B34-5927BEB864E4}"/>
    <dataValidation allowBlank="1" showInputMessage="1" showErrorMessage="1" prompt="Percentage" sqref="IV10" xr:uid="{15CE4F68-E99B-430F-855F-17AC5C81B805}"/>
    <dataValidation allowBlank="1" showInputMessage="1" showErrorMessage="1" prompt="Percentage" sqref="IV10" xr:uid="{2ED66A05-CA28-430D-8046-287276C4946C}"/>
    <dataValidation allowBlank="1" showInputMessage="1" showErrorMessage="1" prompt="Percentage" sqref="IV10" xr:uid="{822B5F84-22AD-4103-A096-DA0C52D747EE}"/>
    <dataValidation allowBlank="1" showInputMessage="1" showErrorMessage="1" prompt="Percentage" sqref="IV10" xr:uid="{516D27DE-036C-4E8E-B9F0-929F823CDDEA}"/>
    <dataValidation allowBlank="1" showInputMessage="1" showErrorMessage="1" prompt="Percentage" sqref="IV10" xr:uid="{C567E1EF-1585-491E-9C21-99EE21FE3429}"/>
    <dataValidation allowBlank="1" showInputMessage="1" showErrorMessage="1" prompt="Percentage" sqref="IV10" xr:uid="{9E473442-DE4A-4B21-B79A-200F2AF41540}"/>
    <dataValidation allowBlank="1" showInputMessage="1" showErrorMessage="1" prompt="Percentage" sqref="IV10" xr:uid="{F9D52E01-8C17-4F33-8C4B-D1E621495C51}"/>
    <dataValidation allowBlank="1" showInputMessage="1" showErrorMessage="1" prompt="Percentage" sqref="IV10" xr:uid="{BEFD93DE-188A-4364-AF50-01D668080AB0}"/>
    <dataValidation allowBlank="1" showInputMessage="1" showErrorMessage="1" prompt="Percentage" sqref="IV10" xr:uid="{90C64C56-BDFF-4B80-B5F2-0CD754BED033}"/>
    <dataValidation type="whole" operator="lessThanOrEqual" allowBlank="1" showInputMessage="1" showErrorMessage="1" error="INPUT NUMBER LESS THAN OR EQUAL THE HIGHEST POSSIBLE SCORE" prompt="Input Raw Score" sqref="IV64:IV113" xr:uid="{278CA7D2-C0E6-4028-8B0B-BC9172D6555C}">
      <formula1>#REF!</formula1>
    </dataValidation>
    <dataValidation allowBlank="1" showInputMessage="1" showErrorMessage="1" prompt="Percentage" sqref="IV10" xr:uid="{DFA7207D-F16A-44D8-B4F8-83444F904F93}"/>
    <dataValidation type="whole" operator="lessThanOrEqual" allowBlank="1" showInputMessage="1" showErrorMessage="1" error="INPUT NUMBER LESS THAN OR EQUAL THE HIGHEST POSSIBLE SCORE" prompt="Input Raw Score" sqref="IV13:IV62" xr:uid="{019822C9-1169-43B3-9ED1-86477ADCB6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3E406FD-49E8-4BDD-9F9C-6F58BFF386F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6E5B76B-EF31-4F61-BB60-3FFAE389239D}">
      <formula1>#REF!</formula1>
    </dataValidation>
    <dataValidation allowBlank="1" showInputMessage="1" showErrorMessage="1" prompt="TYPE IN INPUT INFOS" sqref="IV13:IV62" xr:uid="{5BEE92D4-F67C-4F8D-B5A9-7CF086E6A10C}"/>
    <dataValidation allowBlank="1" showInputMessage="1" showErrorMessage="1" prompt="TYPE IN INPUT INFOS" sqref="IV13:IV62" xr:uid="{E9FF73E5-2AA6-484E-9D23-5C52B10E0626}"/>
    <dataValidation allowBlank="1" showInputMessage="1" showErrorMessage="1" prompt="TYPE IN INPUT INFOS" sqref="IV13:IV62" xr:uid="{83930C4C-E552-4AF9-9B4C-27C2E963485F}"/>
    <dataValidation type="whole" operator="lessThanOrEqual" allowBlank="1" showInputMessage="1" showErrorMessage="1" error="INPUT NUMBER LESS THAN OR EQUAL THE HIGHEST POSSIBLE SCORE" prompt="Input Raw Score" sqref="IV64:IV113" xr:uid="{B84A541B-1FFC-496A-BFE9-FA0E2E1DDAFB}">
      <formula1>#REF!</formula1>
    </dataValidation>
    <dataValidation allowBlank="1" showInputMessage="1" showErrorMessage="1" prompt="Percentage" sqref="IV10" xr:uid="{DE2DB1C3-AB52-4507-860B-11D857A6D56B}"/>
    <dataValidation allowBlank="1" showInputMessage="1" showErrorMessage="1" prompt="Percentage" sqref="IV10" xr:uid="{CCB421EE-BE93-4F5F-AE4C-02612D1DC7FF}"/>
    <dataValidation type="whole" operator="lessThanOrEqual" allowBlank="1" showInputMessage="1" showErrorMessage="1" error="INPUT NUMBER LESS THAN OR EQUAL THE HIGHEST POSSIBLE SCORE" prompt="Input Raw Score" sqref="IV64:IV113" xr:uid="{A1F5EBA1-5296-4424-ABA8-4431C18FD94D}">
      <formula1>#REF!</formula1>
    </dataValidation>
    <dataValidation allowBlank="1" showInputMessage="1" showErrorMessage="1" prompt="Percentage" sqref="IV10" xr:uid="{6D5D5C10-2949-4984-9C3F-68ABD27FC934}"/>
    <dataValidation allowBlank="1" showInputMessage="1" showErrorMessage="1" prompt="Percentage" sqref="IV10" xr:uid="{CBE5B64D-6925-487F-97A0-74FC5BA06A00}"/>
    <dataValidation allowBlank="1" showInputMessage="1" showErrorMessage="1" prompt="Percentage" sqref="IV10" xr:uid="{1FA57DF5-B909-4900-9335-BCDD4038063D}"/>
    <dataValidation allowBlank="1" showInputMessage="1" showErrorMessage="1" prompt="Percentage" sqref="IV10" xr:uid="{88DDC7F0-0758-4CCD-A765-A3A0C38D5321}"/>
    <dataValidation allowBlank="1" showInputMessage="1" showErrorMessage="1" prompt="Percentage" sqref="IV10" xr:uid="{BA404D26-67BF-4C17-9E32-1E40F5A1D87C}"/>
    <dataValidation allowBlank="1" showInputMessage="1" showErrorMessage="1" prompt="Percentage" sqref="IV10" xr:uid="{D8106DB8-23EB-422E-B2A3-1DFC75DD6FD1}"/>
    <dataValidation allowBlank="1" showInputMessage="1" showErrorMessage="1" prompt="Percentage" sqref="IV10" xr:uid="{BD2D0CCF-80A3-413F-835F-CAC51CD65F08}"/>
    <dataValidation allowBlank="1" showInputMessage="1" showErrorMessage="1" prompt="Percentage" sqref="IV10" xr:uid="{D1986514-23AC-4512-8AFE-93B7B8B5B974}"/>
    <dataValidation allowBlank="1" showInputMessage="1" showErrorMessage="1" prompt="Percentage" sqref="IV10" xr:uid="{259A5579-7104-4388-A5F8-7942E4994394}"/>
    <dataValidation allowBlank="1" showInputMessage="1" showErrorMessage="1" prompt="Percentage" sqref="IV10" xr:uid="{0F3B2E53-A250-49CE-97E9-0036E14CDB95}"/>
    <dataValidation allowBlank="1" showInputMessage="1" showErrorMessage="1" prompt="Percentage" sqref="IV10" xr:uid="{ED19EEBE-4AB7-4C31-A5D7-3EF4D28DF526}"/>
    <dataValidation allowBlank="1" showInputMessage="1" showErrorMessage="1" prompt="Percentage" sqref="IV10" xr:uid="{AC1DF5D3-3610-4D81-B4F7-2EBBB05F8D69}"/>
    <dataValidation allowBlank="1" showInputMessage="1" showErrorMessage="1" prompt="Percentage" sqref="IV10" xr:uid="{A228E49E-2063-48B0-87A8-5DFA60052175}"/>
    <dataValidation allowBlank="1" showInputMessage="1" showErrorMessage="1" prompt="Percentage" sqref="IV10" xr:uid="{D4287D47-402C-498D-A263-2E44CA3A8570}"/>
    <dataValidation allowBlank="1" showInputMessage="1" showErrorMessage="1" prompt="Percentage" sqref="IV10" xr:uid="{6292CFA7-0960-4C2B-9519-0CC092E46C2D}"/>
    <dataValidation allowBlank="1" showInputMessage="1" showErrorMessage="1" prompt="Percentage" sqref="IV10" xr:uid="{0F381BB1-B264-4FD0-8D1D-8F1E1F7163C8}"/>
    <dataValidation allowBlank="1" showInputMessage="1" showErrorMessage="1" prompt="Percentage" sqref="IV10" xr:uid="{B19240A3-57DA-494F-82F1-B3F9E233D1AB}"/>
    <dataValidation allowBlank="1" showInputMessage="1" showErrorMessage="1" prompt="Percentage" sqref="IV10" xr:uid="{659ED92C-99DC-4144-BEBD-4A1F9456828B}"/>
    <dataValidation allowBlank="1" showInputMessage="1" showErrorMessage="1" prompt="Percentage" sqref="IV10" xr:uid="{0B63A06D-AD8C-4C71-8FA9-510F169896F4}"/>
    <dataValidation allowBlank="1" showInputMessage="1" showErrorMessage="1" prompt="Percentage" sqref="IV10" xr:uid="{F6083EA9-BF89-4A5A-8D4B-615EF272711B}"/>
    <dataValidation allowBlank="1" showInputMessage="1" showErrorMessage="1" prompt="Percentage" sqref="IV10" xr:uid="{F1E45015-2470-4E52-A125-BB703AFF874E}"/>
    <dataValidation allowBlank="1" showInputMessage="1" showErrorMessage="1" prompt="Percentage" sqref="IV10" xr:uid="{30F34D77-47FC-44BB-82B2-6A7003051AFA}"/>
    <dataValidation allowBlank="1" showInputMessage="1" showErrorMessage="1" prompt="Percentage" sqref="IV10" xr:uid="{FA758B5E-83DA-48EC-B468-53103CD64E32}"/>
    <dataValidation allowBlank="1" showInputMessage="1" showErrorMessage="1" prompt="Percentage" sqref="IV10" xr:uid="{D206F37A-4B77-41A0-96D8-B0097AA6904E}"/>
    <dataValidation allowBlank="1" showInputMessage="1" showErrorMessage="1" prompt="Percentage" sqref="IV10" xr:uid="{D22C6F3E-51E9-47A0-BFA0-814BD1B175F4}"/>
    <dataValidation allowBlank="1" showInputMessage="1" showErrorMessage="1" prompt="Percentage" sqref="IV10" xr:uid="{2DC288AB-C141-46CE-946E-DD58D2F4763E}"/>
    <dataValidation allowBlank="1" showInputMessage="1" showErrorMessage="1" prompt="Percentage" sqref="IV10" xr:uid="{76FB756E-B823-40A8-AFB9-BA79E62C0F4E}"/>
    <dataValidation allowBlank="1" showInputMessage="1" showErrorMessage="1" prompt="Percentage" sqref="IV10" xr:uid="{337CA473-ACE2-475C-B8EE-FCE090F987F0}"/>
    <dataValidation allowBlank="1" showInputMessage="1" showErrorMessage="1" prompt="Percentage" sqref="IV10" xr:uid="{F24FF206-7B83-4DE7-A76E-1C75A8320F7D}"/>
    <dataValidation allowBlank="1" showInputMessage="1" showErrorMessage="1" prompt="Percentage" sqref="IV10" xr:uid="{F7C9F49C-F8C1-4A64-80BE-285E25AAE62E}"/>
    <dataValidation allowBlank="1" showInputMessage="1" showErrorMessage="1" prompt="Percentage" sqref="IV10" xr:uid="{14C9DF5C-1A55-4B3C-925C-B9D4C3902ABE}"/>
    <dataValidation allowBlank="1" showInputMessage="1" showErrorMessage="1" prompt="Percentage" sqref="IV10" xr:uid="{7A02D08E-279A-4900-B0E0-7FFA079A3979}"/>
    <dataValidation allowBlank="1" showInputMessage="1" showErrorMessage="1" prompt="Percentage" sqref="IV10" xr:uid="{48CAE684-9BA4-474F-B192-DAE3411DAD56}"/>
    <dataValidation allowBlank="1" showInputMessage="1" showErrorMessage="1" prompt="Percentage" sqref="IV10" xr:uid="{F0F9A43A-4569-4C90-ACF7-E0C099EF28F8}"/>
    <dataValidation allowBlank="1" showInputMessage="1" showErrorMessage="1" prompt="Percentage" sqref="IV10" xr:uid="{58E14F8F-8F7B-46FF-9592-2622F3DB0792}"/>
    <dataValidation allowBlank="1" showInputMessage="1" showErrorMessage="1" prompt="Percentage" sqref="IV10" xr:uid="{6004E205-0FEF-4139-8AF4-A5C08F1123E9}"/>
    <dataValidation allowBlank="1" showInputMessage="1" showErrorMessage="1" prompt="Percentage" sqref="IV10" xr:uid="{63019FC4-5D29-4E96-8305-659E94233451}"/>
    <dataValidation allowBlank="1" showInputMessage="1" showErrorMessage="1" prompt="Percentage" sqref="IV10" xr:uid="{17F4297D-BDDE-47BC-89D2-A0561959B124}"/>
    <dataValidation allowBlank="1" showInputMessage="1" showErrorMessage="1" prompt="Percentage" sqref="IV10" xr:uid="{2CFE258E-B966-4B8B-83A6-FFBFB8CAC436}"/>
    <dataValidation allowBlank="1" showInputMessage="1" showErrorMessage="1" prompt="Percentage" sqref="IV10" xr:uid="{FBB51E8B-A2FA-4798-940D-F93732C614B8}"/>
    <dataValidation allowBlank="1" showInputMessage="1" showErrorMessage="1" prompt="Percentage" sqref="IV10" xr:uid="{50CF4C3F-7026-4868-9BF4-9BF11C9A3C28}"/>
    <dataValidation allowBlank="1" showInputMessage="1" showErrorMessage="1" prompt="Percentage" sqref="IV10" xr:uid="{86FE4321-5A1F-4E5A-B8DA-0897F62A1AE1}"/>
    <dataValidation allowBlank="1" showInputMessage="1" showErrorMessage="1" prompt="Percentage" sqref="IV10" xr:uid="{B9C199E2-2263-4231-BBAF-7A3A6F56621B}"/>
    <dataValidation allowBlank="1" showInputMessage="1" showErrorMessage="1" prompt="Percentage" sqref="IV10" xr:uid="{E40F1CD6-2988-44C3-BF09-68439D536415}"/>
    <dataValidation allowBlank="1" showInputMessage="1" showErrorMessage="1" prompt="Percentage" sqref="IV10" xr:uid="{F8F1928F-3CA0-4089-A861-2364908B3BCE}"/>
    <dataValidation allowBlank="1" showInputMessage="1" showErrorMessage="1" prompt="Percentage" sqref="IV10" xr:uid="{18EA9202-46A9-42F1-A598-DF93BD88376C}"/>
    <dataValidation allowBlank="1" showInputMessage="1" showErrorMessage="1" prompt="Percentage" sqref="IV10" xr:uid="{A5CC6ECD-2543-4A90-A9EF-9F26413803E1}"/>
    <dataValidation allowBlank="1" showInputMessage="1" showErrorMessage="1" prompt="Percentage" sqref="IV10" xr:uid="{EB5FC6D9-9E74-4DAE-8C1E-46A039B974B4}"/>
    <dataValidation allowBlank="1" showInputMessage="1" showErrorMessage="1" prompt="Percentage" sqref="IV10" xr:uid="{1B423C89-32F7-4B4D-A20C-5E02D4377985}"/>
    <dataValidation allowBlank="1" showInputMessage="1" showErrorMessage="1" prompt="Percentage" sqref="IV10" xr:uid="{56B5552A-FF04-44A1-9FF3-4F23F51BD9DE}"/>
    <dataValidation allowBlank="1" showInputMessage="1" showErrorMessage="1" prompt="Percentage" sqref="IV10" xr:uid="{6B159888-12D0-4766-9F24-F43C42469253}"/>
    <dataValidation allowBlank="1" showInputMessage="1" showErrorMessage="1" prompt="Percentage" sqref="IV10" xr:uid="{725B7003-DE99-4689-A43C-36CC930E8480}"/>
    <dataValidation allowBlank="1" showInputMessage="1" showErrorMessage="1" prompt="Percentage" sqref="IV10" xr:uid="{A4C8BBE3-02A6-48A4-A5C4-BBD087DD4C97}"/>
    <dataValidation allowBlank="1" showInputMessage="1" showErrorMessage="1" prompt="Percentage" sqref="IV10" xr:uid="{9E274CBD-4C96-42F1-A143-6D298E956465}"/>
    <dataValidation allowBlank="1" showInputMessage="1" showErrorMessage="1" prompt="Percentage" sqref="IV10" xr:uid="{548FDF58-D62D-4068-9EAB-FA4477D07229}"/>
    <dataValidation allowBlank="1" showInputMessage="1" showErrorMessage="1" prompt="Percentage" sqref="IV10" xr:uid="{67D0D9C4-A7B2-4157-BF43-F035667B0B56}"/>
    <dataValidation allowBlank="1" showInputMessage="1" showErrorMessage="1" prompt="Percentage" sqref="IV10" xr:uid="{55DFF733-65CC-4DB5-830A-46A3B926BEC1}"/>
    <dataValidation allowBlank="1" showInputMessage="1" showErrorMessage="1" prompt="Percentage" sqref="IV10" xr:uid="{B24FC808-DBCA-48E8-BB8F-85639394FC71}"/>
    <dataValidation allowBlank="1" showInputMessage="1" showErrorMessage="1" prompt="Percentage" sqref="IV10" xr:uid="{D3F61398-F9D0-439A-A457-0B4B5F59F867}"/>
    <dataValidation allowBlank="1" showInputMessage="1" showErrorMessage="1" prompt="Percentage" sqref="IV10" xr:uid="{F0D95DC3-73C2-4939-9946-97FA01FBF668}"/>
    <dataValidation allowBlank="1" showInputMessage="1" showErrorMessage="1" prompt="Percentage" sqref="IV10" xr:uid="{B85039A0-6F36-488F-BA7A-E07492DB87B5}"/>
    <dataValidation allowBlank="1" showInputMessage="1" showErrorMessage="1" prompt="Percentage" sqref="IV10" xr:uid="{98E90E83-6409-46B9-97CB-4F7A50A10A42}"/>
    <dataValidation allowBlank="1" showInputMessage="1" showErrorMessage="1" prompt="Percentage" sqref="IV10" xr:uid="{5ECE58C5-0885-4C2C-887F-EC902057897E}"/>
    <dataValidation allowBlank="1" showInputMessage="1" showErrorMessage="1" prompt="Percentage" sqref="IV10" xr:uid="{420B95D8-1C8D-41E1-A859-EF00A6E2AC6D}"/>
    <dataValidation allowBlank="1" showInputMessage="1" showErrorMessage="1" prompt="Percentage" sqref="IV10" xr:uid="{3E947B6A-0FF2-4828-9C76-CC695EEF2C5E}"/>
    <dataValidation allowBlank="1" showInputMessage="1" showErrorMessage="1" prompt="Percentage" sqref="IV10" xr:uid="{9294BCBE-F5E5-43FF-9DC7-532301BF8CB7}"/>
    <dataValidation allowBlank="1" showInputMessage="1" showErrorMessage="1" prompt="Percentage" sqref="IV10" xr:uid="{7177EC91-3E7B-4572-9762-630FE7F2813E}"/>
    <dataValidation allowBlank="1" showInputMessage="1" showErrorMessage="1" prompt="Percentage" sqref="IV10" xr:uid="{B6CAF107-7CCC-427D-8923-F3D40826B9E7}"/>
    <dataValidation allowBlank="1" showInputMessage="1" showErrorMessage="1" prompt="Percentage" sqref="IV10" xr:uid="{DC29BA28-7632-4DC0-BA2F-538709A78DCC}"/>
    <dataValidation allowBlank="1" showInputMessage="1" showErrorMessage="1" prompt="Percentage" sqref="IV10" xr:uid="{8EC31CDD-9643-45EE-A40F-59D2ED6F785B}"/>
    <dataValidation allowBlank="1" showInputMessage="1" showErrorMessage="1" prompt="Percentage" sqref="IV10" xr:uid="{4C88E34E-C9B3-4079-90C6-AA629251D8CA}"/>
    <dataValidation allowBlank="1" showInputMessage="1" showErrorMessage="1" prompt="Percentage" sqref="IV10" xr:uid="{FA56FECE-301D-44AE-BE33-7B13253345FE}"/>
    <dataValidation allowBlank="1" showInputMessage="1" showErrorMessage="1" prompt="Percentage" sqref="IV10" xr:uid="{2F24E3B0-EF0E-4453-AF3E-8B895A9FA95E}"/>
    <dataValidation allowBlank="1" showInputMessage="1" showErrorMessage="1" prompt="Percentage" sqref="IV10" xr:uid="{EC3BEF5A-5838-4FDF-8EE0-F3EE1393CE8B}"/>
    <dataValidation allowBlank="1" showInputMessage="1" showErrorMessage="1" prompt="Percentage" sqref="IV10" xr:uid="{3B4E9632-8E3E-4E94-97BE-55FB219D0024}"/>
    <dataValidation allowBlank="1" showInputMessage="1" showErrorMessage="1" prompt="Percentage" sqref="IV10" xr:uid="{D1682990-87C7-4C9F-B28F-389A44AEA35F}"/>
    <dataValidation allowBlank="1" showInputMessage="1" showErrorMessage="1" prompt="Percentage" sqref="IV10" xr:uid="{44B5A1D4-810A-40FF-BCD5-9A614AF2C30F}"/>
    <dataValidation allowBlank="1" showInputMessage="1" showErrorMessage="1" prompt="Performance tasks Weighted Score" sqref="IV11" xr:uid="{94F1C652-6B22-471A-9C41-D34CAD335A11}"/>
    <dataValidation allowBlank="1" showInputMessage="1" showErrorMessage="1" prompt="Performance tasks Weighted Score" sqref="IV11" xr:uid="{B803F461-6C68-4A4D-A50E-B2CB62A4D635}"/>
    <dataValidation allowBlank="1" showInputMessage="1" showErrorMessage="1" prompt="INPUT Quarterly Assessment Highest Possible Score" sqref="IV11" xr:uid="{DD228EC8-E287-4BF8-B021-39184FB7FEA7}"/>
    <dataValidation allowBlank="1" showInputMessage="1" showErrorMessage="1" prompt="INPUT Quarterly Assessment Highest Possible Score" sqref="IV11" xr:uid="{2729D6CF-F03C-4F11-BA8A-293AA4392911}"/>
    <dataValidation allowBlank="1" showInputMessage="1" showErrorMessage="1" prompt="Performance Tasks Percentage Score" sqref="IV64:IV113" xr:uid="{7FAB8E48-DACE-4DDA-8DC4-A4DB8C8D6383}"/>
    <dataValidation allowBlank="1" showInputMessage="1" showErrorMessage="1" prompt="Performance Tasks Total Raw Score" sqref="IV64:IV113" xr:uid="{7BE19C5F-88FE-45FD-8072-6FDC460CDE09}"/>
    <dataValidation allowBlank="1" showInputMessage="1" showErrorMessage="1" prompt="Performance Tasks Total Raw Score" sqref="IV64:IV113" xr:uid="{839569CD-190D-4582-A398-B44A228A60AF}"/>
    <dataValidation allowBlank="1" showInputMessage="1" showErrorMessage="1" prompt="Performance Tasks Total Raw Score" sqref="IV64:IV113" xr:uid="{E304609F-1189-4DB2-B1EB-46415A3706E3}"/>
    <dataValidation allowBlank="1" showInputMessage="1" showErrorMessage="1" prompt="Performance Tasks Total Raw Score" sqref="IV64:IV113" xr:uid="{62BFE45C-8420-4A8F-AFD7-C105478567AC}"/>
    <dataValidation allowBlank="1" showInputMessage="1" showErrorMessage="1" prompt="Performance Tasks Percentage Score" sqref="IV64:IV113" xr:uid="{0DC7809E-4F36-4745-A4A0-6069886E7C56}"/>
    <dataValidation allowBlank="1" showInputMessage="1" showErrorMessage="1" prompt="Performance Tasks Total Raw Score" sqref="IV64:IV113" xr:uid="{3C13CFB9-54C9-4D07-981D-121E67F8877D}"/>
    <dataValidation allowBlank="1" showInputMessage="1" showErrorMessage="1" prompt="Written Work Weighted Score" sqref="IV64:IV113" xr:uid="{7B800FAA-614D-4E9D-903F-547D3995726C}"/>
    <dataValidation allowBlank="1" showInputMessage="1" showErrorMessage="1" prompt="Written Work Percentage Score" sqref="IV64:IV113" xr:uid="{D318E9CD-B6E6-4052-A7E2-52AC7C63C9FD}"/>
    <dataValidation allowBlank="1" showInputMessage="1" showErrorMessage="1" prompt="Written work total raw score" sqref="IV64:IV113" xr:uid="{7998885E-1C6D-41BE-9EBB-AC6C597DA9BF}"/>
    <dataValidation allowBlank="1" showInputMessage="1" showErrorMessage="1" prompt="Performance Tasks Percentage Score" sqref="IV64:IV113" xr:uid="{669E4C96-873A-48E0-BC05-BC60FEF39B9F}"/>
    <dataValidation allowBlank="1" showInputMessage="1" showErrorMessage="1" prompt="Performance Tasks Total Raw Score" sqref="IV64:IV113" xr:uid="{638E04DC-12E5-4F23-BA7D-40194D7CF665}"/>
    <dataValidation allowBlank="1" showInputMessage="1" showErrorMessage="1" prompt="Performance Tasks Total Raw Score" sqref="IV64:IV113" xr:uid="{901E4155-7F7E-4937-B5B0-8B78AB5536C1}"/>
    <dataValidation allowBlank="1" showInputMessage="1" showErrorMessage="1" prompt="Performance Tasks Total Raw Score" sqref="IV64:IV113" xr:uid="{368C4A45-B79C-4159-A660-11546614ADE4}"/>
    <dataValidation allowBlank="1" showInputMessage="1" showErrorMessage="1" prompt="Performance Tasks Total Raw Score" sqref="IV64:IV113" xr:uid="{C58C4ECE-A366-4F92-9AAA-92FFE0C1984F}"/>
    <dataValidation allowBlank="1" showInputMessage="1" showErrorMessage="1" prompt="Performance Tasks Total Raw Score" sqref="IV64:IV113" xr:uid="{2EB707FD-11A0-44E3-AE47-7265F37332C0}"/>
    <dataValidation allowBlank="1" showInputMessage="1" showErrorMessage="1" prompt="Performance Tasks Total Raw Score" sqref="IV64:IV113" xr:uid="{6865A45B-70CB-4EA1-8739-D01BBC6DC111}"/>
    <dataValidation allowBlank="1" showInputMessage="1" showErrorMessage="1" prompt="Performance Tasks Total Raw Score" sqref="IV64:IV113" xr:uid="{EC110B2A-05CB-4C63-938D-19A6CBA23F33}"/>
    <dataValidation allowBlank="1" showInputMessage="1" showErrorMessage="1" prompt="Performance Tasks Total Raw Score" sqref="IV64:IV113" xr:uid="{7AC319A0-5A6C-4005-BAF6-4C6DCD3169E3}"/>
    <dataValidation allowBlank="1" showInputMessage="1" showErrorMessage="1" prompt="Performance Tasks Total Raw Score" sqref="IV64:IV113" xr:uid="{EBAA7B43-4ACF-4EBC-ACA6-8A62A8A493FA}"/>
    <dataValidation allowBlank="1" showInputMessage="1" showErrorMessage="1" prompt="Performance Tasks Total Raw Score" sqref="IV64:IV113" xr:uid="{1E968DE2-3808-46F8-8EE3-DC16476D1357}"/>
    <dataValidation allowBlank="1" showInputMessage="1" showErrorMessage="1" prompt="Performance Tasks Total Raw Score" sqref="IV64:IV113" xr:uid="{B1921630-82CC-4656-AE1A-FF238271F294}"/>
    <dataValidation allowBlank="1" showInputMessage="1" showErrorMessage="1" prompt="Performance Tasks Percentage Score" sqref="IV64:IV113" xr:uid="{D4F1270F-709F-417F-80F6-FE2BE0C4ADCB}"/>
    <dataValidation allowBlank="1" showInputMessage="1" showErrorMessage="1" prompt="Performance Tasks Total Raw Score" sqref="IV64:IV113" xr:uid="{C18764BF-692E-4E4F-895A-1DF7EF77ECE7}"/>
    <dataValidation allowBlank="1" showInputMessage="1" showErrorMessage="1" prompt="Performance Tasks Total Raw Score" sqref="IV64:IV113" xr:uid="{968ABBAA-22CF-4B5B-8882-C10ED436B702}"/>
    <dataValidation allowBlank="1" showInputMessage="1" showErrorMessage="1" prompt="Performance Tasks Total Raw Score" sqref="IV64:IV113" xr:uid="{D721D48C-C469-49D0-8EC6-31B04077CDD8}"/>
    <dataValidation allowBlank="1" showInputMessage="1" showErrorMessage="1" prompt="Performance Tasks Total Raw Score" sqref="IV64:IV113" xr:uid="{020B53D5-3EE6-4154-A7D1-B47517498B8F}"/>
    <dataValidation allowBlank="1" showInputMessage="1" showErrorMessage="1" prompt="Performance Tasks Total Raw Score" sqref="IV64:IV113" xr:uid="{04D47C13-13FA-40E6-A9F8-A95F1B8D4408}"/>
    <dataValidation allowBlank="1" showInputMessage="1" showErrorMessage="1" prompt="Performance Tasks Percentage Score" sqref="IV64:IV113" xr:uid="{AC9FA730-4F5E-4D52-A8B1-9A21BC9FF6B9}"/>
    <dataValidation allowBlank="1" showInputMessage="1" showErrorMessage="1" prompt="Performance Tasks Percentage Score" sqref="IV64:IV113" xr:uid="{1A61BF9B-7FBC-46BF-8EF4-2F218D5E9FAD}"/>
    <dataValidation allowBlank="1" showInputMessage="1" showErrorMessage="1" prompt="Performance Tasks Percentage Score" sqref="IV64:IV113" xr:uid="{EC7BEFB6-4F3C-45BF-85DA-69C998B395CC}"/>
    <dataValidation allowBlank="1" showInputMessage="1" showErrorMessage="1" prompt="Performance Tasks Percentage Score" sqref="IV64:IV113" xr:uid="{5B598CC4-9C1D-433F-B72C-4A8D8D58B49B}"/>
    <dataValidation allowBlank="1" showInputMessage="1" showErrorMessage="1" prompt="Performance Tasks Percentage Score" sqref="IV64:IV113" xr:uid="{D2484016-D4C2-4B8B-A3CC-8BFDB275B5E7}"/>
    <dataValidation allowBlank="1" showInputMessage="1" showErrorMessage="1" prompt="Performance tasks Weighted Score" sqref="IV64:IV113" xr:uid="{B069F11C-AEB3-4CDD-B3BA-827B68EF08BD}"/>
    <dataValidation type="whole" operator="lessThanOrEqual" allowBlank="1" showInputMessage="1" showErrorMessage="1" error="INPUT NUMBER LESS THAN OR EQUAL THE HIGHEST POSSIBLE SCORE" prompt="Input Quarterly Assessment Raw Score" sqref="IV13:IV62" xr:uid="{367D0B66-8281-4719-A794-FEDE20B2E961}">
      <formula1>$T$11</formula1>
    </dataValidation>
    <dataValidation allowBlank="1" showInputMessage="1" showErrorMessage="1" prompt="INPUT Quarterly Assessment Highest Possible Score" sqref="IV11" xr:uid="{50F57424-3D73-492F-BF02-21B4A6F8B8F0}"/>
    <dataValidation allowBlank="1" showInputMessage="1" showErrorMessage="1" prompt="Performance tasks Weighted Score" sqref="IV64:IV113" xr:uid="{78312933-8B39-4750-A9A0-1378C0A84F66}"/>
    <dataValidation allowBlank="1" showInputMessage="1" showErrorMessage="1" prompt="Performance Tasks Percentage Score" sqref="IV64:IV113" xr:uid="{F935487F-86A4-442D-82F6-5EA07C6EF08B}"/>
    <dataValidation allowBlank="1" showInputMessage="1" showErrorMessage="1" prompt="Performance Tasks Percentage Score" sqref="IV64:IV113" xr:uid="{F2DCC028-9FB7-4BAC-9DB2-FA726EB76FFF}"/>
    <dataValidation allowBlank="1" showInputMessage="1" showErrorMessage="1" prompt="Performance Tasks Percentage Score" sqref="IV64:IV113" xr:uid="{95901142-68AC-4E63-8002-72E6FB43A3CF}"/>
    <dataValidation allowBlank="1" showInputMessage="1" showErrorMessage="1" prompt="Performance Tasks Percentage Score" sqref="IV64:IV113" xr:uid="{23A3C79F-CEE3-41BE-946D-9AA15C65D8FB}"/>
    <dataValidation allowBlank="1" showInputMessage="1" showErrorMessage="1" prompt="Performance Tasks Percentage Score" sqref="IV64:IV113" xr:uid="{C77A73D1-800A-443E-924B-54DF0A4028BB}"/>
    <dataValidation allowBlank="1" showInputMessage="1" showErrorMessage="1" prompt="Performance Tasks Total Raw Score" sqref="IV64:IV113" xr:uid="{B19E965E-5BD6-44A0-A3D8-6A57662C43AC}"/>
    <dataValidation allowBlank="1" showInputMessage="1" showErrorMessage="1" prompt="Performance Tasks Total Raw Score" sqref="IV64:IV113" xr:uid="{BA7B8164-18B1-4F2C-9843-C9EBFD6AE237}"/>
    <dataValidation allowBlank="1" showInputMessage="1" showErrorMessage="1" prompt="Performance Tasks Total Raw Score" sqref="IV64:IV113" xr:uid="{3C99FE81-0A4E-42EB-B079-146C20109070}"/>
    <dataValidation allowBlank="1" showInputMessage="1" showErrorMessage="1" prompt="Performance Tasks Total Raw Score" sqref="IV64:IV113" xr:uid="{532379B9-7E95-4AA7-9A85-B70C2F641ECB}"/>
    <dataValidation allowBlank="1" showInputMessage="1" showErrorMessage="1" prompt="Performance Tasks Percentage Score" sqref="IV64:IV113" xr:uid="{D7054D80-4D4C-4B31-9434-B8551561759E}"/>
    <dataValidation allowBlank="1" showInputMessage="1" showErrorMessage="1" prompt="Performance Tasks Total Raw Score" sqref="IV64:IV113" xr:uid="{3964B45B-583D-4CE9-ABA5-379DEC353230}"/>
    <dataValidation allowBlank="1" showInputMessage="1" showErrorMessage="1" prompt="Performance Tasks Total Raw Score" sqref="IV64:IV113" xr:uid="{BC479C9F-FEA4-4E3E-AD1C-160AE87D80EE}"/>
    <dataValidation allowBlank="1" showInputMessage="1" showErrorMessage="1" prompt="Performance Tasks Total Raw Score" sqref="IV64:IV113" xr:uid="{67622D3D-2B01-4CE7-AF36-F4829149DC82}"/>
    <dataValidation allowBlank="1" showInputMessage="1" showErrorMessage="1" prompt="Performance Tasks Total Raw Score" sqref="IV64:IV113" xr:uid="{18C1A75D-F399-43D7-9990-A1504A3F6F7D}"/>
    <dataValidation allowBlank="1" showInputMessage="1" showErrorMessage="1" prompt="Performance Tasks Total Raw Score" sqref="IV64:IV113" xr:uid="{B91EE44C-D708-4985-90C0-69591258312E}"/>
    <dataValidation allowBlank="1" showInputMessage="1" showErrorMessage="1" prompt="Performance tasks Weighted Score" sqref="IV64:IV113" xr:uid="{7B24E5FC-8540-45CC-8D0B-A7DCA50D60B4}"/>
    <dataValidation allowBlank="1" showInputMessage="1" showErrorMessage="1" prompt="Performance Tasks Percentage Score" sqref="IV64:IV113" xr:uid="{3BE669CF-1649-4D43-89C1-61E3939CA4CD}"/>
    <dataValidation allowBlank="1" showInputMessage="1" showErrorMessage="1" prompt="Performance Tasks Percentage Score" sqref="IV64:IV113" xr:uid="{E0F4C174-0C18-4573-9F3E-FDAA2106B80E}"/>
    <dataValidation allowBlank="1" showInputMessage="1" showErrorMessage="1" prompt="Performance Tasks Percentage Score" sqref="IV64:IV113" xr:uid="{677FAADE-3E25-4EC7-A4DB-30D8914DCC43}"/>
    <dataValidation allowBlank="1" showInputMessage="1" showErrorMessage="1" prompt="Performance Tasks Total Raw Score" sqref="IV64:IV113" xr:uid="{1763B702-4E31-48F0-950A-884CDD04B587}"/>
    <dataValidation allowBlank="1" showInputMessage="1" showErrorMessage="1" prompt="Performance Tasks Total Raw Score" sqref="IV64:IV113" xr:uid="{5CF29E79-99CC-4EBA-A257-438C67B18BCD}"/>
    <dataValidation allowBlank="1" showInputMessage="1" showErrorMessage="1" prompt="Performance Tasks Total Raw Score" sqref="IV64:IV113" xr:uid="{AEC1CE3D-3AC1-4D87-BC06-D5E9AA683A82}"/>
    <dataValidation allowBlank="1" showInputMessage="1" showErrorMessage="1" prompt="Performance Tasks Percentage Score" sqref="IV64:IV113" xr:uid="{E3489B33-5339-43BB-B670-933000BD5446}"/>
    <dataValidation allowBlank="1" showInputMessage="1" showErrorMessage="1" prompt="Performance Tasks Percentage Score" sqref="IV64:IV113" xr:uid="{01365052-8908-4C24-97F8-A3A0C601C4C3}"/>
    <dataValidation allowBlank="1" showInputMessage="1" showErrorMessage="1" prompt="Performance Tasks Percentage Score" sqref="IV64:IV113" xr:uid="{5C4299EF-D1D1-4C15-8650-8A0261C34748}"/>
    <dataValidation allowBlank="1" showInputMessage="1" showErrorMessage="1" prompt="Performance Tasks Total Raw Score" sqref="IV64:IV113" xr:uid="{FBF1054B-DA43-4046-A97F-E8F55747E127}"/>
    <dataValidation allowBlank="1" showInputMessage="1" showErrorMessage="1" prompt="Performance Tasks Total Raw Score" sqref="IV64:IV113" xr:uid="{41BB82DF-810B-45AF-90B4-7FE98B1BF226}"/>
    <dataValidation allowBlank="1" showInputMessage="1" showErrorMessage="1" prompt="Performance Tasks Total Raw Score" sqref="IV64:IV113" xr:uid="{C0EE6FAA-5A44-466D-8CB0-628787B32C4A}"/>
    <dataValidation allowBlank="1" showInputMessage="1" showErrorMessage="1" prompt="Performance Tasks Total Raw Score" sqref="IV64:IV113" xr:uid="{0723BA82-1FBB-4661-BDDB-2C781AEC3062}"/>
    <dataValidation allowBlank="1" showInputMessage="1" showErrorMessage="1" prompt="Performance Tasks Total Raw Score" sqref="IV64:IV113" xr:uid="{97F60E14-5C7A-449C-9689-AEC658A9077E}"/>
    <dataValidation allowBlank="1" showInputMessage="1" showErrorMessage="1" prompt="Performance Tasks Total Raw Score" sqref="IV64:IV113" xr:uid="{F48C8C1B-F993-40E0-BDD8-91EF62120FF2}"/>
    <dataValidation allowBlank="1" showInputMessage="1" showErrorMessage="1" prompt="Performance Tasks Total Raw Score" sqref="IV64:IV113" xr:uid="{4E886806-5BE9-4594-8A04-DACC899CBA94}"/>
    <dataValidation allowBlank="1" showInputMessage="1" showErrorMessage="1" prompt="Performance Tasks Percentage Score" sqref="IV64:IV113" xr:uid="{80C409D4-6C1F-490C-B0A9-A5B65945FE4C}"/>
    <dataValidation allowBlank="1" showInputMessage="1" showErrorMessage="1" prompt="Performance tasks Weighted Score" sqref="IV11" xr:uid="{301F412F-EC43-438F-8DB9-0DDA0C83B8CA}"/>
    <dataValidation allowBlank="1" showInputMessage="1" showErrorMessage="1" prompt="Performance Tasks Percentage Score" sqref="IV11" xr:uid="{4F5EF4AA-3F8E-4ED8-9F60-5E4A7557E212}"/>
    <dataValidation allowBlank="1" showInputMessage="1" showErrorMessage="1" prompt="Performance tasks Weighted Score" sqref="IV11" xr:uid="{9B408094-3FF9-43FF-ABAB-1655C12D8E5A}"/>
    <dataValidation allowBlank="1" showInputMessage="1" showErrorMessage="1" prompt="Performance Tasks Percentage Score" sqref="IV11" xr:uid="{AC4EEE8C-3D94-41D0-B3EF-D9B50FA8358B}"/>
    <dataValidation allowBlank="1" showInputMessage="1" showErrorMessage="1" prompt="Performance tasks Weighted Score" sqref="IV11" xr:uid="{622D5134-0495-4A09-94CE-22B21229193C}"/>
    <dataValidation allowBlank="1" showInputMessage="1" showErrorMessage="1" prompt="Performance tasks Weighted Score" sqref="IV11" xr:uid="{29D4B834-8D68-44E9-8F81-1CCE484D8ED0}"/>
    <dataValidation allowBlank="1" showInputMessage="1" showErrorMessage="1" prompt="Performance tasks Weighted Score" sqref="IV11" xr:uid="{28EE2517-11F2-4B00-A556-3BFE4037D4B9}"/>
    <dataValidation allowBlank="1" showInputMessage="1" showErrorMessage="1" prompt="Performance tasks Weighted Score" sqref="IV11" xr:uid="{D52D061B-17FC-4529-9E36-4154AD3A4381}"/>
    <dataValidation allowBlank="1" showInputMessage="1" showErrorMessage="1" prompt="Performance tasks Weighted Score" sqref="IV11" xr:uid="{A774E5F6-9E6A-4B53-B2D4-3E3C353F59A9}"/>
    <dataValidation allowBlank="1" showInputMessage="1" showErrorMessage="1" prompt="Performance tasks Weighted Score" sqref="IV13:IV62" xr:uid="{8057CB98-B6AF-4D32-8ABB-29EB66E9FC9A}"/>
    <dataValidation allowBlank="1" showInputMessage="1" showErrorMessage="1" prompt="INPUT Quarterly Assessment Highest Possible Score" sqref="IV11" xr:uid="{39CB6709-F6F5-4B40-9B10-CECDF242DA2E}"/>
    <dataValidation allowBlank="1" showInputMessage="1" showErrorMessage="1" prompt="INPUT Quarterly Assessment Highest Possible Score" sqref="IV11" xr:uid="{388AB04B-934E-4056-BD30-0B00E084C005}"/>
    <dataValidation allowBlank="1" showInputMessage="1" showErrorMessage="1" prompt="INPUT Quarterly Assessment Highest Possible Score" sqref="IV11" xr:uid="{61E8FBE4-FDAC-4365-8CBC-B938FDDAD163}"/>
    <dataValidation allowBlank="1" showInputMessage="1" showErrorMessage="1" prompt="INPUT Quarterly Assessment Highest Possible Score" sqref="IV11" xr:uid="{F05131BA-BFF0-4A03-A3AD-8FB3C07399FB}"/>
    <dataValidation allowBlank="1" showInputMessage="1" showErrorMessage="1" prompt="INPUT Quarterly Assessment Highest Possible Score" sqref="IV11" xr:uid="{263C5278-DF8D-47F7-A416-116ECCF7C681}"/>
    <dataValidation allowBlank="1" showInputMessage="1" showErrorMessage="1" prompt="INPUT Quarterly Assessment Highest Possible Score" sqref="IV11" xr:uid="{D5799E7A-EA6E-490D-BBDD-7AC92A7AE4AA}"/>
    <dataValidation allowBlank="1" showInputMessage="1" showErrorMessage="1" prompt="INPUT Quarterly Assessment Highest Possible Score" sqref="IV11" xr:uid="{EACC3552-C23D-424F-B0BD-835E140A56E3}"/>
    <dataValidation allowBlank="1" showInputMessage="1" showErrorMessage="1" prompt="Performance tasks Weighted Score" sqref="IV11" xr:uid="{1CED9788-D5E6-4346-AFA3-FA64311DDE92}"/>
    <dataValidation allowBlank="1" showInputMessage="1" showErrorMessage="1" prompt="Quarterly Assessment Percentage Score" sqref="IV11" xr:uid="{A38FD469-B77C-4091-BD0F-849446E8E5CC}"/>
    <dataValidation allowBlank="1" showInputMessage="1" showErrorMessage="1" prompt="INPUT Quarterly Assessment Highest Possible Score" sqref="IV11" xr:uid="{23A7D431-D3F0-41C7-B27C-2C9896A600A6}"/>
    <dataValidation allowBlank="1" showInputMessage="1" showErrorMessage="1" prompt="Performance tasks Weighted Score" sqref="IV13:IV62" xr:uid="{2C0D8100-C938-4126-BCAA-06C382767461}"/>
    <dataValidation allowBlank="1" showInputMessage="1" showErrorMessage="1" prompt="INPUT Quarterly Assessment Highest Possible Score" sqref="IV11" xr:uid="{F08F01ED-EDDA-4D49-B8EF-52947B683AFA}"/>
    <dataValidation allowBlank="1" showInputMessage="1" showErrorMessage="1" prompt="Performance tasks Weighted Score" sqref="IV13:IV62" xr:uid="{10C73B28-533B-4731-BDDF-C833A6328930}"/>
    <dataValidation allowBlank="1" showInputMessage="1" showErrorMessage="1" prompt="Performance tasks Weighted Score" sqref="IV13:IV62" xr:uid="{76E406F6-E162-44D9-A945-6CB0ACB2DB7A}"/>
    <dataValidation allowBlank="1" showInputMessage="1" showErrorMessage="1" prompt="Performance tasks Weighted Score" sqref="IV13:IV62" xr:uid="{BAE169F3-E915-45DB-AFF5-50B77263978C}"/>
    <dataValidation allowBlank="1" showInputMessage="1" showErrorMessage="1" prompt="Performance tasks Weighted Score" sqref="IV11" xr:uid="{9804F1BA-1AC8-4FA6-BCC4-0A31D32BCCDF}"/>
    <dataValidation allowBlank="1" showInputMessage="1" showErrorMessage="1" prompt="Performance tasks Weighted Score" sqref="IV11" xr:uid="{0EE939F3-DAA9-45F2-A419-FD4A43E8A552}"/>
    <dataValidation allowBlank="1" showInputMessage="1" showErrorMessage="1" prompt="Performance tasks Weighted Score" sqref="IV11" xr:uid="{D76C8376-71D0-41A6-B556-87213C20BBEA}"/>
    <dataValidation allowBlank="1" showInputMessage="1" showErrorMessage="1" prompt="Performance Tasks Percentage Score" sqref="IV11" xr:uid="{36AF3FE4-6EC8-44A5-8ECC-7EFA715A73D8}"/>
    <dataValidation allowBlank="1" showInputMessage="1" showErrorMessage="1" prompt="Performance tasks Weighted Score" sqref="IV11" xr:uid="{4912B811-81D9-42F0-9770-E52768143899}"/>
    <dataValidation allowBlank="1" showInputMessage="1" showErrorMessage="1" prompt="Performance tasks Weighted Score" sqref="IV11" xr:uid="{77ED57C0-2DAD-436F-9C11-029283B62CF5}"/>
    <dataValidation allowBlank="1" showInputMessage="1" showErrorMessage="1" prompt="Performance Tasks Percentage Score" sqref="IV11" xr:uid="{D594E9DF-043D-440E-9A9D-1928B2A39FC1}"/>
    <dataValidation allowBlank="1" showInputMessage="1" showErrorMessage="1" prompt="Performance tasks Weighted Score" sqref="IV11" xr:uid="{DAB58973-82CF-499C-B8C0-361BBCBE18FE}"/>
    <dataValidation allowBlank="1" showInputMessage="1" showErrorMessage="1" prompt="Performance Tasks Percentage Score" sqref="IV11" xr:uid="{56F431E1-4D0E-4C72-9840-2931198E77E5}"/>
    <dataValidation allowBlank="1" showInputMessage="1" showErrorMessage="1" prompt="Performance tasks Weighted Score" sqref="IV11" xr:uid="{3C7473D3-C842-4ADA-AD9A-3780D547DFE4}"/>
    <dataValidation allowBlank="1" showInputMessage="1" showErrorMessage="1" prompt="Performance tasks Weighted Score" sqref="IV11" xr:uid="{6F0AE7D6-ED43-4719-9723-A14301225C51}"/>
    <dataValidation allowBlank="1" showInputMessage="1" showErrorMessage="1" prompt="Performance tasks Weighted Score" sqref="IV11" xr:uid="{0DCD73C5-2552-4D45-BC86-3E51369BD0EA}"/>
    <dataValidation allowBlank="1" showInputMessage="1" showErrorMessage="1" prompt="Performance Tasks Percentage Score" sqref="IV11" xr:uid="{794BAA56-D798-47AB-8FD6-FA310DC98E96}"/>
    <dataValidation allowBlank="1" showInputMessage="1" showErrorMessage="1" prompt="Performance Tasks Percentage Score" sqref="IV11" xr:uid="{5BF8EE52-2A69-46B7-8063-28F08997EF52}"/>
    <dataValidation allowBlank="1" showInputMessage="1" showErrorMessage="1" prompt="Performance Tasks Percentage Score" sqref="IV11" xr:uid="{B12817EA-FB61-4C93-89C4-5C5E1F9107D2}"/>
    <dataValidation allowBlank="1" showInputMessage="1" showErrorMessage="1" prompt="Performance Tasks Percentage Score" sqref="IV11" xr:uid="{B727B277-D1DA-46A9-AE3E-5CE6B2CAAC3A}"/>
    <dataValidation allowBlank="1" showInputMessage="1" showErrorMessage="1" prompt="Performance Tasks Percentage Score" sqref="IV11" xr:uid="{E0249122-3EF9-4FA3-A17A-5ACC1A7F598F}"/>
    <dataValidation allowBlank="1" showInputMessage="1" showErrorMessage="1" prompt="Performance Tasks Percentage Score" sqref="IV11" xr:uid="{69C3F033-F7D4-429B-A656-D5C09228BDE8}"/>
    <dataValidation allowBlank="1" showInputMessage="1" showErrorMessage="1" prompt="Performance tasks Weighted Score" sqref="IV11" xr:uid="{E2F798F2-870D-4D73-BFC7-E64911E52BF8}"/>
    <dataValidation allowBlank="1" showInputMessage="1" showErrorMessage="1" prompt="Performance Tasks Percentage Score" sqref="IV11" xr:uid="{99D07243-0C52-41B3-9666-F617542CBAE6}"/>
    <dataValidation allowBlank="1" showInputMessage="1" showErrorMessage="1" prompt="Performance tasks Weighted Score" sqref="IV11" xr:uid="{4D2CB99F-8314-4B79-86D1-8852DAB84FF0}"/>
    <dataValidation allowBlank="1" showInputMessage="1" showErrorMessage="1" prompt="Performance Tasks Percentage Score" sqref="IV11" xr:uid="{03FCCDFE-0382-44E4-BAC0-D0678AD0BE67}"/>
    <dataValidation allowBlank="1" showInputMessage="1" showErrorMessage="1" prompt="INPUT Quarterly Assessment Highest Possible Score" sqref="IV11" xr:uid="{5BA7E868-CAB9-4C5D-8C88-55CA0813166C}"/>
    <dataValidation allowBlank="1" showInputMessage="1" showErrorMessage="1" prompt="Performance Tasks Percentage Score" sqref="IV11" xr:uid="{45DB5473-27B9-4B49-AD75-1EC7D449350D}"/>
    <dataValidation allowBlank="1" showInputMessage="1" showErrorMessage="1" prompt="Performance Tasks Percentage Score" sqref="IV11" xr:uid="{6942DFB1-9FFD-43DF-AC62-3869D9BA12D9}"/>
    <dataValidation allowBlank="1" showInputMessage="1" showErrorMessage="1" prompt="Performance Tasks Percentage Score" sqref="IV11" xr:uid="{86B8B75E-4649-465F-BC40-97688C6063CC}"/>
    <dataValidation allowBlank="1" showInputMessage="1" showErrorMessage="1" prompt="Performance Tasks Percentage Score" sqref="IV11" xr:uid="{E3BBE6B3-391D-4B04-A725-9DFA39F7FC11}"/>
    <dataValidation allowBlank="1" showInputMessage="1" showErrorMessage="1" prompt="Performance Tasks Percentage Score" sqref="IV11" xr:uid="{8054AB4C-F925-43E3-B2ED-8A3C7248BAC4}"/>
    <dataValidation allowBlank="1" showInputMessage="1" showErrorMessage="1" prompt="Performance Tasks Percentage Score" sqref="IV11" xr:uid="{E21AE6C0-FF3E-47EB-BF1F-398DA8C9D8F1}"/>
    <dataValidation allowBlank="1" showInputMessage="1" showErrorMessage="1" prompt="Performance Tasks Percentage Score" sqref="IV11" xr:uid="{698101EB-260E-473B-AA5F-934E8812AD0E}"/>
    <dataValidation allowBlank="1" showInputMessage="1" showErrorMessage="1" prompt="Performance Tasks Percentage Score" sqref="IV11" xr:uid="{95682C47-9B0B-4EEF-92F7-02C01F2DACDA}"/>
    <dataValidation allowBlank="1" showInputMessage="1" showErrorMessage="1" prompt="Performance Tasks Percentage Score" sqref="IV11" xr:uid="{04100E64-DAFE-4291-BABA-25FD6D2B9DBA}"/>
    <dataValidation allowBlank="1" showInputMessage="1" showErrorMessage="1" prompt="Performance Tasks Percentage Score" sqref="IV11" xr:uid="{C1358054-A406-4D49-9137-172694DD43F4}"/>
    <dataValidation allowBlank="1" showInputMessage="1" showErrorMessage="1" prompt="Performance Tasks Percentage Score" sqref="IV11" xr:uid="{1C69603E-292B-440B-823D-17BB4FCC4B00}"/>
    <dataValidation allowBlank="1" showInputMessage="1" showErrorMessage="1" prompt="Performance tasks Weighted Score" sqref="IV11" xr:uid="{B68FD649-7417-4BAD-8A7F-28F07FB58E09}"/>
    <dataValidation allowBlank="1" showInputMessage="1" showErrorMessage="1" prompt="Performance tasks Weighted Score" sqref="IV11" xr:uid="{C398395E-9E93-449B-A6A0-FAEF6D66DD45}"/>
    <dataValidation allowBlank="1" showInputMessage="1" showErrorMessage="1" prompt="INPUT Quarterly Assessment Highest Possible Score" sqref="IV11" xr:uid="{71885BEE-2546-40C0-8AB2-D56D92212088}"/>
    <dataValidation allowBlank="1" showInputMessage="1" showErrorMessage="1" prompt="Performance tasks Weighted Score" sqref="IV11" xr:uid="{4418E250-07ED-450A-99D2-99A336FAD3A3}"/>
    <dataValidation allowBlank="1" showInputMessage="1" showErrorMessage="1" prompt="Performance tasks Weighted Score" sqref="IV11" xr:uid="{06D6879B-93FB-4752-8BDD-CB9C1E0F0A1B}"/>
    <dataValidation allowBlank="1" showInputMessage="1" showErrorMessage="1" prompt="Performance tasks Weighted Score" sqref="IV11" xr:uid="{53972AAC-72BA-4E38-AF3E-9D39EF2B8039}"/>
    <dataValidation allowBlank="1" showInputMessage="1" showErrorMessage="1" prompt="Performance tasks Weighted Score" sqref="IV13:IV62" xr:uid="{B792C4EB-4102-43B8-A5CD-84CA16C52362}"/>
    <dataValidation allowBlank="1" showInputMessage="1" showErrorMessage="1" prompt="Performance tasks Weighted Score" sqref="IV13:IV62" xr:uid="{3CEB3C72-FCC7-4827-BD57-976E1B7D9DC2}"/>
    <dataValidation allowBlank="1" showInputMessage="1" showErrorMessage="1" prompt="Performance tasks Weighted Score" sqref="IV11" xr:uid="{6A777A65-17C6-4557-81B5-5395DAD29542}"/>
    <dataValidation allowBlank="1" showInputMessage="1" showErrorMessage="1" prompt="Performance tasks Weighted Score" sqref="IV13:IV62" xr:uid="{15C49E16-C80B-4D89-BF4C-3ACBACE9344D}"/>
    <dataValidation allowBlank="1" showInputMessage="1" showErrorMessage="1" prompt="Performance tasks Weighted Score" sqref="IV13:IV62" xr:uid="{A90D648A-F7CB-4B09-9552-C3F241FF7AAE}"/>
    <dataValidation allowBlank="1" showInputMessage="1" showErrorMessage="1" prompt="Performance tasks Weighted Score" sqref="IV11" xr:uid="{7B95C51D-2516-46E7-89F0-F8C363455DDE}"/>
    <dataValidation allowBlank="1" showInputMessage="1" showErrorMessage="1" prompt="Performance tasks Weighted Score" sqref="IV13:IV62" xr:uid="{310AADF3-E0C4-4C0E-922D-F2A9DD4E77DC}"/>
    <dataValidation allowBlank="1" showInputMessage="1" showErrorMessage="1" prompt="Performance tasks Weighted Score" sqref="IV13:IV62" xr:uid="{010779C7-8188-407D-B611-3B5AC781731E}"/>
    <dataValidation allowBlank="1" showInputMessage="1" showErrorMessage="1" prompt="Performance tasks Weighted Score" sqref="IV13:IV62" xr:uid="{50DA0572-3692-48E2-9CC8-D0E101C6DE46}"/>
    <dataValidation allowBlank="1" showInputMessage="1" showErrorMessage="1" prompt="Performance tasks Weighted Score" sqref="IV11" xr:uid="{E9503BF0-3836-4C9D-B4CB-629D1CB7162D}"/>
    <dataValidation allowBlank="1" showInputMessage="1" showErrorMessage="1" prompt="Performance tasks Weighted Score" sqref="IV13:IV62" xr:uid="{D43DC83B-1750-4B1A-8EB6-F239C0CC4FDA}"/>
    <dataValidation allowBlank="1" showInputMessage="1" showErrorMessage="1" prompt="Performance tasks Weighted Score" sqref="IV13:IV62" xr:uid="{925DB8BD-933F-46C0-978B-C3C4248039CA}"/>
    <dataValidation allowBlank="1" showInputMessage="1" showErrorMessage="1" prompt="Performance tasks Weighted Score" sqref="IV13:IV62" xr:uid="{0B46105A-3B41-4792-9408-CADCF6AE2A29}"/>
    <dataValidation allowBlank="1" showInputMessage="1" showErrorMessage="1" prompt="Performance tasks Weighted Score" sqref="IV13:IV62" xr:uid="{ADA82AFF-0BC0-4B0C-9076-D20C052112DC}"/>
    <dataValidation allowBlank="1" showInputMessage="1" showErrorMessage="1" prompt="Performance tasks Weighted Score" sqref="IV13:IV62" xr:uid="{8AA63520-6CE1-4DC8-8A69-F7A758410A9E}"/>
    <dataValidation allowBlank="1" showInputMessage="1" showErrorMessage="1" prompt="Performance tasks Weighted Score" sqref="IV13:IV62" xr:uid="{68988B64-0ACD-4B42-829B-1A8BE8AA13F7}"/>
    <dataValidation allowBlank="1" showInputMessage="1" showErrorMessage="1" prompt="Performance tasks Weighted Score" sqref="IV13:IV62" xr:uid="{C1D657AF-EB15-4743-B63A-21DA64F0256F}"/>
    <dataValidation allowBlank="1" showInputMessage="1" showErrorMessage="1" prompt="Performance tasks Weighted Score" sqref="IV13:IV62" xr:uid="{2A51A697-80BE-40F0-AE97-98033B55AB3D}"/>
    <dataValidation allowBlank="1" showInputMessage="1" showErrorMessage="1" prompt="Performance tasks Weighted Score" sqref="IV13:IV62" xr:uid="{7125B80D-F33E-47BB-9C56-AFE66DD254C0}"/>
    <dataValidation allowBlank="1" showInputMessage="1" showErrorMessage="1" prompt="Performance tasks Weighted Score" sqref="IV13:IV62" xr:uid="{A648B4B8-FA05-49E6-8F02-D592CE6E674C}"/>
    <dataValidation allowBlank="1" showInputMessage="1" showErrorMessage="1" prompt="Performance tasks Weighted Score" sqref="IV13:IV62" xr:uid="{71015CF1-636F-4647-9D5B-46E3B774EAE1}"/>
    <dataValidation allowBlank="1" showInputMessage="1" showErrorMessage="1" prompt="Performance tasks Weighted Score" sqref="IV13:IV62" xr:uid="{6B21B75D-0B29-4323-BFC1-DE533234342E}"/>
    <dataValidation allowBlank="1" showInputMessage="1" showErrorMessage="1" prompt="Performance tasks Weighted Score" sqref="IV11" xr:uid="{B2DC72B1-C6C4-4396-92E8-B5EF3830A15C}"/>
    <dataValidation allowBlank="1" showInputMessage="1" showErrorMessage="1" prompt="Performance tasks Weighted Score" sqref="IV11" xr:uid="{1A763EFD-608B-495C-AFBE-C6CAE970015F}"/>
    <dataValidation allowBlank="1" showInputMessage="1" showErrorMessage="1" prompt="Performance tasks Weighted Score" sqref="IV11" xr:uid="{7DBA9EBD-7AD9-42C4-B65F-CA680CCEA5B8}"/>
    <dataValidation allowBlank="1" showInputMessage="1" showErrorMessage="1" prompt="Performance tasks Weighted Score" sqref="IV11" xr:uid="{6F525538-6E60-4317-BF42-846B16A30639}"/>
    <dataValidation allowBlank="1" showInputMessage="1" showErrorMessage="1" prompt="Performance tasks Weighted Score" sqref="IV13:IV62" xr:uid="{6E69A2DF-67D7-4549-ABB5-F795898FAC2A}"/>
    <dataValidation allowBlank="1" showInputMessage="1" showErrorMessage="1" prompt="Performance tasks Weighted Score" sqref="IV13:IV62" xr:uid="{E6F57C8B-6831-4A18-AD9F-78E093C3D8F2}"/>
    <dataValidation allowBlank="1" showInputMessage="1" showErrorMessage="1" prompt="Performance tasks Weighted Score" sqref="IV13:IV62" xr:uid="{7E7C5495-B587-4CAD-A6DD-DFDE514DB805}"/>
    <dataValidation type="whole" operator="lessThanOrEqual" allowBlank="1" showInputMessage="1" showErrorMessage="1" error="INPUT NUMBER LESS THAN OR EQUAL THE HIGHEST POSSIBLE SCORE" prompt="Input Quarterly Assessment Raw Score" sqref="IV13:IV62" xr:uid="{EC8E3A96-5FA0-4C3C-A581-59A06D1663FF}">
      <formula1>$T$11</formula1>
    </dataValidation>
    <dataValidation allowBlank="1" showInputMessage="1" showErrorMessage="1" prompt="Quarterly Assessment Percentage Score" sqref="IV13:IV62" xr:uid="{43B12374-5462-486F-A1D3-FD955AC1527A}"/>
    <dataValidation allowBlank="1" showInputMessage="1" showErrorMessage="1" prompt="INPUT Quarterly Assessment Highest Possible Score" sqref="IV11" xr:uid="{99FC5F98-F796-4BF5-8F92-5B5EDAE6FF67}"/>
    <dataValidation allowBlank="1" showInputMessage="1" showErrorMessage="1" prompt="INPUT Quarterly Assessment Highest Possible Score" sqref="IV11" xr:uid="{1B25DABB-239E-437C-938A-DFFBDB244B64}"/>
    <dataValidation allowBlank="1" showInputMessage="1" showErrorMessage="1" prompt="Performance tasks Weighted Score" sqref="IV11" xr:uid="{E06BB3AE-3F97-4ADC-A981-FA111CEA86B8}"/>
    <dataValidation allowBlank="1" showInputMessage="1" showErrorMessage="1" prompt="Performance Tasks Percentage Score" sqref="IV11" xr:uid="{15989508-221D-431F-8C8D-C1C1169A7D6C}"/>
    <dataValidation allowBlank="1" showInputMessage="1" showErrorMessage="1" prompt="Performance Tasks Percentage Score" sqref="IV11" xr:uid="{63C92B4A-AA5C-491C-84C0-AA9107F2AC0D}"/>
    <dataValidation allowBlank="1" showInputMessage="1" showErrorMessage="1" prompt="Performance Tasks Percentage Score" sqref="IV11" xr:uid="{35906237-F01C-4A43-A7EE-F3726CE85407}"/>
    <dataValidation allowBlank="1" showInputMessage="1" showErrorMessage="1" prompt="Performance Tasks Percentage Score" sqref="IV11" xr:uid="{6CA71B58-2674-47EA-912E-89CDEA8812E1}"/>
    <dataValidation allowBlank="1" showInputMessage="1" showErrorMessage="1" prompt="Performance Tasks Percentage Score" sqref="IV11" xr:uid="{288687CA-D39B-4757-8A26-12F15E39C6E2}"/>
    <dataValidation allowBlank="1" showInputMessage="1" showErrorMessage="1" prompt="Performance Tasks Percentage Score" sqref="IV11" xr:uid="{166EFDAD-F413-4FFA-A693-BB6A5B029237}"/>
    <dataValidation allowBlank="1" showInputMessage="1" showErrorMessage="1" prompt="Performance Tasks Percentage Score" sqref="IV11" xr:uid="{661355BD-952D-42CA-8545-DC5BFA51D87D}"/>
    <dataValidation allowBlank="1" showInputMessage="1" showErrorMessage="1" prompt="Performance Tasks Percentage Score" sqref="IV11" xr:uid="{BCF121EA-AC66-44D3-A628-B2072735C59B}"/>
    <dataValidation allowBlank="1" showInputMessage="1" showErrorMessage="1" prompt="Performance Tasks Percentage Score" sqref="IV11" xr:uid="{8EBD2CC4-3451-426C-86F5-A4D3A192CC52}"/>
    <dataValidation allowBlank="1" showInputMessage="1" showErrorMessage="1" prompt="Performance Tasks Percentage Score" sqref="IV11" xr:uid="{7368AFCC-E019-4E23-AA5C-41B253131658}"/>
    <dataValidation allowBlank="1" showInputMessage="1" showErrorMessage="1" prompt="Performance Tasks Percentage Score" sqref="IV11" xr:uid="{11B9EF08-09FA-4C5F-8B13-7E575A2E82DB}"/>
    <dataValidation allowBlank="1" showInputMessage="1" showErrorMessage="1" prompt="INPUT Quarterly Assessment Highest Possible Score" sqref="IV11" xr:uid="{A51F8E07-FFA5-431E-816B-B107A0F74BAF}"/>
    <dataValidation allowBlank="1" showInputMessage="1" showErrorMessage="1" prompt="Performance Tasks Percentage Score" sqref="IV11" xr:uid="{135D2808-50D2-4FBF-A218-FDEE2DDE0B23}"/>
    <dataValidation allowBlank="1" showInputMessage="1" showErrorMessage="1" prompt="Performance Tasks Percentage Score" sqref="IV11" xr:uid="{0B9343F1-3A90-4F9E-8E2E-D26A29957492}"/>
    <dataValidation allowBlank="1" showInputMessage="1" showErrorMessage="1" prompt="Performance Tasks Percentage Score" sqref="IV11" xr:uid="{B9C75371-CD2B-449F-B032-D85F0F99C0A0}"/>
    <dataValidation allowBlank="1" showInputMessage="1" showErrorMessage="1" prompt="Performance Tasks Percentage Score" sqref="IV11" xr:uid="{274772AE-E556-4D87-81B9-1AB85EACBBF2}"/>
    <dataValidation allowBlank="1" showInputMessage="1" showErrorMessage="1" prompt="Performance Tasks Percentage Score" sqref="IV11" xr:uid="{F2AEC29B-C488-460F-BDE4-7529A31EB8AD}"/>
    <dataValidation allowBlank="1" showInputMessage="1" showErrorMessage="1" prompt="Performance Tasks Percentage Score" sqref="IV11" xr:uid="{471CA3FD-A8AC-47F4-8ACE-503B87678A75}"/>
    <dataValidation allowBlank="1" showInputMessage="1" showErrorMessage="1" prompt="Performance Tasks Percentage Score" sqref="IV11" xr:uid="{A53233F7-84F4-4C34-9D60-0D8EF02B28F2}"/>
    <dataValidation allowBlank="1" showInputMessage="1" showErrorMessage="1" prompt="Performance Tasks Percentage Score" sqref="IV11" xr:uid="{18AA8A09-BC34-4652-898C-D76D8787203D}"/>
    <dataValidation allowBlank="1" showInputMessage="1" showErrorMessage="1" prompt="Performance Tasks Percentage Score" sqref="IV11" xr:uid="{FE47BB0B-CBC7-4001-8F82-834C0A7F945C}"/>
    <dataValidation allowBlank="1" showInputMessage="1" showErrorMessage="1" prompt="Performance Tasks Percentage Score" sqref="IV11" xr:uid="{4E04C401-FEC9-4898-94B1-09655D53A2C2}"/>
    <dataValidation allowBlank="1" showInputMessage="1" showErrorMessage="1" prompt="Performance Tasks Percentage Score" sqref="IV11" xr:uid="{254C4CB9-BB8B-43D9-B289-01023CE6CECE}"/>
    <dataValidation allowBlank="1" showInputMessage="1" showErrorMessage="1" prompt="Performance Tasks Percentage Score" sqref="IV11" xr:uid="{93C1372F-C098-4401-87F6-E19FBC56690A}"/>
    <dataValidation allowBlank="1" showInputMessage="1" showErrorMessage="1" prompt="Performance Tasks Percentage Score" sqref="IV11" xr:uid="{CF30CED4-9C19-4614-844A-2579627E8DE4}"/>
    <dataValidation allowBlank="1" showInputMessage="1" showErrorMessage="1" prompt="Performance Tasks Percentage Score" sqref="IV11" xr:uid="{6053DDEE-51FA-4845-9EAB-A2ED084C9C3E}"/>
    <dataValidation allowBlank="1" showInputMessage="1" showErrorMessage="1" prompt="Performance Tasks Percentage Score" sqref="IV11" xr:uid="{6B4F48C4-112B-455B-9F86-106BE6375DD2}"/>
    <dataValidation allowBlank="1" showInputMessage="1" showErrorMessage="1" prompt="Performance Tasks Percentage Score" sqref="IV11" xr:uid="{8FC5311D-8974-4611-A44B-9DCE91FEDEEF}"/>
    <dataValidation allowBlank="1" showInputMessage="1" showErrorMessage="1" prompt="Performance Tasks Percentage Score" sqref="IV11" xr:uid="{2CB9ED1C-1CA0-4F60-89A0-67B4B75451C8}"/>
    <dataValidation allowBlank="1" showInputMessage="1" showErrorMessage="1" prompt="Performance Tasks Percentage Score" sqref="IV11" xr:uid="{F065E7DF-2071-44AD-8A9B-8DB58EA72BFC}"/>
    <dataValidation allowBlank="1" showInputMessage="1" showErrorMessage="1" prompt="Performance Tasks Percentage Score" sqref="IV11" xr:uid="{4E1A624D-AFC6-4B90-8ED7-121935748047}"/>
    <dataValidation allowBlank="1" showInputMessage="1" showErrorMessage="1" prompt="Performance Tasks Percentage Score" sqref="IV11" xr:uid="{D1913051-67CC-4412-B1D3-668E33D7F481}"/>
    <dataValidation allowBlank="1" showInputMessage="1" showErrorMessage="1" prompt="Performance Tasks Percentage Score" sqref="IV11" xr:uid="{0B3AB1F0-76ED-474C-83E2-2AF8D52756E8}"/>
    <dataValidation allowBlank="1" showInputMessage="1" showErrorMessage="1" prompt="Performance Tasks Percentage Score" sqref="IV11" xr:uid="{3169E99A-727B-4444-B1AD-2C20136801DE}"/>
    <dataValidation allowBlank="1" showInputMessage="1" showErrorMessage="1" prompt="Performance Tasks Percentage Score" sqref="IV11" xr:uid="{41A76EBC-FD3A-45F0-BCD6-FC92C7B578E3}"/>
    <dataValidation allowBlank="1" showInputMessage="1" showErrorMessage="1" prompt="Performance Tasks Percentage Score" sqref="IV11" xr:uid="{A54AD2BF-8F25-4A30-8021-E0DA1B776F0F}"/>
    <dataValidation allowBlank="1" showInputMessage="1" showErrorMessage="1" prompt="Performance Tasks Percentage Score" sqref="IV11" xr:uid="{C72BAD9E-DF84-43F1-9735-148F08E221F1}"/>
    <dataValidation allowBlank="1" showInputMessage="1" showErrorMessage="1" prompt="Performance Tasks Percentage Score" sqref="IV11" xr:uid="{CDD71108-117A-439C-A2C9-4DB731A86499}"/>
    <dataValidation allowBlank="1" showInputMessage="1" showErrorMessage="1" prompt="Performance Tasks Percentage Score" sqref="IV13:IV62" xr:uid="{1E4C4ABC-587C-47AB-8C9B-80559EC7F0A8}"/>
    <dataValidation allowBlank="1" showInputMessage="1" showErrorMessage="1" prompt="Performance Tasks Percentage Score" sqref="IV64:IV113" xr:uid="{36A7987B-585F-489E-B658-15F90A6FE236}"/>
    <dataValidation allowBlank="1" showInputMessage="1" showErrorMessage="1" prompt="Performance Tasks Percentage Score" sqref="IV64:IV113" xr:uid="{1884268D-524A-4711-A666-5DE396D8B7CF}"/>
    <dataValidation allowBlank="1" showInputMessage="1" showErrorMessage="1" prompt="Performance Tasks Percentage Score" sqref="IV64:IV113" xr:uid="{16F34A05-8D43-44FE-BA80-A34B3FECD927}"/>
    <dataValidation allowBlank="1" showInputMessage="1" showErrorMessage="1" prompt="Performance Tasks Percentage Score" sqref="IV64:IV113" xr:uid="{F4D1D6B2-0B86-4116-B8FA-6813B7C63D42}"/>
    <dataValidation allowBlank="1" showInputMessage="1" showErrorMessage="1" prompt="INPUT Quarterly Assessment Highest Possible Score" sqref="IV11" xr:uid="{CED84047-68E7-4E7A-943C-8BCEC9F9B3F5}"/>
    <dataValidation allowBlank="1" showInputMessage="1" showErrorMessage="1" prompt="INPUT Quarterly Assessment Highest Possible Score" sqref="IV11" xr:uid="{AA63C2AC-EA85-4471-8C1C-B71AD4EFA76F}"/>
    <dataValidation allowBlank="1" showInputMessage="1" showErrorMessage="1" prompt="INPUT Quarterly Assessment Highest Possible Score" sqref="IV11" xr:uid="{B7D2F4BE-0FCB-42FB-B273-7A6292D1418C}"/>
    <dataValidation allowBlank="1" showInputMessage="1" showErrorMessage="1" prompt="INPUT Quarterly Assessment Highest Possible Score" sqref="IV11" xr:uid="{C1F8A241-A4B4-4A2F-8F13-3022766730D4}"/>
    <dataValidation allowBlank="1" showInputMessage="1" showErrorMessage="1" prompt="INPUT Quarterly Assessment Highest Possible Score" sqref="IV11" xr:uid="{7781C2C0-A16A-41ED-BBCB-3FADD7D6DFDC}"/>
    <dataValidation allowBlank="1" showInputMessage="1" showErrorMessage="1" prompt="INPUT Quarterly Assessment Highest Possible Score" sqref="IV11" xr:uid="{EF416FB4-23B8-42EA-BC3B-4EC870D257C3}"/>
    <dataValidation allowBlank="1" showInputMessage="1" showErrorMessage="1" prompt="INPUT Quarterly Assessment Highest Possible Score" sqref="IV11" xr:uid="{6B6C4060-00F1-42B9-B051-C5C18190C694}"/>
    <dataValidation allowBlank="1" showInputMessage="1" showErrorMessage="1" prompt="Performance tasks Weighted Score" sqref="IV11" xr:uid="{43B5DB6A-9F09-4DA3-9060-D7E24A6EEF67}"/>
    <dataValidation type="whole" operator="lessThanOrEqual" allowBlank="1" showInputMessage="1" showErrorMessage="1" error="INPUT NUMBER LESS THAN OR EQUAL THE HIGHEST POSSIBLE SCORE" prompt="Input Quarterly Assessment Raw Score" sqref="IV13:IV62" xr:uid="{8C5ECC96-9AD8-4621-82D3-5C656379AA24}">
      <formula1>$T$11</formula1>
    </dataValidation>
    <dataValidation allowBlank="1" showInputMessage="1" showErrorMessage="1" prompt="Quarterly Assessment Percentage Score" sqref="IV13:IV62" xr:uid="{5FC5A6F4-2C82-47C5-9025-C2B528A4CC0F}"/>
    <dataValidation allowBlank="1" showInputMessage="1" showErrorMessage="1" prompt="INPUT Quarterly Assessment Highest Possible Score" sqref="IV11" xr:uid="{89F52B05-6512-4042-BB3D-9F4CC262F82D}"/>
    <dataValidation allowBlank="1" showInputMessage="1" showErrorMessage="1" prompt="INPUT Quarterly Assessment Highest Possible Score" sqref="IV11" xr:uid="{0048BE6B-AC07-4973-8ECB-D0924D214E41}"/>
    <dataValidation allowBlank="1" showInputMessage="1" showErrorMessage="1" prompt="INPUT Quarterly Assessment Highest Possible Score" sqref="IV11" xr:uid="{E8069412-76BF-426C-8568-08420CB21130}"/>
    <dataValidation allowBlank="1" showInputMessage="1" showErrorMessage="1" prompt="INPUT Quarterly Assessment Highest Possible Score" sqref="IV11" xr:uid="{E851CAF6-7656-4B12-A81C-94F73C4F83E7}"/>
    <dataValidation allowBlank="1" showInputMessage="1" showErrorMessage="1" prompt="INPUT Quarterly Assessment Highest Possible Score" sqref="IV11" xr:uid="{41793FC4-3E86-4606-B2DA-9A9C1FC09075}"/>
    <dataValidation allowBlank="1" showInputMessage="1" showErrorMessage="1" prompt="INPUT Quarterly Assessment Highest Possible Score" sqref="IV11" xr:uid="{FABE007C-ACB6-413E-AEBC-E8BCB538A6B5}"/>
    <dataValidation allowBlank="1" showInputMessage="1" showErrorMessage="1" prompt="INPUT Quarterly Assessment Highest Possible Score" sqref="IV11" xr:uid="{26054984-AC34-4DF7-97BA-2AC293A23A23}"/>
    <dataValidation allowBlank="1" showInputMessage="1" showErrorMessage="1" prompt="INPUT Quarterly Assessment Highest Possible Score" sqref="IV11" xr:uid="{77E31F9F-C48F-4551-B516-2094EAC67712}"/>
    <dataValidation allowBlank="1" showInputMessage="1" showErrorMessage="1" prompt="Performance tasks Weighted Score" sqref="IV11" xr:uid="{612422DD-714E-4385-B465-523D83194306}"/>
    <dataValidation allowBlank="1" showInputMessage="1" showErrorMessage="1" prompt="Performance tasks Weighted Score" sqref="IV11" xr:uid="{3C33F747-2681-435D-8470-8427C5EBA610}"/>
    <dataValidation allowBlank="1" showInputMessage="1" showErrorMessage="1" prompt="Performance tasks Weighted Score" sqref="IV11" xr:uid="{BA777EAD-90CA-4EA8-AEA3-F44ABEE91536}"/>
    <dataValidation allowBlank="1" showInputMessage="1" showErrorMessage="1" prompt="Performance tasks Weighted Score" sqref="IV11" xr:uid="{6B2B7B45-9EAF-4834-A0D0-BD28F35CCDEB}"/>
    <dataValidation allowBlank="1" showInputMessage="1" showErrorMessage="1" prompt="Performance Tasks Total Raw Score" sqref="IV13:IV62" xr:uid="{89DD9570-EE52-4C8E-B4C1-CF75D3733482}"/>
    <dataValidation allowBlank="1" showInputMessage="1" showErrorMessage="1" prompt="Performance Tasks Total Raw Score" sqref="IV13:IV62" xr:uid="{3844353C-1364-4F88-84B6-9F9B37965AF3}"/>
    <dataValidation allowBlank="1" showInputMessage="1" showErrorMessage="1" prompt="Performance Tasks Total Raw Score" sqref="IV13:IV62" xr:uid="{8476B797-8929-4407-93DF-2ACD7DC27948}"/>
    <dataValidation allowBlank="1" showInputMessage="1" showErrorMessage="1" prompt="Performance Tasks Total Raw Score" sqref="IV13:IV62" xr:uid="{954627C8-676C-4FF5-9FFC-D325EAF6AF5E}"/>
    <dataValidation allowBlank="1" showInputMessage="1" showErrorMessage="1" prompt="Performance Tasks Total Raw Score" sqref="IV13:IV62" xr:uid="{ECEE9A2D-F520-4A3E-A6C4-B46136250E94}"/>
    <dataValidation allowBlank="1" showInputMessage="1" showErrorMessage="1" prompt="Performance Tasks Total Raw Score" sqref="IV13:IV62" xr:uid="{F1312CC5-B32D-4826-9510-27930986CB25}"/>
    <dataValidation allowBlank="1" showInputMessage="1" showErrorMessage="1" prompt="Performance tasks Weighted Score" sqref="IV11" xr:uid="{079D9768-9F6A-4A81-BF0C-94C4E9270A17}"/>
    <dataValidation allowBlank="1" showInputMessage="1" showErrorMessage="1" prompt="Performance tasks Weighted Score" sqref="IV13:IV62" xr:uid="{403BA420-C1DB-44CD-B787-D9A9EA9A43E5}"/>
    <dataValidation allowBlank="1" showInputMessage="1" showErrorMessage="1" prompt="Performance tasks Weighted Score" sqref="IV11" xr:uid="{316A4844-D644-45D5-9BCE-C85E3015A009}"/>
    <dataValidation allowBlank="1" showInputMessage="1" showErrorMessage="1" prompt="Performance tasks Weighted Score" sqref="IV11" xr:uid="{501D43DE-3C76-4AF3-95E9-263943F341ED}"/>
    <dataValidation allowBlank="1" showInputMessage="1" showErrorMessage="1" prompt="Performance tasks Weighted Score" sqref="IV13:IV62" xr:uid="{4DA19FB3-56D8-4591-B87C-EFEB11DCB4C2}"/>
    <dataValidation allowBlank="1" showInputMessage="1" showErrorMessage="1" prompt="Performance Tasks Percentage Score" sqref="IV13:IV62" xr:uid="{1AEE03B5-1808-452F-A430-789E99DDF21E}"/>
    <dataValidation allowBlank="1" showInputMessage="1" showErrorMessage="1" prompt="Performance Tasks Percentage Score" sqref="IV13:IV62" xr:uid="{CCF6190C-491D-48A5-AF29-BCB32231CE7E}"/>
    <dataValidation allowBlank="1" showInputMessage="1" showErrorMessage="1" prompt="Performance Tasks Percentage Score" sqref="IV13:IV62" xr:uid="{B1AAAA5D-8CB9-40B8-A2E4-3E05338B4985}"/>
    <dataValidation allowBlank="1" showInputMessage="1" showErrorMessage="1" prompt="Performance Tasks Total Raw Score" sqref="IV13:IV62" xr:uid="{F33AE970-D5C9-40DD-A9FD-7D4066CC764B}"/>
    <dataValidation allowBlank="1" showInputMessage="1" showErrorMessage="1" prompt="Performance Tasks Total Raw Score" sqref="IV13:IV62" xr:uid="{99D92DAC-BC8F-4F82-B07E-9BBED21E5DDC}"/>
    <dataValidation allowBlank="1" showInputMessage="1" showErrorMessage="1" prompt="Performance Tasks Percentage Score" sqref="IV13:IV62" xr:uid="{A6E54970-41BC-42A1-86D7-3797B1914AC2}"/>
    <dataValidation allowBlank="1" showInputMessage="1" showErrorMessage="1" prompt="Performance Tasks Total Raw Score" sqref="IV13:IV62" xr:uid="{2B3F212C-C010-45A8-B8D0-932CFA30492F}"/>
    <dataValidation allowBlank="1" showInputMessage="1" showErrorMessage="1" prompt="Performance Tasks Percentage Score" sqref="IV13:IV62" xr:uid="{3215D636-DEC0-45CC-9EAA-398B4B4C199C}"/>
    <dataValidation allowBlank="1" showInputMessage="1" showErrorMessage="1" prompt="Performance Tasks Percentage Score" sqref="IV13:IV62" xr:uid="{D0C37D42-32AE-4BB7-B4F8-F87DA0D3F508}"/>
    <dataValidation allowBlank="1" showInputMessage="1" showErrorMessage="1" prompt="Performance Tasks Total Raw Score" sqref="IV13:IV62" xr:uid="{888191CF-E6B4-4CAB-B8D6-9555C1515643}"/>
    <dataValidation allowBlank="1" showInputMessage="1" showErrorMessage="1" prompt="Performance Tasks Percentage Score" sqref="IV13:IV62" xr:uid="{9A428B2A-C6F4-4EAB-8454-427E40365FA3}"/>
    <dataValidation allowBlank="1" showInputMessage="1" showErrorMessage="1" prompt="Performance tasks Weighted Score" sqref="IV11" xr:uid="{D580A6C4-C049-4EBC-8C5D-3CF03F28D6ED}"/>
    <dataValidation allowBlank="1" showInputMessage="1" showErrorMessage="1" prompt="Performance tasks Weighted Score" sqref="IV11" xr:uid="{1C022C84-5AE6-43D5-9F06-68FBE3B931C2}"/>
    <dataValidation allowBlank="1" showInputMessage="1" showErrorMessage="1" prompt="Performance tasks Weighted Score" sqref="IV13:IV62" xr:uid="{86A4B17D-A3B5-4DBF-A699-17D29ACDDF8B}"/>
    <dataValidation allowBlank="1" showInputMessage="1" showErrorMessage="1" prompt="Performance tasks Weighted Score" sqref="IV13:IV62" xr:uid="{38C91D62-F288-400D-99C4-5A37F6CA3440}"/>
    <dataValidation allowBlank="1" showInputMessage="1" showErrorMessage="1" prompt="Performance tasks Weighted Score" sqref="IV13:IV62" xr:uid="{0FE02557-7BB8-4310-963B-6CB8EE9D57AE}"/>
    <dataValidation allowBlank="1" showInputMessage="1" showErrorMessage="1" prompt="Performance tasks Weighted Score" sqref="IV13:IV62" xr:uid="{1D1B127F-A3CD-4497-B117-7BD9F206EE92}"/>
    <dataValidation allowBlank="1" showInputMessage="1" showErrorMessage="1" prompt="Performance tasks Weighted Score" sqref="IV13:IV62" xr:uid="{36AE3089-1DF0-425D-B328-2FB128713762}"/>
    <dataValidation allowBlank="1" showInputMessage="1" showErrorMessage="1" prompt="Performance tasks Weighted Score" sqref="IV13:IV62" xr:uid="{007AF502-4D86-4BED-B359-044423806D96}"/>
    <dataValidation allowBlank="1" showInputMessage="1" showErrorMessage="1" prompt="Performance Tasks Percentage Score" sqref="IV13:IV62" xr:uid="{700F757C-E71E-401C-90EB-94C49F89BA5C}"/>
    <dataValidation allowBlank="1" showInputMessage="1" showErrorMessage="1" prompt="Performance tasks Weighted Score" sqref="IV11" xr:uid="{CDB1244C-57E8-47B5-8074-3E60391045A1}"/>
    <dataValidation allowBlank="1" showInputMessage="1" showErrorMessage="1" prompt="Performance tasks Weighted Score" sqref="IV11" xr:uid="{1358BE8A-1192-4100-B2E0-3C763D1F439E}"/>
    <dataValidation allowBlank="1" showInputMessage="1" showErrorMessage="1" prompt="Performance tasks Weighted Score" sqref="IV11" xr:uid="{0DE6C78C-468A-4066-B139-04C84D733AB2}"/>
    <dataValidation allowBlank="1" showInputMessage="1" showErrorMessage="1" prompt="Performance Tasks Total Raw Score" sqref="IV13:IV62" xr:uid="{B16DA514-2090-475F-8642-5E45F8CB9313}"/>
    <dataValidation allowBlank="1" showInputMessage="1" showErrorMessage="1" prompt="Performance Tasks Total Raw Score" sqref="IV13:IV62" xr:uid="{BCFC6930-153C-4274-9CC1-9339B2980825}"/>
    <dataValidation allowBlank="1" showInputMessage="1" showErrorMessage="1" prompt="Performance Tasks Total Raw Score" sqref="IV13:IV62" xr:uid="{2A4C8365-7CC8-4131-B033-F00C3594371D}"/>
    <dataValidation allowBlank="1" showInputMessage="1" showErrorMessage="1" prompt="Performance Tasks Total Raw Score" sqref="IV13:IV62" xr:uid="{80DBEF18-21BA-4A6D-8EB2-18A258D257AE}"/>
    <dataValidation allowBlank="1" showInputMessage="1" showErrorMessage="1" prompt="Performance tasks Weighted Score" sqref="IV13:IV62" xr:uid="{91B59389-8694-4A57-881F-1E2446B707D6}"/>
    <dataValidation allowBlank="1" showInputMessage="1" showErrorMessage="1" prompt="Performance tasks Weighted Score" sqref="IV13:IV62" xr:uid="{35D34817-9704-450C-9340-89F50AFAFA42}"/>
    <dataValidation allowBlank="1" showInputMessage="1" showErrorMessage="1" prompt="Performance tasks Weighted Score" sqref="IV11" xr:uid="{7141E43E-EA2A-4208-A42D-8A356D197BF7}"/>
    <dataValidation allowBlank="1" showInputMessage="1" showErrorMessage="1" prompt="Performance Tasks Percentage Score" sqref="IV13:IV62" xr:uid="{04F4EB60-51CD-4348-8049-A208181C01BB}"/>
    <dataValidation allowBlank="1" showInputMessage="1" showErrorMessage="1" prompt="Performance Tasks Percentage Score" sqref="IV13:IV62" xr:uid="{E83AC639-A62C-49BE-A803-E5E4F6B82B0A}"/>
    <dataValidation allowBlank="1" showInputMessage="1" showErrorMessage="1" prompt="Performance Tasks Total Raw Score" sqref="IV13:IV62" xr:uid="{618C06A3-8B27-478A-B92B-C699244CC003}"/>
    <dataValidation allowBlank="1" showInputMessage="1" showErrorMessage="1" prompt="Performance tasks Weighted Score" sqref="IV13:IV62" xr:uid="{AE3C21F7-F17F-4B06-88C6-894E11244CCC}"/>
    <dataValidation allowBlank="1" showInputMessage="1" showErrorMessage="1" prompt="Performance Tasks Total Raw Score" sqref="IV13:IV62" xr:uid="{F374E96B-EB55-4AB9-A9A0-18680A976ABB}"/>
    <dataValidation allowBlank="1" showInputMessage="1" showErrorMessage="1" prompt="Performance Tasks Total Raw Score" sqref="IV13:IV62" xr:uid="{6C46CD86-385A-439B-92FA-6270D058956A}"/>
    <dataValidation allowBlank="1" showInputMessage="1" showErrorMessage="1" prompt="Performance Tasks Total Raw Score" sqref="IV13:IV62" xr:uid="{837AE701-3D84-46E1-AD05-E67A2727E6B6}"/>
    <dataValidation allowBlank="1" showInputMessage="1" showErrorMessage="1" prompt="Performance Tasks Total Raw Score" sqref="IV13:IV62" xr:uid="{D16D1504-F805-4144-B02E-EA7C5488BD89}"/>
    <dataValidation allowBlank="1" showInputMessage="1" showErrorMessage="1" prompt="Performance Tasks Total Raw Score" sqref="IV13:IV62" xr:uid="{1BAAA77D-C354-4BE9-913A-ED6E6B86966A}"/>
    <dataValidation allowBlank="1" showInputMessage="1" showErrorMessage="1" prompt="Performance Tasks Total Raw Score" sqref="IV13:IV62" xr:uid="{6D1F4406-9F04-4BE7-9D1E-76E2956D11FD}"/>
    <dataValidation allowBlank="1" showInputMessage="1" showErrorMessage="1" prompt="Performance Tasks Total Raw Score" sqref="IV13:IV62" xr:uid="{C26958CD-CE1C-4A7F-8203-30F2B70BDE65}"/>
    <dataValidation allowBlank="1" showInputMessage="1" showErrorMessage="1" prompt="Performance Tasks Total Raw Score" sqref="IV13:IV62" xr:uid="{A00E9EC2-A826-4E38-A3C2-891FEEC8CAB1}"/>
    <dataValidation allowBlank="1" showInputMessage="1" showErrorMessage="1" prompt="Performance Tasks Total Raw Score" sqref="IV13:IV62" xr:uid="{EC4ABB7D-0616-4F65-9753-00E45D3AC38A}"/>
    <dataValidation allowBlank="1" showInputMessage="1" showErrorMessage="1" prompt="Performance Tasks Total Raw Score" sqref="IV13:IV62" xr:uid="{ECB84EFE-27C2-4E55-9069-62C8768C96C2}"/>
    <dataValidation allowBlank="1" showInputMessage="1" showErrorMessage="1" prompt="Performance Tasks Total Raw Score" sqref="IV13:IV62" xr:uid="{03E685F4-A376-4804-AFEF-0AAC18B53076}"/>
    <dataValidation allowBlank="1" showInputMessage="1" showErrorMessage="1" prompt="Performance Tasks Total Raw Score" sqref="IV13:IV62" xr:uid="{023C5FA2-707C-4F4E-915F-9CCF3D487BD3}"/>
    <dataValidation allowBlank="1" showInputMessage="1" showErrorMessage="1" prompt="Performance Tasks Total Raw Score" sqref="IV13:IV62" xr:uid="{28675463-AC1E-4A69-8BD5-BF806E467F41}"/>
    <dataValidation allowBlank="1" showInputMessage="1" showErrorMessage="1" prompt="Performance Tasks Total Raw Score" sqref="IV13:IV62" xr:uid="{F5E209C6-18FF-4052-9B9E-5680C1D2200D}"/>
    <dataValidation allowBlank="1" showInputMessage="1" showErrorMessage="1" prompt="Performance Tasks Total Raw Score" sqref="IV13:IV62" xr:uid="{F2F8D09E-30BA-4463-9C49-1564E1D63ECC}"/>
    <dataValidation allowBlank="1" showInputMessage="1" showErrorMessage="1" prompt="Performance tasks Weighted Score" sqref="IV13:IV62" xr:uid="{BC6F920A-8C76-4023-B8B4-3BFA5A993634}"/>
    <dataValidation allowBlank="1" showInputMessage="1" showErrorMessage="1" prompt="Performance Tasks Total Raw Score" sqref="IV13:IV62" xr:uid="{4EF653A0-F7A5-4A7D-B850-37DC908F79A9}"/>
    <dataValidation allowBlank="1" showInputMessage="1" showErrorMessage="1" prompt="Performance Tasks Total Raw Score" sqref="IV13:IV62" xr:uid="{C933547B-4995-4947-BCA4-2B6013E2815B}"/>
    <dataValidation allowBlank="1" showInputMessage="1" showErrorMessage="1" prompt="Performance Tasks Total Raw Score" sqref="IV13:IV62" xr:uid="{21B1AD83-BA4C-4EE3-A89B-0575827DB8A0}"/>
    <dataValidation allowBlank="1" showInputMessage="1" showErrorMessage="1" prompt="Performance Tasks Total Raw Score" sqref="IV13:IV62" xr:uid="{55D59931-C7BA-4E8A-AFE2-D89F4E58E181}"/>
    <dataValidation allowBlank="1" showInputMessage="1" showErrorMessage="1" prompt="Performance tasks Weighted Score" sqref="IV13:IV62" xr:uid="{E9AA3713-B15C-46BF-B0EC-1A94B336CD3F}"/>
    <dataValidation allowBlank="1" showInputMessage="1" showErrorMessage="1" prompt="Performance Tasks Total Raw Score" sqref="IV13:IV62" xr:uid="{D57FDB26-7E25-4FC8-8031-A83A1952FA61}"/>
    <dataValidation allowBlank="1" showInputMessage="1" showErrorMessage="1" prompt="Performance Tasks Total Raw Score" sqref="IV13:IV62" xr:uid="{0679B4AD-B674-4342-9FAC-95F14DF730C8}"/>
    <dataValidation allowBlank="1" showInputMessage="1" showErrorMessage="1" prompt="Performance Tasks Percentage Score" sqref="IV13:IV62" xr:uid="{EBB2FEA6-E524-429B-A491-EF34B57B99AB}"/>
    <dataValidation allowBlank="1" showInputMessage="1" showErrorMessage="1" prompt="Performance tasks Weighted Score" sqref="IV13:IV62" xr:uid="{F58003CE-EF48-4A79-A4E8-2FFDA19BD6A3}"/>
    <dataValidation allowBlank="1" showInputMessage="1" showErrorMessage="1" prompt="Performance Tasks Total Raw Score" sqref="IV13:IV62" xr:uid="{58B83D6C-E259-4280-8B57-ACDC434A8D35}"/>
    <dataValidation allowBlank="1" showInputMessage="1" showErrorMessage="1" prompt="Performance Tasks Total Raw Score" sqref="IV13:IV62" xr:uid="{D704DBBE-AB20-402D-8649-77CF74202270}"/>
    <dataValidation allowBlank="1" showInputMessage="1" showErrorMessage="1" prompt="Performance Tasks Total Raw Score" sqref="IV13:IV62" xr:uid="{0CF2134D-2CE6-41C4-A8C9-079A5BB13FA3}"/>
    <dataValidation allowBlank="1" showInputMessage="1" showErrorMessage="1" prompt="Performance Tasks Total Raw Score" sqref="IV13:IV62" xr:uid="{7DBE2179-4F53-4B8D-A7DE-4E77AC3D5C26}"/>
    <dataValidation allowBlank="1" showInputMessage="1" showErrorMessage="1" prompt="Performance Tasks Total Raw Score" sqref="IV13:IV62" xr:uid="{C5858944-0409-40DA-9B04-84E5E978FE69}"/>
    <dataValidation allowBlank="1" showInputMessage="1" showErrorMessage="1" prompt="Performance Tasks Total Raw Score" sqref="IV13:IV62" xr:uid="{485E5F56-3AC5-4683-B7C4-BB74D6C0D2A6}"/>
    <dataValidation allowBlank="1" showInputMessage="1" showErrorMessage="1" prompt="Performance Tasks Percentage Score" sqref="IV13:IV62" xr:uid="{CDE72B14-B8B4-4066-BC54-8CD9FB30F89D}"/>
    <dataValidation allowBlank="1" showInputMessage="1" showErrorMessage="1" prompt="Performance Tasks Percentage Score" sqref="IV13:IV62" xr:uid="{ECE97708-0537-4DCB-8570-D87DC18054AE}"/>
    <dataValidation allowBlank="1" showInputMessage="1" showErrorMessage="1" prompt="Performance tasks Weighted Score" sqref="IV13:IV62" xr:uid="{8E2ED62D-048B-4545-9BD3-1ECFE737F250}"/>
    <dataValidation allowBlank="1" showInputMessage="1" showErrorMessage="1" prompt="Performance tasks Weighted Score" sqref="IV13:IV62" xr:uid="{D6C320D1-249E-4F70-AB41-489992480177}"/>
    <dataValidation allowBlank="1" showInputMessage="1" showErrorMessage="1" prompt="Performance Tasks Percentage Score" sqref="IV13:IV62" xr:uid="{8F5DF988-AED4-4B1E-81FB-2045727E6936}"/>
    <dataValidation allowBlank="1" showInputMessage="1" showErrorMessage="1" prompt="Performance Tasks Percentage Score" sqref="IV13:IV62" xr:uid="{7019945B-54D5-4861-945A-ACF03F7032B5}"/>
    <dataValidation allowBlank="1" showInputMessage="1" showErrorMessage="1" prompt="Performance tasks Weighted Score" sqref="IV13:IV62" xr:uid="{EEC46EA6-42C2-4EBE-8BAB-486F4DE87FDD}"/>
    <dataValidation allowBlank="1" showInputMessage="1" showErrorMessage="1" prompt="Performance Tasks Percentage Score" sqref="IV13:IV62" xr:uid="{4573C2B5-E58E-454C-8305-03D8E33BF9A7}"/>
    <dataValidation allowBlank="1" showInputMessage="1" showErrorMessage="1" prompt="Performance Tasks Percentage Score" sqref="IV13:IV62" xr:uid="{413F79A6-EE92-43DD-ABC8-007ACE875F96}"/>
    <dataValidation allowBlank="1" showInputMessage="1" showErrorMessage="1" prompt="Performance Tasks Percentage Score" sqref="IV13:IV62" xr:uid="{D7080F04-500F-43F1-AE75-1BF91AFAE13F}"/>
    <dataValidation allowBlank="1" showInputMessage="1" showErrorMessage="1" prompt="Performance Tasks Percentage Score" sqref="IV13:IV62" xr:uid="{140EC265-4849-4012-826E-41CC72CC18A2}"/>
    <dataValidation allowBlank="1" showInputMessage="1" showErrorMessage="1" prompt="Performance tasks Weighted Score" sqref="IV13:IV62" xr:uid="{EFCA4A73-0DE2-4A1B-AFD9-B747F7AE4687}"/>
    <dataValidation allowBlank="1" showInputMessage="1" showErrorMessage="1" prompt="Performance Tasks Percentage Score" sqref="IV13:IV62" xr:uid="{7A8837D8-2621-461B-B470-1A30663DC929}"/>
    <dataValidation allowBlank="1" showInputMessage="1" showErrorMessage="1" prompt="Performance Tasks Percentage Score" sqref="IV13:IV62" xr:uid="{D827D267-7294-4F71-BE68-BA087B2557F8}"/>
    <dataValidation allowBlank="1" showInputMessage="1" showErrorMessage="1" prompt="Performance Tasks Total Raw Score" sqref="IV13:IV62" xr:uid="{1B5AF4CB-B954-46D8-A48C-A1A0FA27F597}"/>
    <dataValidation allowBlank="1" showInputMessage="1" showErrorMessage="1" prompt="Performance Tasks Percentage Score" sqref="IV13:IV62" xr:uid="{72C8DC67-9B66-4DBA-BED7-70D904D2DEF9}"/>
    <dataValidation allowBlank="1" showInputMessage="1" showErrorMessage="1" prompt="Performance Tasks Percentage Score" sqref="IV13:IV62" xr:uid="{FD1E1E30-D751-4F3C-839F-65AB984BC211}"/>
    <dataValidation allowBlank="1" showInputMessage="1" showErrorMessage="1" prompt="Performance tasks Weighted Score" sqref="IV13:IV62" xr:uid="{847CE3E8-5185-49B4-AE23-58C8BC37BAB4}"/>
    <dataValidation allowBlank="1" showInputMessage="1" showErrorMessage="1" prompt="Performance Tasks Percentage Score" sqref="IV13:IV62" xr:uid="{F2B8F9D6-5798-4F08-96CC-DB87BD9EDF61}"/>
    <dataValidation allowBlank="1" showInputMessage="1" showErrorMessage="1" prompt="Performance Tasks Percentage Score" sqref="IV13:IV62" xr:uid="{DF22F588-16B1-497B-A58B-1EC383C41256}"/>
    <dataValidation allowBlank="1" showInputMessage="1" showErrorMessage="1" prompt="Performance Tasks Percentage Score" sqref="IV13:IV62" xr:uid="{B1F7066D-862A-4F83-856E-46E08F30F0B8}"/>
    <dataValidation allowBlank="1" showInputMessage="1" showErrorMessage="1" prompt="Performance Tasks Percentage Score" sqref="IV13:IV62" xr:uid="{4D1CAF16-95EE-467D-A02D-8CC674B263DC}"/>
    <dataValidation allowBlank="1" showInputMessage="1" showErrorMessage="1" prompt="Performance Tasks Percentage Score" sqref="IV13:IV62" xr:uid="{90B74323-184C-4AE6-982A-ACB1A0102FEC}"/>
    <dataValidation allowBlank="1" showInputMessage="1" showErrorMessage="1" prompt="Performance Tasks Percentage Score" sqref="IV13:IV62" xr:uid="{644075A3-0CFF-47CA-89B9-1BA9DC44A4AE}"/>
    <dataValidation allowBlank="1" showInputMessage="1" showErrorMessage="1" prompt="Performance Tasks Percentage Score" sqref="IV13:IV62" xr:uid="{F86E2BE7-5552-4B0A-A399-65300CA68B89}"/>
    <dataValidation allowBlank="1" showInputMessage="1" showErrorMessage="1" prompt="Performance Tasks Percentage Score" sqref="IV13:IV62" xr:uid="{D85D621D-323E-4948-8B80-3884214EEAB6}"/>
    <dataValidation allowBlank="1" showInputMessage="1" showErrorMessage="1" prompt="Performance Tasks Total Raw Score" sqref="IV13:IV62" xr:uid="{69D4F4DA-C954-4B8E-9E97-A4071189CFAB}"/>
    <dataValidation allowBlank="1" showInputMessage="1" showErrorMessage="1" prompt="Performance Tasks Total Raw Score" sqref="IV13:IV62" xr:uid="{D922CDD7-0BF2-4D28-BB20-7DC0F3EF2525}"/>
    <dataValidation allowBlank="1" showInputMessage="1" showErrorMessage="1" prompt="Performance Tasks Total Raw Score" sqref="IV13:IV62" xr:uid="{14017B99-FF77-4745-8838-186BC35B7DF5}"/>
    <dataValidation allowBlank="1" showInputMessage="1" showErrorMessage="1" prompt="Performance Tasks Total Raw Score" sqref="IV13:IV62" xr:uid="{40EF03C0-5772-499C-99EE-CEAFE88C198D}"/>
    <dataValidation allowBlank="1" showInputMessage="1" showErrorMessage="1" prompt="Performance Tasks Total Raw Score" sqref="IV13:IV62" xr:uid="{6CB9BCB9-AC44-47AF-99C6-2F5579706620}"/>
    <dataValidation allowBlank="1" showInputMessage="1" showErrorMessage="1" prompt="Performance Tasks Total Raw Score" sqref="IV13:IV62" xr:uid="{9F40056C-15F0-4C1D-B2BD-9B6F3BF840E6}"/>
    <dataValidation allowBlank="1" showInputMessage="1" showErrorMessage="1" prompt="Performance Tasks Percentage Score" sqref="IV13:IV62" xr:uid="{CD9E69C2-6383-472B-8B1D-DC79BB1AE5AC}"/>
    <dataValidation allowBlank="1" showInputMessage="1" showErrorMessage="1" prompt="Performance Tasks Percentage Score" sqref="IV13:IV62" xr:uid="{B60ACE82-52BA-40BA-AFF8-7D004A932FC2}"/>
    <dataValidation allowBlank="1" showInputMessage="1" showErrorMessage="1" prompt="Performance Tasks Percentage Score" sqref="IV13:IV62" xr:uid="{61DF2898-8386-4208-B604-32A740CC5BA4}"/>
    <dataValidation allowBlank="1" showInputMessage="1" showErrorMessage="1" prompt="Performance tasks Weighted Score" sqref="IV13:IV62" xr:uid="{5C2ED85D-A1FB-4F9E-8E9B-38054FEFDED3}"/>
    <dataValidation allowBlank="1" showInputMessage="1" showErrorMessage="1" prompt="Performance tasks Weighted Score" sqref="IV13:IV62" xr:uid="{ACEED1EC-AFE9-437C-BABF-64ABD49B32DA}"/>
    <dataValidation allowBlank="1" showInputMessage="1" showErrorMessage="1" prompt="Performance tasks Weighted Score" sqref="IV13:IV62" xr:uid="{3688D759-6970-4717-ADEF-22FD97883E19}"/>
    <dataValidation allowBlank="1" showInputMessage="1" showErrorMessage="1" prompt="Performance tasks Weighted Score" sqref="IV13:IV62" xr:uid="{4971CFD6-B77A-4FB1-B4F5-120088DEB6C7}"/>
    <dataValidation allowBlank="1" showInputMessage="1" showErrorMessage="1" prompt="Performance tasks Weighted Score" sqref="IV13:IV62" xr:uid="{B1FA855A-9687-4303-AFC2-F18E16CEF4ED}"/>
    <dataValidation allowBlank="1" showInputMessage="1" showErrorMessage="1" prompt="Performance tasks Weighted Score" sqref="IV13:IV62" xr:uid="{1C2E3561-192D-4ABB-B1F5-9B2760DBBF09}"/>
    <dataValidation allowBlank="1" showInputMessage="1" showErrorMessage="1" prompt="Performance tasks Weighted Score" sqref="IV13:IV62" xr:uid="{5F673912-0254-4CF9-9277-6D95CC1FF2A0}"/>
    <dataValidation allowBlank="1" showInputMessage="1" showErrorMessage="1" prompt="Performance tasks Weighted Score" sqref="IV13:IV62" xr:uid="{37227AF9-8CD5-43AC-818F-CCE68981D6AA}"/>
    <dataValidation allowBlank="1" showInputMessage="1" showErrorMessage="1" prompt="Performance Tasks Percentage Score" sqref="IV13:IV62" xr:uid="{D5D7730E-4734-48FE-B9AB-B9770EDC5160}"/>
    <dataValidation allowBlank="1" showInputMessage="1" showErrorMessage="1" prompt="Performance tasks Weighted Score" sqref="IV13:IV62" xr:uid="{55D154A3-2BD6-4A21-A0DC-9922D7AB8B91}"/>
    <dataValidation allowBlank="1" showInputMessage="1" showErrorMessage="1" prompt="Performance Tasks Percentage Score" sqref="IV13:IV62" xr:uid="{81C3CA20-F913-4F70-B9B8-62EC63A632BD}"/>
    <dataValidation allowBlank="1" showInputMessage="1" showErrorMessage="1" prompt="Performance Tasks Percentage Score" sqref="IV13:IV62" xr:uid="{25E13409-FFE7-497A-A52D-CC306C6AA94F}"/>
    <dataValidation allowBlank="1" showInputMessage="1" showErrorMessage="1" prompt="Performance Tasks Percentage Score" sqref="IV13:IV62" xr:uid="{7A264776-099B-4D1A-8613-860058766ABB}"/>
    <dataValidation allowBlank="1" showInputMessage="1" showErrorMessage="1" prompt="Performance Tasks Percentage Score" sqref="IV13:IV62" xr:uid="{D140E7C8-00B3-49EF-A374-C54410D71C1D}"/>
    <dataValidation allowBlank="1" showInputMessage="1" showErrorMessage="1" prompt="Performance Tasks Percentage Score" sqref="IV13:IV62" xr:uid="{9DB58121-39CC-43A5-B871-EFC7A46A5925}"/>
    <dataValidation allowBlank="1" showInputMessage="1" showErrorMessage="1" prompt="Performance Tasks Percentage Score" sqref="IV13:IV62" xr:uid="{E524754B-F281-4764-B57B-903A4F591A8B}"/>
    <dataValidation allowBlank="1" showInputMessage="1" showErrorMessage="1" prompt="Performance Tasks Percentage Score" sqref="IV13:IV62" xr:uid="{E7BEC0B7-E467-4E89-A47C-F7AB8115740E}"/>
    <dataValidation allowBlank="1" showInputMessage="1" showErrorMessage="1" prompt="Performance Tasks Percentage Score" sqref="IV13:IV62" xr:uid="{7B0132BD-56F7-47F1-8C2F-CEF9C266FE9E}"/>
    <dataValidation allowBlank="1" showInputMessage="1" showErrorMessage="1" prompt="Performance Tasks Percentage Score" sqref="IV13:IV62" xr:uid="{916F188E-12B7-445E-B269-4AE15B0DB2E1}"/>
    <dataValidation allowBlank="1" showInputMessage="1" showErrorMessage="1" prompt="Performance Tasks Percentage Score" sqref="IV13:IV62" xr:uid="{E2B5766F-6426-4AA0-BBED-7634F122021C}"/>
    <dataValidation allowBlank="1" showInputMessage="1" showErrorMessage="1" prompt="Performance Tasks Percentage Score" sqref="IV13:IV62" xr:uid="{BFF845E5-612A-4E9F-96B0-B6123F7E6887}"/>
    <dataValidation allowBlank="1" showInputMessage="1" showErrorMessage="1" prompt="Performance Tasks Percentage Score" sqref="IV13:IV62" xr:uid="{378EC227-7B74-44C3-883D-23B460205272}"/>
    <dataValidation allowBlank="1" showInputMessage="1" showErrorMessage="1" prompt="Performance Tasks Percentage Score" sqref="IV13:IV62" xr:uid="{34763E24-9C75-4A51-AC51-9CE16C1CE66A}"/>
    <dataValidation allowBlank="1" showInputMessage="1" showErrorMessage="1" prompt="Performance Tasks Percentage Score" sqref="IV13:IV62" xr:uid="{7D205880-F847-43FF-BFBB-967461F16CD1}"/>
    <dataValidation allowBlank="1" showInputMessage="1" showErrorMessage="1" prompt="Performance Tasks Percentage Score" sqref="IV13:IV62" xr:uid="{AB8CC0D0-D02E-442B-962B-D9433A83FB83}"/>
    <dataValidation allowBlank="1" showInputMessage="1" showErrorMessage="1" prompt="Performance Tasks Percentage Score" sqref="IV13:IV62" xr:uid="{A638DE75-6AA1-4A05-BE72-C68B44304A9F}"/>
    <dataValidation allowBlank="1" showInputMessage="1" showErrorMessage="1" prompt="Performance Tasks Percentage Score" sqref="IV13:IV62" xr:uid="{14D1D61B-EE61-49AC-BEE1-C284C0BE8EAD}"/>
    <dataValidation allowBlank="1" showInputMessage="1" showErrorMessage="1" prompt="Performance Tasks Total Raw Score" sqref="IV13:IV62" xr:uid="{6B418234-EDA6-4020-AF07-F59E437B2ACC}"/>
    <dataValidation allowBlank="1" showInputMessage="1" showErrorMessage="1" prompt="Performance Tasks Total Raw Score" sqref="IV13:IV62" xr:uid="{FB07CE3D-DDE5-46B1-B446-8C90C91CD59A}"/>
    <dataValidation allowBlank="1" showInputMessage="1" showErrorMessage="1" prompt="Performance Tasks Total Raw Score" sqref="IV13:IV62" xr:uid="{DE4E769C-30F8-4D7B-8DDD-DB37FCB9862F}"/>
    <dataValidation allowBlank="1" showInputMessage="1" showErrorMessage="1" prompt="Performance Tasks Percentage Score" sqref="IV13:IV62" xr:uid="{042C817C-71E8-49D5-A7B0-41241BEC6C10}"/>
    <dataValidation allowBlank="1" showInputMessage="1" showErrorMessage="1" prompt="Performance Tasks Percentage Score" sqref="IV13:IV62" xr:uid="{48289E60-61C4-4665-8934-C42DBE9EF722}"/>
    <dataValidation allowBlank="1" showInputMessage="1" showErrorMessage="1" prompt="Performance tasks Weighted Score" sqref="IV11" xr:uid="{87199A79-C148-4431-96E5-96A651114722}"/>
    <dataValidation allowBlank="1" showInputMessage="1" showErrorMessage="1" prompt="Performance tasks Weighted Score" sqref="IV11" xr:uid="{DDCBCA62-4A38-4232-9130-252790437C1F}"/>
    <dataValidation allowBlank="1" showInputMessage="1" showErrorMessage="1" prompt="Performance Tasks Total Raw Score" sqref="IV13:IV62" xr:uid="{8BC96CC7-E883-470F-B867-9C45212A0CCD}"/>
    <dataValidation allowBlank="1" showInputMessage="1" showErrorMessage="1" prompt="Performance Tasks Total Raw Score" sqref="IV13:IV62" xr:uid="{AC8EFA5B-5721-4342-8988-8F62007AD671}"/>
    <dataValidation allowBlank="1" showInputMessage="1" showErrorMessage="1" prompt="Performance Tasks Total Raw Score" sqref="IV13:IV62" xr:uid="{8D6FC309-8F2D-4029-B2D4-ADC2800F9133}"/>
    <dataValidation allowBlank="1" showInputMessage="1" showErrorMessage="1" prompt="Performance Tasks Total Raw Score" sqref="IV13:IV62" xr:uid="{1ACBA430-587B-41CE-BA7D-72215D13C0CC}"/>
    <dataValidation allowBlank="1" showInputMessage="1" showErrorMessage="1" prompt="Performance Tasks Total Raw Score" sqref="IV13:IV62" xr:uid="{D86F5C96-C40E-4419-A7F0-0E8528BD3ECF}"/>
    <dataValidation allowBlank="1" showInputMessage="1" showErrorMessage="1" prompt="Performance Tasks Total Raw Score" sqref="IV13:IV62" xr:uid="{A504171C-EBEB-47B3-8BC2-C4963ADCB624}"/>
    <dataValidation allowBlank="1" showInputMessage="1" showErrorMessage="1" prompt="Performance Tasks Percentage Score" sqref="IV13:IV62" xr:uid="{ACEDCB3C-40FD-4D78-9673-7FB7BA5597F6}"/>
    <dataValidation allowBlank="1" showInputMessage="1" showErrorMessage="1" prompt="Performance Tasks Total Raw Score" sqref="IV13:IV62" xr:uid="{BEADC102-6F7C-4B1F-92E1-6C24FD72019A}"/>
    <dataValidation allowBlank="1" showInputMessage="1" showErrorMessage="1" prompt="Performance Tasks Percentage Score" sqref="IV13:IV62" xr:uid="{408E5E48-828B-4FA4-AB47-CFC10B53CCD9}"/>
    <dataValidation allowBlank="1" showInputMessage="1" showErrorMessage="1" prompt="Performance Tasks Percentage Score" sqref="IV13:IV62" xr:uid="{5EB42528-DCDA-456A-8576-96AB6EAA193B}"/>
    <dataValidation allowBlank="1" showInputMessage="1" showErrorMessage="1" prompt="Performance tasks Weighted Score" sqref="IV13:IV62" xr:uid="{9786E968-CADC-4DD1-AFD3-F1DF5156DE92}"/>
    <dataValidation allowBlank="1" showInputMessage="1" showErrorMessage="1" prompt="Performance Tasks Total Raw Score" sqref="IV13:IV62" xr:uid="{49CDC32F-64B6-4C61-B67C-BAF527240AE8}"/>
    <dataValidation allowBlank="1" showInputMessage="1" showErrorMessage="1" prompt="Performance tasks Weighted Score" sqref="IV13:IV62" xr:uid="{346C0C15-6D65-4A54-B8F0-2C6904652E9E}"/>
    <dataValidation allowBlank="1" showInputMessage="1" showErrorMessage="1" prompt="Performance tasks Weighted Score" sqref="IV13:IV62" xr:uid="{F74150F5-C7C1-42A1-9C31-0B3F68B3216C}"/>
    <dataValidation allowBlank="1" showInputMessage="1" showErrorMessage="1" prompt="Performance tasks Weighted Score" sqref="IV11" xr:uid="{35BF33C0-1CB6-4E8D-A3B0-5B6ACB05FC81}"/>
    <dataValidation allowBlank="1" showInputMessage="1" showErrorMessage="1" prompt="Performance tasks Weighted Score" sqref="IV11" xr:uid="{E5C7BD83-9A0A-4826-80DA-2E82123B1148}"/>
    <dataValidation allowBlank="1" showInputMessage="1" showErrorMessage="1" prompt="Performance tasks Weighted Score" sqref="IV11" xr:uid="{ADC08D65-755C-4047-9D35-E8EF74E506DD}"/>
    <dataValidation allowBlank="1" showInputMessage="1" showErrorMessage="1" prompt="Performance tasks Weighted Score" sqref="IV11" xr:uid="{4383D23C-6623-400E-85C5-5A40A0848079}"/>
    <dataValidation allowBlank="1" showInputMessage="1" showErrorMessage="1" prompt="Performance tasks Weighted Score" sqref="IV11" xr:uid="{38A5229C-FA35-482F-8B70-D67902047D35}"/>
    <dataValidation allowBlank="1" showInputMessage="1" showErrorMessage="1" prompt="Performance Tasks Total Highest Possible Score" sqref="IV11" xr:uid="{C3956A22-7AF1-4A95-9D06-02C8FA4E6801}"/>
    <dataValidation allowBlank="1" showInputMessage="1" showErrorMessage="1" prompt="Written Work Weighted Score" sqref="IV11" xr:uid="{ACD561A8-3406-47A1-B329-6EFA50DDF161}"/>
    <dataValidation allowBlank="1" showInputMessage="1" showErrorMessage="1" prompt="Written Work Percentage Score" sqref="IV11" xr:uid="{1C282E9A-B75A-4CD9-97A9-7FF605D45B16}"/>
    <dataValidation allowBlank="1" showInputMessage="1" showErrorMessage="1" prompt="Written Work TOTAL Highest Possible Score" sqref="IV11" xr:uid="{7D12AD24-33AC-41CE-A13F-401E2258C5B3}"/>
    <dataValidation allowBlank="1" showInputMessage="1" showErrorMessage="1" prompt="Performance Tasks Percentage Score" sqref="IV13:IV62" xr:uid="{BA5F14F3-AC1C-4676-90FF-DA29A6CC436B}"/>
    <dataValidation allowBlank="1" showInputMessage="1" showErrorMessage="1" prompt="Written Work Percentage Score" sqref="IV13:IV62" xr:uid="{2A107B67-6D62-48BA-B963-7A01B95CDE94}"/>
    <dataValidation allowBlank="1" showInputMessage="1" showErrorMessage="1" prompt="Written work total raw score" sqref="IV13:IV62" xr:uid="{99CEEC59-B3E4-41B4-846C-1F92E3A31F93}"/>
    <dataValidation allowBlank="1" showInputMessage="1" showErrorMessage="1" prompt="Performance tasks Weighted Score" sqref="IV11" xr:uid="{3006BC11-7678-4976-8018-DA19240D7BA0}"/>
    <dataValidation allowBlank="1" showInputMessage="1" showErrorMessage="1" prompt="Written Work Weighted Score" sqref="IV13:IV62" xr:uid="{A3380B9F-523C-4B61-94A6-2BD6394AA804}"/>
    <dataValidation allowBlank="1" showInputMessage="1" showErrorMessage="1" prompt="Performance Tasks Total Raw Score" sqref="IV13:IV62" xr:uid="{BF3A3FE5-59FD-4932-A62A-9092BFACC82F}"/>
    <dataValidation allowBlank="1" showInputMessage="1" showErrorMessage="1" prompt="Performance Tasks Total Raw Score" sqref="IV13:IV62" xr:uid="{43F7D937-4E1F-42B1-B17F-9ACF4B6DC1F9}"/>
    <dataValidation allowBlank="1" showInputMessage="1" showErrorMessage="1" prompt="Performance Tasks Total Raw Score" sqref="IV13:IV62" xr:uid="{1001459B-9CA2-45A3-85B1-FEFE67AAE80A}"/>
    <dataValidation allowBlank="1" showInputMessage="1" showErrorMessage="1" prompt="Performance tasks Weighted Score" sqref="IV13:IV62" xr:uid="{36822E25-DF46-49CA-9D7A-56ED6C589DA2}"/>
    <dataValidation allowBlank="1" showInputMessage="1" showErrorMessage="1" prompt="Quarterly Assessment Weighted Score" sqref="IV11" xr:uid="{DE4135B4-5BB4-4476-A123-507D72892C30}"/>
    <dataValidation allowBlank="1" showInputMessage="1" showErrorMessage="1" prompt="Quarterly Assessment Weighted Score" sqref="IV11" xr:uid="{B866818D-A4A8-45F5-94D7-4093D431163C}"/>
    <dataValidation allowBlank="1" showInputMessage="1" showErrorMessage="1" prompt="Quarterly Assessment Weighted Score" sqref="IV11" xr:uid="{B55E7257-E84F-4449-A4BF-27D439627F61}"/>
    <dataValidation allowBlank="1" showInputMessage="1" showErrorMessage="1" prompt="Quarterly Assessment Weighted Score" sqref="IV11" xr:uid="{98B28F19-0AFB-4A80-8CFD-9AC49F928D9C}"/>
    <dataValidation allowBlank="1" showInputMessage="1" showErrorMessage="1" prompt="Quarterly Assessment Weighted Score" sqref="IV11" xr:uid="{6158BC25-3D44-4EF2-A642-29E97D14ADEE}"/>
    <dataValidation allowBlank="1" showInputMessage="1" showErrorMessage="1" prompt="Quarterly Assessment Weighted Score" sqref="IV11" xr:uid="{ECA5C565-530C-4F35-9CBA-15F7B0A24097}"/>
    <dataValidation allowBlank="1" showInputMessage="1" showErrorMessage="1" prompt="Quarterly Assessment Weighted Score" sqref="IV11" xr:uid="{E1029B8B-A39B-4B66-B53B-9E15C4B2FBBA}"/>
    <dataValidation allowBlank="1" showInputMessage="1" showErrorMessage="1" prompt="Quarterly Assessment Weighted Score" sqref="IV11" xr:uid="{9A7B38BB-F2A2-4C27-9994-ECA64EFDD062}"/>
    <dataValidation allowBlank="1" showInputMessage="1" showErrorMessage="1" prompt="Quarterly Assessment Weighted Score" sqref="IV11" xr:uid="{52378588-F7D4-40C7-86A4-E4D9E3146E91}"/>
    <dataValidation allowBlank="1" showInputMessage="1" showErrorMessage="1" prompt="Quarterly Assessment Weighted Score" sqref="IV11" xr:uid="{BF30EE51-AB6B-40F2-9760-73C411CAC821}"/>
    <dataValidation allowBlank="1" showInputMessage="1" showErrorMessage="1" prompt="Quarterly Assessment Weighted Score" sqref="IV11" xr:uid="{13930987-EEA2-4F23-B369-B534985A477C}"/>
    <dataValidation allowBlank="1" showInputMessage="1" showErrorMessage="1" prompt="Quarterly Assessment Weighted Score" sqref="IV11" xr:uid="{56BA77DB-FBC6-41F5-A5FE-E9A919CBA558}"/>
    <dataValidation allowBlank="1" showInputMessage="1" showErrorMessage="1" prompt="Quarterly Assessment Weighted Score" sqref="IV11" xr:uid="{2A0498A8-7C98-4871-A565-FA5D415C790A}"/>
    <dataValidation allowBlank="1" showInputMessage="1" showErrorMessage="1" prompt="Quarterly Assessment Weighted Score" sqref="IV11" xr:uid="{6BDB7250-D378-4F7E-8FF9-1DB0E54B613D}"/>
    <dataValidation allowBlank="1" showInputMessage="1" showErrorMessage="1" prompt="Quarterly Assessment Weighted Score" sqref="IV11" xr:uid="{1FBDCA7F-9CF4-42B4-BD2D-C767A43FEA5E}"/>
    <dataValidation allowBlank="1" showInputMessage="1" showErrorMessage="1" prompt="Quarterly Assessment Weighted Score" sqref="IV11" xr:uid="{269AED15-D72B-4477-AD45-96585D1AF79C}"/>
    <dataValidation allowBlank="1" showInputMessage="1" showErrorMessage="1" prompt="Quarterly Assessment Weighted Score" sqref="IV11" xr:uid="{8D71AAD7-92B8-4795-9DB7-3355EE500767}"/>
    <dataValidation allowBlank="1" showInputMessage="1" showErrorMessage="1" prompt="Quarterly Assessment Weighted Score" sqref="IV11" xr:uid="{B44843D4-27FD-43D4-85EF-8F21C000AABD}"/>
    <dataValidation allowBlank="1" showInputMessage="1" showErrorMessage="1" prompt="Quarterly Assessment Weighted Score" sqref="IV11" xr:uid="{CB7710E5-A83E-4B73-9A54-5E55D790436E}"/>
    <dataValidation allowBlank="1" showInputMessage="1" showErrorMessage="1" prompt="Quarterly Assessment Weighted Score" sqref="IV11" xr:uid="{310DEEFB-BBEC-47A2-9739-91A5D2CF7DE5}"/>
    <dataValidation allowBlank="1" showInputMessage="1" showErrorMessage="1" prompt="Quarterly Assessment Weighted Score" sqref="IV11" xr:uid="{C1B4FAC2-3672-428D-811C-EDF663F0E400}"/>
    <dataValidation allowBlank="1" showInputMessage="1" showErrorMessage="1" prompt="Quarterly Assessment Weighted Score" sqref="IV11" xr:uid="{B3D89812-4D43-46C9-AE36-555E298A559D}"/>
    <dataValidation allowBlank="1" showInputMessage="1" showErrorMessage="1" prompt="Quarterly Assessment Weighted Score" sqref="IV11" xr:uid="{23ACAD01-E742-4BAE-B40B-F5BB506082EE}"/>
    <dataValidation allowBlank="1" showInputMessage="1" showErrorMessage="1" prompt="Quarterly Assessment Weighted Score" sqref="IV11" xr:uid="{BEF8EA3E-3B14-4D6F-BBD1-355228A4F955}"/>
    <dataValidation allowBlank="1" showInputMessage="1" showErrorMessage="1" prompt="Quarterly Assessment Weighted Score" sqref="IV11" xr:uid="{B6AFD183-2EC3-4A0F-A42D-E3769D93271E}"/>
    <dataValidation allowBlank="1" showInputMessage="1" showErrorMessage="1" prompt="Quarterly Assessment Weighted Score" sqref="IV11" xr:uid="{BCCD0D3B-3A6D-4058-B03B-EA14AB6AD155}"/>
    <dataValidation allowBlank="1" showInputMessage="1" showErrorMessage="1" prompt="Quarterly Assessment Weighted Score" sqref="IV13:IV62" xr:uid="{EE3BA808-942C-463A-A774-225622817D51}"/>
    <dataValidation allowBlank="1" showInputMessage="1" showErrorMessage="1" prompt="Quarterly Assessment Weighted Score" sqref="IV13:IV62" xr:uid="{8CA36368-25F9-4755-8CFB-0FD71F338BE7}"/>
    <dataValidation allowBlank="1" showInputMessage="1" showErrorMessage="1" prompt="Initial Grade" sqref="IV13:IV62" xr:uid="{020E9E6B-E3DD-4C3D-8055-742452CEF831}"/>
    <dataValidation allowBlank="1" showInputMessage="1" showErrorMessage="1" prompt="Quarterly Assessment Weighted Score" sqref="IV13:IV62" xr:uid="{DEA2849B-C55C-4934-8CDC-9885CDC60029}"/>
    <dataValidation allowBlank="1" showInputMessage="1" showErrorMessage="1" prompt="Quarterly Assessment Weighted Score" sqref="IV13:IV62" xr:uid="{B08E65B9-1BA0-4911-ABCB-10E760413785}"/>
    <dataValidation allowBlank="1" showInputMessage="1" showErrorMessage="1" prompt="Quarterly Assessment Weighted Score" sqref="IV13:IV62" xr:uid="{084517E0-7215-439D-84D8-EFD17928C42F}"/>
    <dataValidation allowBlank="1" showInputMessage="1" showErrorMessage="1" prompt="Quarterly Grade/Transmuted Grade" sqref="IV13:IV62" xr:uid="{9DCE9B3D-D8EC-43C0-B42C-79D18294F017}"/>
    <dataValidation allowBlank="1" showInputMessage="1" showErrorMessage="1" prompt="Quarterly Assessment Weighted Score" sqref="IV13:IV62" xr:uid="{39FF77F4-07C1-4EDC-8C64-7E91B703E9E0}"/>
    <dataValidation allowBlank="1" showInputMessage="1" showErrorMessage="1" prompt="Quarterly Assessment Weighted Score" sqref="IV11" xr:uid="{53CDC40D-862C-4C99-9263-6A54A4B029D2}"/>
    <dataValidation allowBlank="1" showInputMessage="1" showErrorMessage="1" prompt="Quarterly Assessment Weighted Score" sqref="IV11" xr:uid="{3FB52EF7-CF07-4CC6-9228-0CCB3C0055DC}"/>
    <dataValidation allowBlank="1" showInputMessage="1" showErrorMessage="1" prompt="Quarterly Assessment Weighted Score" sqref="IV11" xr:uid="{A4BA6E98-44E8-4B92-A056-39206A4E7636}"/>
    <dataValidation allowBlank="1" showInputMessage="1" showErrorMessage="1" prompt="Quarterly Assessment Weighted Score" sqref="IV11" xr:uid="{84B1956B-2F56-4652-A33C-EAE5466B0269}"/>
    <dataValidation allowBlank="1" showInputMessage="1" showErrorMessage="1" prompt="Quarterly Grade/Transmuted Grade" sqref="IV11" xr:uid="{1FC83BB7-0644-4F4D-B31B-064AB217888A}"/>
    <dataValidation allowBlank="1" showInputMessage="1" showErrorMessage="1" prompt="Initial Grade" sqref="IV11" xr:uid="{5D77BF74-DAF7-4B70-9460-812FDDBD3D32}"/>
    <dataValidation allowBlank="1" showInputMessage="1" showErrorMessage="1" prompt="Quarterly Assessment Weighted Score" sqref="IV11" xr:uid="{D23EFB89-284A-4248-BBF7-08CE3EAECE6E}"/>
    <dataValidation allowBlank="1" showInputMessage="1" showErrorMessage="1" prompt="Quarterly Assessment Weighted Score" sqref="IV11" xr:uid="{B96D36B8-AE7D-4348-AA87-E16FD4224B3D}"/>
    <dataValidation allowBlank="1" showInputMessage="1" showErrorMessage="1" prompt="Quarterly Assessment Weighted Score" sqref="IV11" xr:uid="{1815F775-5F92-4B62-B14B-93AE8888D7F1}"/>
    <dataValidation allowBlank="1" showInputMessage="1" showErrorMessage="1" prompt="Quarterly Assessment Weighted Score" sqref="IV11" xr:uid="{27A1DCCE-4DFD-4CA9-8240-1F31CAB9FD62}"/>
    <dataValidation allowBlank="1" showInputMessage="1" showErrorMessage="1" prompt="Quarterly Assessment Weighted Score" sqref="IV11" xr:uid="{8DDA6526-EDB7-4C9D-919F-286E47664DB0}"/>
    <dataValidation allowBlank="1" showInputMessage="1" showErrorMessage="1" prompt="Quarterly Assessment Weighted Score" sqref="IV11" xr:uid="{8C896D6D-F87F-4D15-9351-09598DC9F421}"/>
    <dataValidation allowBlank="1" showInputMessage="1" showErrorMessage="1" prompt="Quarterly Assessment Weighted Score" sqref="IV11" xr:uid="{3A01AF66-535A-4283-8110-49E73763887C}"/>
    <dataValidation allowBlank="1" showInputMessage="1" showErrorMessage="1" prompt="Quarterly Assessment Weighted Score" sqref="IV11" xr:uid="{5B4BFA6E-17BD-4347-AF98-826418189D9B}"/>
    <dataValidation allowBlank="1" showInputMessage="1" showErrorMessage="1" prompt="Quarterly Assessment Weighted Score" sqref="IV11" xr:uid="{440F7D25-CD94-46F8-A617-D2893BDB50CA}"/>
    <dataValidation allowBlank="1" showInputMessage="1" showErrorMessage="1" prompt="Quarterly Assessment Weighted Score" sqref="IV11" xr:uid="{89411845-1B76-4EC4-95A9-1C558A27D49F}"/>
    <dataValidation allowBlank="1" showInputMessage="1" showErrorMessage="1" prompt="Quarterly Assessment Weighted Score" sqref="IV11" xr:uid="{EF805D8D-9041-4F4F-9971-AF419E2157CD}"/>
    <dataValidation allowBlank="1" showInputMessage="1" showErrorMessage="1" prompt="Quarterly Assessment Weighted Score" sqref="IV11" xr:uid="{844A622C-6DF6-4E8B-953F-3DA53FDD8E7C}"/>
    <dataValidation allowBlank="1" showInputMessage="1" showErrorMessage="1" prompt="Quarterly Assessment Weighted Score" sqref="IV11" xr:uid="{81981308-7AED-4761-8881-B75D629E89A1}"/>
    <dataValidation allowBlank="1" showInputMessage="1" showErrorMessage="1" prompt="Quarterly Assessment Weighted Score" sqref="IV11" xr:uid="{219C075A-21A8-49FA-B95E-E9F0B560197C}"/>
    <dataValidation allowBlank="1" showInputMessage="1" showErrorMessage="1" prompt="Quarterly Assessment Weighted Score" sqref="IV11" xr:uid="{B0C1E8CC-042D-4757-8F0C-51FBF0B14129}"/>
    <dataValidation allowBlank="1" showInputMessage="1" showErrorMessage="1" prompt="Quarterly Assessment Weighted Score" sqref="IV11" xr:uid="{1EC06C6B-40BD-4021-8FD8-5CDEE84D0D52}"/>
    <dataValidation allowBlank="1" showInputMessage="1" showErrorMessage="1" prompt="Quarterly Assessment Weighted Score" sqref="IV11" xr:uid="{ADF74DF4-AEFE-4AD8-A015-05845EE13F76}"/>
    <dataValidation allowBlank="1" showInputMessage="1" showErrorMessage="1" prompt="Quarterly Assessment Weighted Score" sqref="IV11" xr:uid="{CEA7C15E-18A6-4B61-8C0F-1AEF1A6FD9B9}"/>
    <dataValidation type="whole" operator="lessThanOrEqual" allowBlank="1" showInputMessage="1" showErrorMessage="1" error="INPUT NUMBER LESS THAN OR EQUAL THE HIGHEST POSSIBLE SCORE" prompt="Input Raw Score" sqref="IV64:IV113" xr:uid="{905B0B2F-875A-4367-BE1C-44285B0BBF5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5ED27D4-34C2-4203-A7EC-AA04E64938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3FC4662-6512-4AE2-AFD2-00D827F8215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B1FF05A-5348-4F44-878C-EADAFD35E55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0AE5D77-1256-4404-B6E7-C851A3DA0A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6A1A120-6F3F-48EC-AF39-E012DE8F897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43881C1-DC8A-4BE9-9F32-B19686A095F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6186775-52A9-4B12-B8C9-DD8A883AC54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D9E23CD-9A24-4E1A-8E0E-64BA3CC7E3F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DA47FB0-C966-43ED-AB83-8BDFFB2C024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A9DC17FE-15BD-4B46-9639-280F0E6AA54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A04992A-7B80-43BB-8B1F-CE88C8C30E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ED4AC7A-CD1C-43B0-8C9B-F8E53D5A04D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6DF2B7A-3144-4706-9BA4-6E4FC056448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AC1507B-C96A-4A19-82F1-09B64C4085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6DBCC4A-A511-4DFA-84A5-AAF0EDF639F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0C1666E-307E-45E6-98E6-740D6A019E0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B462D3C-6A94-4156-9782-34D9A98BAFC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22CE06A-FB63-4EF7-A71A-A4A849F2E72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857AF4E-D917-4D8A-A283-78514B057B3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39A8210-98A7-45AC-9B36-541F454CCB8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EED4B0D-86A6-4259-9831-C3CA8292EE6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33786F4-66D4-4324-8439-0E57D74288A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80B4C3F-0C7B-4D61-BA9A-681A0DCAB03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9BDD2DF-C1E8-4F76-8CFA-3A749D6C5C2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38FA7B5-E26B-4B55-9E98-65F9F83167A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ABF3D2A-ED2F-4A69-A858-DEA5217002A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C2A15ED-B8C1-4DF7-9089-F2048DDAC97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08E257D-CC6F-49EF-84D5-DD9506B2839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5330A59-10BD-475E-9550-24FC8F8D310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87EE150-4C93-4778-B502-15DC9EC275E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E8A006D-A4D3-4433-A698-4915EA723EF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C40F93E-E363-46A7-9A7C-35E88C4554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AFD149C-691D-4B11-9666-E6DF426C413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A44DD9A-05FF-4754-AB8E-280A884045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83E9787-46F8-4146-BA26-182C81620F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59382C0-93B5-465B-80DF-ECD979897DD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B7199A9-E0AE-4AB4-91D2-0F0B2D07A2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CFBFCF2-3858-460D-A864-4D1F9B645B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F5123B5-8DA9-4E4E-8DD6-1C0CBA921E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E2E46EE-CCBB-41B4-8C22-A09192C09BC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C3EE2C4-2BEE-4F4E-84FD-432E5E1437A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D93E795-7CB2-4CBD-9F0A-E5040E6EDE5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97A505F-E95C-48ED-BD9C-87B764BE67F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CFE89FC-3A93-4381-8B7D-CCB17D9D139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7E1D23E-0074-48F6-B625-DDF7682204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EEDC2BD-8D9A-4A25-8BF5-D524EAD93A3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A96C812-5AD7-485D-9DCA-59AEF277755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371F05F-1024-49D1-9F6C-3359F9DE206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BC4B75D-97F6-4F36-AE3B-02B34CF5FE9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C04FBD1-D0D9-4AE1-A196-4BBA90D5B9B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5985038-0B2F-4940-9D49-6527AEE8A40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60D2E93-038A-4037-9D6B-FE9F2F77548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AD338EC-90C2-4CFE-99AB-6890EDF31C6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F0397DB-091D-4BE5-95F0-083AE37D64B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88932B2-3134-4313-8CFF-88DBC7E96B5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A289812-A0A1-4F21-8C39-61678DB8D5A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670B024-7E6D-4546-AB13-EB876E968D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D49A540-3681-4BEF-BE6C-144EF15BC8E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761327C-9847-473B-B910-06850999EF6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FB9CD56-D1A9-487E-8C7A-0352A94A72D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FD777BF-9D00-4818-B976-88CF469A022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80B256C-A7CF-41B9-86E5-57AE8C134D4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6351E6D-EEB4-420B-8382-9B546099781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84097046-A04C-47B7-A500-3A731C5AC7D1}">
      <formula1>$T$11</formula1>
    </dataValidation>
    <dataValidation type="whole" operator="lessThanOrEqual" allowBlank="1" showInputMessage="1" showErrorMessage="1" error="INPUT NUMBER LESS THAN OR EQUAL THE HIGHEST POSSIBLE SCORE" prompt="Input Raw Score" sqref="IV13:IV62" xr:uid="{E2A2BE38-1CBC-4911-B30F-382137E3821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E81B3AD-FE4E-4B37-881E-5E23981352F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AE18944-0352-45AD-8C54-41B47ACC291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777B328-A200-4129-8A0F-11B6F05F805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5D44069-1EC4-4921-B26F-D17F80CF3CC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2E6FFC6-6DC6-45A4-B99C-FCCA4EC57B9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BC7760A-1BD6-4CEB-972D-43791A76AE1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2B1F249-5794-4B3D-B3D8-6939930FBF2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B3D831B-D887-4D60-9B34-A1DB8FA5F5C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B24D01E-E8FC-40F7-9DF4-84F6B86114A0}">
      <formula1>#REF!</formula1>
    </dataValidation>
    <dataValidation allowBlank="1" showInputMessage="1" showErrorMessage="1" prompt="Performance Tasks Percentage Score" sqref="IV64:IV113" xr:uid="{A405AFC7-129C-46C3-B90A-1D627FC5229C}"/>
    <dataValidation allowBlank="1" showInputMessage="1" showErrorMessage="1" prompt="TYPE IN INPUT INFOS" sqref="IV64:IV113" xr:uid="{6F242D4B-45A3-494F-A9BC-ABA93FFA53E7}"/>
    <dataValidation allowBlank="1" showInputMessage="1" showErrorMessage="1" prompt="Written Work Weighted Score" sqref="IV64:IV113" xr:uid="{6003AA90-70C3-4B21-9A4B-6AEB6DABC3AD}"/>
    <dataValidation allowBlank="1" showInputMessage="1" showErrorMessage="1" prompt="Written Work Percentage Score" sqref="IV64:IV113" xr:uid="{918D96AA-B53E-4BEA-9149-AEACB06042DE}"/>
    <dataValidation allowBlank="1" showInputMessage="1" showErrorMessage="1" prompt="Initial Grade" sqref="IV64:IV113" xr:uid="{202EAF66-1B31-4778-9719-484914476EB8}"/>
    <dataValidation allowBlank="1" showInputMessage="1" showErrorMessage="1" prompt="Performance tasks Weighted Score" sqref="IV64:IV113" xr:uid="{EA2F2E72-BBE4-472A-80CF-9B50FD91D07B}"/>
    <dataValidation allowBlank="1" showInputMessage="1" showErrorMessage="1" prompt="Quarterly Assessment Percentage Score" sqref="IV64:IV113" xr:uid="{6435BB68-725A-46DB-AC5B-44A81DF2DE2C}"/>
    <dataValidation allowBlank="1" showInputMessage="1" showErrorMessage="1" prompt="Quarterly Assessment Weighted Score" sqref="IV64:IV113" xr:uid="{F921D978-A2FE-4757-8AA6-81BDB56B20B3}"/>
    <dataValidation allowBlank="1" showInputMessage="1" showErrorMessage="1" prompt="Quarterly Assessment Weighted Score" sqref="IV64:IV113" xr:uid="{DC74947A-24DE-437A-9352-D5D244A2F264}"/>
    <dataValidation allowBlank="1" showInputMessage="1" showErrorMessage="1" prompt="Performance Tasks Total Raw Score" sqref="IV64:IV113" xr:uid="{F48CBD4D-F9C2-4786-8AA3-A0FADAF32DDD}"/>
    <dataValidation allowBlank="1" showInputMessage="1" showErrorMessage="1" prompt="Written work total raw score" sqref="IV64:IV113" xr:uid="{029A53C1-2C4E-45F3-A835-B517F77FFDE8}"/>
    <dataValidation type="whole" operator="lessThanOrEqual" allowBlank="1" showInputMessage="1" showErrorMessage="1" error="INPUT NUMBER LESS THAN OR EQUAL THE HIGHEST POSSIBLE SCORE" prompt="Input Raw Score" sqref="IV13:IV62" xr:uid="{77424C66-8B44-42F3-9EB4-C89BED650A6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2950347-1B54-4AD3-813D-21C9D2B5615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6ABC44E-B132-45CC-B48C-CD8B37C8CDD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6061FB9-1A98-4279-9EA5-5639893B0D2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4F87C42-981F-4C18-BCC9-7C30B9AC11D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3C6F80F-CF2F-40C0-8FC5-13C71DCE9FD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17B6388-E2E3-429E-A3B7-6433A87A4B50}">
      <formula1>#REF!</formula1>
    </dataValidation>
    <dataValidation allowBlank="1" showInputMessage="1" showErrorMessage="1" prompt="TYPE IN INPUT INFOS" sqref="IV13:IV62" xr:uid="{C998BDDD-1D0C-4DDF-B8AC-3109400BD96C}"/>
    <dataValidation type="whole" operator="lessThanOrEqual" allowBlank="1" showInputMessage="1" showErrorMessage="1" error="INPUT NUMBER LESS THAN OR EQUAL THE HIGHEST POSSIBLE SCORE" prompt="Input Raw Score" sqref="IV13:IV62" xr:uid="{396AF5B0-BD3E-44CC-A112-E334D4A47E0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FA328C5-60BE-4AE0-85F8-C3EB3043600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9DA1FA4-15EE-41D9-B9DE-29F97FE1802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6608312-D479-4EA9-982A-CD1C0B0DE8F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3062DD2-A8EF-428F-AE30-7E84A7B1918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A2ABC22-EFB9-494F-84F5-0FF6F4012CE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C4D7E9B-1D29-4B58-ABC7-5B82D968FFD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7A2D904-8CB0-4100-8472-56597C57EC64}">
      <formula1>#REF!</formula1>
    </dataValidation>
    <dataValidation allowBlank="1" showInputMessage="1" showErrorMessage="1" prompt="Percentage" sqref="IV10" xr:uid="{7CDC794B-76EC-401A-82E5-2FAE1A100F2F}"/>
    <dataValidation allowBlank="1" showInputMessage="1" showErrorMessage="1" prompt="Percentage" sqref="IV10" xr:uid="{36BEE09E-39F3-48A9-AFC2-93CC6A71753E}"/>
    <dataValidation allowBlank="1" showInputMessage="1" showErrorMessage="1" prompt="Initial Grade" sqref="IV13:IV62" xr:uid="{B4032EF6-8325-433F-AC90-85BF744E1873}"/>
    <dataValidation allowBlank="1" showInputMessage="1" showErrorMessage="1" prompt="Initial Grade" sqref="IV13:IV62" xr:uid="{74BE9CCE-74CF-4784-BD1E-B5D2F6DCAAA4}"/>
    <dataValidation allowBlank="1" showInputMessage="1" showErrorMessage="1" prompt="Initial Grade" sqref="IV13:IV62" xr:uid="{35A0052D-A503-4B3E-A476-1455DE477E0C}"/>
    <dataValidation allowBlank="1" showInputMessage="1" showErrorMessage="1" prompt="Initial Grade" sqref="IV13:IV62" xr:uid="{E9CEC402-A29F-477E-A6C8-328726CF1FA0}"/>
    <dataValidation allowBlank="1" showInputMessage="1" showErrorMessage="1" prompt="Quarterly Grade/Transmuted Grade" sqref="IV11" xr:uid="{AA7741D1-8489-46E2-9777-114577964AF0}"/>
    <dataValidation allowBlank="1" showInputMessage="1" showErrorMessage="1" prompt="Quarterly Grade/Transmuted Grade" sqref="IV13:IV62" xr:uid="{4A3F8EC4-F742-4DC3-95A0-0E567E170CD9}"/>
    <dataValidation allowBlank="1" showInputMessage="1" showErrorMessage="1" prompt="Initial Grade" sqref="IV13:IV62" xr:uid="{6B28DC8C-5A70-4167-BCA7-CBB49F0447A3}"/>
    <dataValidation allowBlank="1" showInputMessage="1" showErrorMessage="1" prompt="Initial Grade" sqref="IV13:IV62" xr:uid="{7D4167AD-6965-4E0D-B3AE-CD51144786B1}"/>
    <dataValidation allowBlank="1" showInputMessage="1" showErrorMessage="1" prompt="Initial Grade" sqref="IV13:IV62" xr:uid="{E37A4110-C86E-4FB5-9031-8ECA6DD41E83}"/>
    <dataValidation allowBlank="1" showInputMessage="1" showErrorMessage="1" prompt="Quarterly Grade/Transmuted Grade" sqref="IV11" xr:uid="{F42828EA-5EC5-41E0-864C-8D2DE9A76C8D}"/>
    <dataValidation allowBlank="1" showInputMessage="1" showErrorMessage="1" prompt="Quarterly Grade/Transmuted Grade" sqref="IV11" xr:uid="{0476F5AF-F9D0-46A7-A361-B195D9B609E8}"/>
    <dataValidation allowBlank="1" showInputMessage="1" showErrorMessage="1" prompt="Initial Grade" sqref="IV13:IV62" xr:uid="{D781578A-F8C3-4201-B559-27B7AB5D410B}"/>
    <dataValidation allowBlank="1" showInputMessage="1" showErrorMessage="1" prompt="Initial Grade" sqref="IV13:IV62" xr:uid="{925612A0-053F-4D0D-A96A-869A4DF47CBB}"/>
    <dataValidation allowBlank="1" showInputMessage="1" showErrorMessage="1" prompt="Initial Grade" sqref="IV13:IV62" xr:uid="{87FF85E6-C3B5-413C-BBA7-358F45C07618}"/>
    <dataValidation allowBlank="1" showInputMessage="1" showErrorMessage="1" prompt="Initial Grade" sqref="IV13:IV62" xr:uid="{F058E4BA-39F6-414A-8A3D-18D51004FFBB}"/>
    <dataValidation allowBlank="1" showInputMessage="1" showErrorMessage="1" prompt="Initial Grade" sqref="IV13:IV62" xr:uid="{5BFBF89E-043D-42A7-9892-60FBD6FB8CB0}"/>
    <dataValidation allowBlank="1" showInputMessage="1" showErrorMessage="1" prompt="Initial Grade" sqref="IV13:IV62" xr:uid="{CD1CE229-6024-40C0-8104-158B552FDC3B}"/>
    <dataValidation allowBlank="1" showInputMessage="1" showErrorMessage="1" prompt="Initial Grade" sqref="IV11" xr:uid="{13B2F017-3051-46D1-B981-E32A1B3A8047}"/>
    <dataValidation allowBlank="1" showInputMessage="1" showErrorMessage="1" prompt="Initial Grade" sqref="IV13:IV62" xr:uid="{69DE1F5B-1706-42AE-B08F-85B411EF8ACD}"/>
    <dataValidation allowBlank="1" showInputMessage="1" showErrorMessage="1" prompt="Initial Grade" sqref="IV13:IV62" xr:uid="{71116705-C5D0-4A27-990A-1C7DD88D644A}"/>
    <dataValidation allowBlank="1" showInputMessage="1" showErrorMessage="1" prompt="Initial Grade" sqref="IV13:IV62" xr:uid="{E68A8711-D05E-4F56-9EEF-703F112F0574}"/>
    <dataValidation allowBlank="1" showInputMessage="1" showErrorMessage="1" prompt="Initial Grade" sqref="IV11" xr:uid="{8239638F-B32E-4D7E-AF89-B25DB1F5C84E}"/>
    <dataValidation allowBlank="1" showInputMessage="1" showErrorMessage="1" prompt="Initial Grade" sqref="IV11" xr:uid="{EFB6B4F8-D192-4140-8304-5A17BBC39D5F}"/>
    <dataValidation allowBlank="1" showInputMessage="1" showErrorMessage="1" prompt="Initial Grade" sqref="IV13:IV62" xr:uid="{6D645273-02C3-4363-B2AD-7A6832CB4D17}"/>
    <dataValidation allowBlank="1" showInputMessage="1" showErrorMessage="1" prompt="Initial Grade" sqref="IV13:IV62" xr:uid="{75825CC5-3E45-4A1D-A793-6E58AF1C0FD9}"/>
    <dataValidation allowBlank="1" showInputMessage="1" showErrorMessage="1" prompt="Initial Grade" sqref="IV11" xr:uid="{6EEF4FF6-3FA5-434A-ABFA-A346D814A285}"/>
    <dataValidation allowBlank="1" showInputMessage="1" showErrorMessage="1" prompt="Initial Grade" sqref="IV13:IV62" xr:uid="{BFDCFED3-AF35-4CBD-B4F3-C4CDB4A34960}"/>
    <dataValidation allowBlank="1" showInputMessage="1" showErrorMessage="1" prompt="Initial Grade" sqref="IV13:IV62" xr:uid="{92C1A1B0-416C-431C-921F-76E5BF2A40D5}"/>
    <dataValidation allowBlank="1" showInputMessage="1" showErrorMessage="1" prompt="Initial Grade" sqref="IV13:IV62" xr:uid="{132C1432-7F18-4BFF-8E36-72FBCFC05D01}"/>
    <dataValidation allowBlank="1" showInputMessage="1" showErrorMessage="1" prompt="Initial Grade" sqref="IV11" xr:uid="{E0971807-629C-461F-A8CE-9AB8C14408D8}"/>
    <dataValidation allowBlank="1" showInputMessage="1" showErrorMessage="1" prompt="Initial Grade" sqref="IV13:IV62" xr:uid="{4F2519AC-CDB6-486E-A222-B3FBCC1812FD}"/>
    <dataValidation allowBlank="1" showInputMessage="1" showErrorMessage="1" prompt="Initial Grade" sqref="IV13:IV62" xr:uid="{C60EF53F-4022-4B61-B280-8446E4F28504}"/>
    <dataValidation allowBlank="1" showInputMessage="1" showErrorMessage="1" prompt="Initial Grade" sqref="IV13:IV62" xr:uid="{CBC8762E-002D-4380-A619-40B2476207DE}"/>
    <dataValidation allowBlank="1" showInputMessage="1" showErrorMessage="1" prompt="Initial Grade" sqref="IV13:IV62" xr:uid="{5C035BBA-D2F3-416A-BCB6-19768DC699A6}"/>
    <dataValidation allowBlank="1" showInputMessage="1" showErrorMessage="1" prompt="Initial Grade" sqref="IV13:IV62" xr:uid="{F090A76C-5271-4A2A-B7C0-13771139D160}"/>
    <dataValidation allowBlank="1" showInputMessage="1" showErrorMessage="1" prompt="Initial Grade" sqref="IV13:IV62" xr:uid="{970BE2C8-06FE-48FA-8327-3A7189A405EA}"/>
    <dataValidation allowBlank="1" showInputMessage="1" showErrorMessage="1" prompt="Initial Grade" sqref="IV13:IV62" xr:uid="{45B8140C-7D82-4961-81E9-01BF7AABCABF}"/>
    <dataValidation allowBlank="1" showInputMessage="1" showErrorMessage="1" prompt="Quarterly Assessment Weighted Score" sqref="IV11" xr:uid="{A865DB04-0955-4BE4-A862-D808A8A78BCC}"/>
    <dataValidation allowBlank="1" showInputMessage="1" showErrorMessage="1" prompt="Quarterly Assessment Weighted Score" sqref="IV11" xr:uid="{7ACEBE4A-463C-4A94-A681-8FB3331ACCF5}"/>
    <dataValidation allowBlank="1" showInputMessage="1" showErrorMessage="1" prompt="Quarterly Grade/Transmuted Grade" sqref="IV11" xr:uid="{18502ABC-AAE6-491A-9FFC-7745079955D1}"/>
    <dataValidation allowBlank="1" showInputMessage="1" showErrorMessage="1" prompt="Initial Grade" sqref="IV11" xr:uid="{61B84157-95D5-4BB9-A0DF-DD7304FA194E}"/>
    <dataValidation allowBlank="1" showInputMessage="1" showErrorMessage="1" prompt="Quarterly Grade/Transmuted Grade" sqref="IV13:IV62" xr:uid="{3A397D64-4DB4-4C00-BABB-70EA73F83B16}"/>
    <dataValidation allowBlank="1" showInputMessage="1" showErrorMessage="1" prompt="Quarterly Grade/Transmuted Grade" sqref="IV11" xr:uid="{3B20C971-6377-4CD3-856F-3F863CC212C8}"/>
    <dataValidation allowBlank="1" showInputMessage="1" showErrorMessage="1" prompt="Quarterly Grade/Transmuted Grade" sqref="IV13:IV62" xr:uid="{4121C912-E40B-416C-B4F0-A23B8E49E53A}"/>
    <dataValidation allowBlank="1" showInputMessage="1" showErrorMessage="1" prompt="Quarterly Grade/Transmuted Grade" sqref="IV11" xr:uid="{E9099327-C63C-4405-AD49-275BA962ECFE}"/>
    <dataValidation allowBlank="1" showInputMessage="1" showErrorMessage="1" prompt="Quarterly Grade/Transmuted Grade" sqref="IV11" xr:uid="{919A172B-D3B4-44E9-BBB7-A0547582F588}"/>
    <dataValidation allowBlank="1" showInputMessage="1" showErrorMessage="1" prompt="Quarterly Grade/Transmuted Grade" sqref="IV13:IV62" xr:uid="{D53C993E-6C57-44B7-9C21-3D4F351B69F0}"/>
    <dataValidation allowBlank="1" showInputMessage="1" showErrorMessage="1" prompt="Quarterly Grade/Transmuted Grade" sqref="IV13:IV62" xr:uid="{DA6A0998-FD4D-43FE-BFD2-F597AB1BC0FD}"/>
    <dataValidation allowBlank="1" showInputMessage="1" showErrorMessage="1" prompt="Quarterly Grade/Transmuted Grade" sqref="IV13:IV62" xr:uid="{635995A8-66B9-4704-8B40-3D62EF76AE81}"/>
    <dataValidation allowBlank="1" showInputMessage="1" showErrorMessage="1" prompt="Quarterly Grade/Transmuted Grade" sqref="IV11" xr:uid="{31680112-3353-4D22-A97B-D3DD320F7FF9}"/>
    <dataValidation allowBlank="1" showInputMessage="1" showErrorMessage="1" prompt="Quarterly Grade/Transmuted Grade" sqref="IV11" xr:uid="{95424D78-3B78-4321-9711-B85EFE317906}"/>
    <dataValidation allowBlank="1" showInputMessage="1" showErrorMessage="1" prompt="Quarterly Grade/Transmuted Grade" sqref="IV11" xr:uid="{A71AE043-E97D-4FB7-8037-645DEC974A77}"/>
    <dataValidation allowBlank="1" showInputMessage="1" showErrorMessage="1" prompt="Quarterly Grade/Transmuted Grade" sqref="IV11" xr:uid="{C372521E-8530-4F5C-B3E7-9DD0AE2A702B}"/>
    <dataValidation allowBlank="1" showInputMessage="1" showErrorMessage="1" prompt="Quarterly Grade/Transmuted Grade" sqref="IV11" xr:uid="{5AD2EAE7-CAB0-4FC4-B50F-9B4592EF0EAD}"/>
    <dataValidation allowBlank="1" showInputMessage="1" showErrorMessage="1" prompt="Quarterly Grade/Transmuted Grade" sqref="IV11" xr:uid="{8C8EE24F-FA4F-41A9-A62B-682B00CD934B}"/>
    <dataValidation allowBlank="1" showInputMessage="1" showErrorMessage="1" prompt="Quarterly Grade/Transmuted Grade" sqref="IV11" xr:uid="{4DE0EC8E-7053-4873-AE39-38AE50694CF9}"/>
    <dataValidation allowBlank="1" showInputMessage="1" showErrorMessage="1" prompt="Quarterly Grade/Transmuted Grade" sqref="IV13:IV62" xr:uid="{CB803E0B-22D3-484A-833F-4F9AEFFB42E0}"/>
    <dataValidation allowBlank="1" showInputMessage="1" showErrorMessage="1" prompt="TYPE IN INPUT INFOS" sqref="IV13:IV62" xr:uid="{5263209C-3E63-4F86-82EB-9FB43C432BCF}"/>
    <dataValidation allowBlank="1" showInputMessage="1" showErrorMessage="1" prompt="TYPE IN INPUT INFOS" sqref="IV13:IV62" xr:uid="{5C2A8C70-8628-4665-8658-E0B88AA9FBD8}"/>
    <dataValidation allowBlank="1" showInputMessage="1" showErrorMessage="1" prompt="Percentage" sqref="IV10" xr:uid="{A23EA9D7-631B-497F-B8B5-1193F2AE4892}"/>
    <dataValidation allowBlank="1" showInputMessage="1" showErrorMessage="1" prompt="Percentage" sqref="IV10" xr:uid="{26A1813A-5664-4AD2-A9C9-F52B747B0FD0}"/>
    <dataValidation allowBlank="1" showInputMessage="1" showErrorMessage="1" prompt="Percentage" sqref="IV10" xr:uid="{008323B8-DC91-4897-A861-B47CF15FAD4E}"/>
    <dataValidation allowBlank="1" showInputMessage="1" showErrorMessage="1" prompt="Quarterly Grade/Transmuted Grade" sqref="IV11" xr:uid="{E903FE6B-7A6A-46E1-B8EE-7E467DC8CE31}"/>
    <dataValidation allowBlank="1" showInputMessage="1" showErrorMessage="1" prompt="Percentage" sqref="IV10" xr:uid="{273535E1-8B85-46FA-869B-D3929467D92D}"/>
    <dataValidation allowBlank="1" showInputMessage="1" showErrorMessage="1" prompt="Initial Grade" sqref="IV13:IV62" xr:uid="{6C7693D3-A35D-4700-82D4-43F7175E904E}"/>
    <dataValidation allowBlank="1" showInputMessage="1" showErrorMessage="1" prompt="Quarterly Assessment Weighted Score" sqref="IV13:IV62" xr:uid="{80BB259A-909D-42B5-B0B6-2FA9F4529567}"/>
    <dataValidation allowBlank="1" showInputMessage="1" showErrorMessage="1" prompt="Initial Grade" sqref="IV13:IV62" xr:uid="{6985F065-4E9F-4422-B8EC-4B1397834937}"/>
    <dataValidation allowBlank="1" showInputMessage="1" showErrorMessage="1" prompt="Quarterly Assessment Weighted Score" sqref="IV13:IV62" xr:uid="{DDC22ECF-5816-49EB-8274-4022F710A1F4}"/>
    <dataValidation allowBlank="1" showInputMessage="1" showErrorMessage="1" prompt="Quarterly Assessment Weighted Score" sqref="IV13:IV62" xr:uid="{86771164-25A9-45FC-AB64-A2BF1CA9C938}"/>
    <dataValidation allowBlank="1" showInputMessage="1" showErrorMessage="1" prompt="Quarterly Assessment Weighted Score" sqref="IV13:IV62" xr:uid="{A9C82EFF-AC6B-49EB-9CD4-E05413B2FE04}"/>
    <dataValidation allowBlank="1" showInputMessage="1" showErrorMessage="1" prompt="Quarterly Assessment Weighted Score" sqref="IV13:IV62" xr:uid="{11AFF7A9-C1CF-4F88-B9F9-6DD8D6ABCEEC}"/>
    <dataValidation allowBlank="1" showInputMessage="1" showErrorMessage="1" prompt="Quarterly Grade/Transmuted Grade" sqref="IV13:IV62" xr:uid="{0ACED6E9-901D-442C-B0B7-5F4ACB368F85}"/>
    <dataValidation allowBlank="1" showInputMessage="1" showErrorMessage="1" prompt="Quarterly Grade/Transmuted Grade" sqref="IV11" xr:uid="{C09C35F0-4163-4798-A98B-333AFE5BB50A}"/>
    <dataValidation allowBlank="1" showInputMessage="1" showErrorMessage="1" prompt="Initial Grade" sqref="IV13:IV62" xr:uid="{1392C702-3CC5-4284-90CE-10CB8A4BACE5}"/>
    <dataValidation allowBlank="1" showInputMessage="1" showErrorMessage="1" prompt="Percentage" sqref="IV10" xr:uid="{2484F3A8-C3F0-4314-B274-E6CE2DAAD4C9}"/>
    <dataValidation allowBlank="1" showInputMessage="1" showErrorMessage="1" prompt="Quarterly Assessment Weighted Score" sqref="IV13:IV62" xr:uid="{DF2A793B-DFFA-4F9D-BDD6-C90DE12E8ABA}"/>
    <dataValidation allowBlank="1" showInputMessage="1" showErrorMessage="1" prompt="Quarterly Grade/Transmuted Grade" sqref="IV13:IV62" xr:uid="{721F3EC0-4148-456E-8411-5DDAB5D293D5}"/>
    <dataValidation allowBlank="1" showInputMessage="1" showErrorMessage="1" prompt="Quarterly Assessment Weighted Score" sqref="IV13:IV62" xr:uid="{73F45603-346C-4796-A62A-85E712ACE268}"/>
    <dataValidation allowBlank="1" showInputMessage="1" showErrorMessage="1" prompt="Quarterly Assessment Weighted Score" sqref="IV13:IV62" xr:uid="{768DA30D-AAA0-4A5E-B850-60A05CB5BF31}"/>
    <dataValidation allowBlank="1" showInputMessage="1" showErrorMessage="1" prompt="Quarterly Assessment Weighted Score" sqref="IV13:IV62" xr:uid="{57794A54-B886-4976-8491-428A58D48922}"/>
    <dataValidation allowBlank="1" showInputMessage="1" showErrorMessage="1" prompt="Quarterly Assessment Weighted Score" sqref="IV13:IV62" xr:uid="{A8575D3D-E3E5-4FA1-BF35-4A83D61FCC50}"/>
    <dataValidation allowBlank="1" showInputMessage="1" showErrorMessage="1" prompt="Quarterly Assessment Weighted Score" sqref="IV13:IV62" xr:uid="{32BB410C-F105-4E54-867B-F421BDA94816}"/>
    <dataValidation allowBlank="1" showInputMessage="1" showErrorMessage="1" prompt="Quarterly Assessment Weighted Score" sqref="IV13:IV62" xr:uid="{4C35597B-AA49-412D-9986-1A7D1A8B3E00}"/>
    <dataValidation allowBlank="1" showInputMessage="1" showErrorMessage="1" prompt="Quarterly Assessment Weighted Score" sqref="IV13:IV62" xr:uid="{9829C723-7F6B-46CF-BAE1-AA30486D8AA5}"/>
    <dataValidation allowBlank="1" showInputMessage="1" showErrorMessage="1" prompt="Quarterly Assessment Weighted Score" sqref="IV13:IV62" xr:uid="{9AAF6C60-129E-469E-81ED-58B46B9D11D1}"/>
    <dataValidation allowBlank="1" showInputMessage="1" showErrorMessage="1" prompt="Quarterly Assessment Weighted Score" sqref="IV13:IV62" xr:uid="{342C2DA7-FFA8-4FE8-A1D5-86B91EBDC094}"/>
    <dataValidation allowBlank="1" showInputMessage="1" showErrorMessage="1" prompt="Quarterly Assessment Weighted Score" sqref="IV13:IV62" xr:uid="{4B060243-15AE-4937-8700-FF7A0E09F711}"/>
    <dataValidation allowBlank="1" showInputMessage="1" showErrorMessage="1" prompt="Quarterly Assessment Weighted Score" sqref="IV13:IV62" xr:uid="{01CF7A91-715A-4318-AEF2-D2E5150DC10D}"/>
    <dataValidation allowBlank="1" showInputMessage="1" showErrorMessage="1" prompt="Initial Grade" sqref="IV13:IV62" xr:uid="{9C0CF1B9-1FF9-4161-9D90-AAC9ED89AB55}"/>
    <dataValidation allowBlank="1" showInputMessage="1" showErrorMessage="1" prompt="Quarterly Assessment Weighted Score" sqref="IV13:IV62" xr:uid="{32FB5C5B-169C-4143-8C54-85D064287E3E}"/>
    <dataValidation allowBlank="1" showInputMessage="1" showErrorMessage="1" prompt="Quarterly Assessment Weighted Score" sqref="IV13:IV62" xr:uid="{EF1CAE3C-04DA-4BF9-8B51-8EF114486590}"/>
    <dataValidation allowBlank="1" showInputMessage="1" showErrorMessage="1" prompt="Initial Grade" sqref="IV13:IV62" xr:uid="{BEE3866B-D4D8-4366-BE8E-BE4E73A4009B}"/>
    <dataValidation allowBlank="1" showInputMessage="1" showErrorMessage="1" prompt="Quarterly Assessment Weighted Score" sqref="IV13:IV62" xr:uid="{8231192B-F3C7-432F-8041-A9505BA86B3C}"/>
    <dataValidation allowBlank="1" showInputMessage="1" showErrorMessage="1" prompt="Quarterly Assessment Weighted Score" sqref="IV13:IV62" xr:uid="{9C5E4B01-DEA1-4EBF-9F94-AEAFE9EAC680}"/>
    <dataValidation allowBlank="1" showInputMessage="1" showErrorMessage="1" prompt="Quarterly Assessment Weighted Score" sqref="IV13:IV62" xr:uid="{898F303D-74A7-4E5B-B140-3CD80D20F256}"/>
    <dataValidation allowBlank="1" showInputMessage="1" showErrorMessage="1" prompt="Quarterly Assessment Weighted Score" sqref="IV13:IV62" xr:uid="{E708F164-319A-4FA3-ADE6-6955C3C81DAA}"/>
    <dataValidation allowBlank="1" showInputMessage="1" showErrorMessage="1" prompt="Quarterly Assessment Weighted Score" sqref="IV13:IV62" xr:uid="{5616739F-E258-4334-9BFA-F22A649E7FD9}"/>
    <dataValidation allowBlank="1" showInputMessage="1" showErrorMessage="1" prompt="Quarterly Grade/Transmuted Grade" sqref="IV11" xr:uid="{9D57AE3E-256C-4DDE-8043-8A01E753D950}"/>
    <dataValidation allowBlank="1" showInputMessage="1" showErrorMessage="1" prompt="Initial Grade" sqref="IV11" xr:uid="{FEF08457-BE42-474E-B03F-0D97C26DF6C2}"/>
    <dataValidation allowBlank="1" showInputMessage="1" showErrorMessage="1" prompt="Quarterly Grade/Transmuted Grade" sqref="IV11" xr:uid="{5FBAD389-113C-41E8-B0DE-3BA068400C93}"/>
    <dataValidation allowBlank="1" showInputMessage="1" showErrorMessage="1" prompt="Quarterly Assessment Weighted Score" sqref="IV11" xr:uid="{491159AC-6E29-4AD0-872D-F44B6939C44B}"/>
    <dataValidation allowBlank="1" showInputMessage="1" showErrorMessage="1" prompt="Quarterly Assessment Weighted Score" sqref="IV11" xr:uid="{F2D77832-FCD3-4AC3-9C32-AB31C0BC706A}"/>
    <dataValidation allowBlank="1" showInputMessage="1" showErrorMessage="1" prompt="Quarterly Assessment Weighted Score" sqref="IV11" xr:uid="{402AA8BC-B13A-454C-9594-0463CF023FEC}"/>
    <dataValidation allowBlank="1" showInputMessage="1" showErrorMessage="1" prompt="Quarterly Assessment Weighted Score" sqref="IV11" xr:uid="{8A4BFA09-F382-4BFD-9BF5-6FE0F00781B4}"/>
    <dataValidation allowBlank="1" showInputMessage="1" showErrorMessage="1" prompt="Quarterly Assessment Weighted Score" sqref="IV11" xr:uid="{381067C2-C304-4675-885C-C670B23A3191}"/>
    <dataValidation allowBlank="1" showInputMessage="1" showErrorMessage="1" prompt="Quarterly Assessment Weighted Score" sqref="IV11" xr:uid="{7AAAC7B2-123B-4C9B-84C0-13DA8AAA2F88}"/>
    <dataValidation allowBlank="1" showInputMessage="1" showErrorMessage="1" prompt="Quarterly Grade/Transmuted Grade" sqref="IV11" xr:uid="{85E7D50A-8706-496A-86DC-1457A399EDF7}"/>
    <dataValidation allowBlank="1" showInputMessage="1" showErrorMessage="1" prompt="Quarterly Assessment Weighted Score" sqref="IV11" xr:uid="{1F53E8F0-F796-42C9-919C-2BB689453804}"/>
    <dataValidation allowBlank="1" showInputMessage="1" showErrorMessage="1" prompt="Quarterly Grade/Transmuted Grade" sqref="IV11" xr:uid="{C2484516-007C-492A-A2D9-FD4284BCABE6}"/>
    <dataValidation allowBlank="1" showInputMessage="1" showErrorMessage="1" prompt="Initial Grade" sqref="IV11" xr:uid="{29520F66-3C71-41DA-AB37-0ACC4FAA4ACD}"/>
    <dataValidation type="whole" operator="lessThanOrEqual" allowBlank="1" showInputMessage="1" showErrorMessage="1" error="INPUT NUMBER LESS THAN OR EQUAL THE HIGHEST POSSIBLE SCORE" prompt="Input Raw Score" sqref="IV13:IV62" xr:uid="{064AC6E2-174A-427E-8BBC-23ACF413E40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B841DA2-1750-4FE0-A62E-1E6A1718AFB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E1CB3F1-F484-4AF0-BE75-B8C7A6D47BC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3E502AA-8BB9-433F-8D19-6A226C28F11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8DE631B-2203-4986-9D06-2CD815F18D4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9BD4A3E-A9E7-4968-914B-10EF38EA91D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1978BC6-A763-4943-9E77-6F9C6C9395D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65CFE3A-8C31-4BE6-B39D-F22871BCE7D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74D116D-D385-4D87-88BB-847F66C0A72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CD1AF69-2128-43F4-B7F4-E694776F58E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6D501BA-859B-495A-8362-5C7BDDCDE08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FCE36F7-AAB0-405B-A629-93DB7B75B16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8AF6978-9E04-4B7E-BEB2-55838E0EA79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10A16F3-C9AF-45D9-8587-2CCD54EEFDE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F9553D7-0A8C-4886-8774-E809354178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238841B-27E6-4ED4-BE65-2AC7E545A270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43AEE0F2-F230-407A-8776-FB4C3E738FD6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F526FEC7-DA1A-4D93-8F09-F5EE9CDC879B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FB0756AC-B96B-4886-B5EC-8141CD18F3AF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F7FB545D-FC38-4BBA-A54E-5A4D46100C5B}">
      <formula1>$G$11</formula1>
    </dataValidation>
    <dataValidation allowBlank="1" showInputMessage="1" showErrorMessage="1" prompt="Quarterly Grade/Transmuted Grade" sqref="IV64:IV113" xr:uid="{C5E8F11A-BAB0-4405-AE0D-7ECCC6C5875C}"/>
    <dataValidation type="whole" operator="lessThanOrEqual" allowBlank="1" showInputMessage="1" showErrorMessage="1" error="INPUT NUMBER LESS THAN OR EQUAL THE HIGHEST POSSIBLE SCORE" prompt="Input Raw Score" sqref="IV13:IV62" xr:uid="{5BFC76A1-D449-4FDF-9C85-2BC2556DEAA7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71C87BEE-C6C1-4B53-B5DA-6491BCB15888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B224F300-A57C-49C5-93D6-68F9E5E648E3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39FFECC3-30E4-4E25-BE1C-A48D7B97691E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29E2780E-005F-43AD-93DB-803A3BE59B66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53B60BD7-5E8B-43D0-B270-4E448F201D6A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AA6757FA-68EF-4D17-94AC-CEC391DBF366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AF18C48F-B814-4D6B-8FB5-312BF70EE93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719FAA6-5F64-4D92-A753-A81E206E0411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86F87634-ED18-479F-BDB0-27D04F62D615}">
      <formula1>$G$11</formula1>
    </dataValidation>
    <dataValidation allowBlank="1" showInputMessage="1" showErrorMessage="1" prompt="Initial Grade" sqref="IV64:IV113" xr:uid="{B24F3D19-F2C3-4184-8E6E-2A892F990CDE}"/>
    <dataValidation type="whole" operator="lessThanOrEqual" allowBlank="1" showInputMessage="1" showErrorMessage="1" error="INPUT NUMBER LESS THAN OR EQUAL THE HIGHEST POSSIBLE SCORE" prompt="Input Raw Score" sqref="IV64:IV113" xr:uid="{4B66267B-F36F-465E-9A98-EC87EAD82D6F}">
      <formula1>$G$11</formula1>
    </dataValidation>
    <dataValidation allowBlank="1" showInputMessage="1" showErrorMessage="1" prompt="Initial Grade" sqref="IV64:IV113" xr:uid="{D912DC57-CAA3-444A-B0A0-F81FB505CE0D}"/>
    <dataValidation allowBlank="1" showInputMessage="1" showErrorMessage="1" prompt="Initial Grade" sqref="IV64:IV113" xr:uid="{994ECCC1-AA31-462A-B97E-6784C65D3DA6}"/>
    <dataValidation allowBlank="1" showInputMessage="1" showErrorMessage="1" prompt="Quarterly Grade/Transmuted Grade" sqref="IV64:IV113" xr:uid="{8B3F079E-90DC-46E4-AD7D-C2942F04752E}"/>
    <dataValidation type="whole" operator="lessThanOrEqual" allowBlank="1" showInputMessage="1" showErrorMessage="1" error="INPUT NUMBER LESS THAN OR EQUAL THE HIGHEST POSSIBLE SCORE" prompt="Input Raw Score" sqref="IV64:IV113" xr:uid="{9392BFC6-6CC1-43A6-9AB2-B74EF5B7F183}">
      <formula1>$G$11</formula1>
    </dataValidation>
    <dataValidation allowBlank="1" showInputMessage="1" showErrorMessage="1" prompt="Quarterly Grade/Transmuted Grade" sqref="IV64:IV113" xr:uid="{F64593D1-51F0-4F6D-A102-573C8586E6BD}"/>
    <dataValidation allowBlank="1" showInputMessage="1" showErrorMessage="1" prompt="Quarterly Assessment Weighted Score" sqref="IV64:IV113" xr:uid="{30B570B6-BBBB-4068-8108-E83DA9556043}"/>
    <dataValidation allowBlank="1" showInputMessage="1" showErrorMessage="1" prompt="Quarterly Assessment Weighted Score" sqref="IV64:IV113" xr:uid="{96223141-A585-4FF7-943B-04FFCD34141A}"/>
    <dataValidation allowBlank="1" showInputMessage="1" showErrorMessage="1" prompt="Quarterly Assessment Weighted Score" sqref="IV64:IV113" xr:uid="{D2064C3D-5C9B-42B3-97DE-321B9A0C3A6A}"/>
    <dataValidation allowBlank="1" showInputMessage="1" showErrorMessage="1" prompt="Quarterly Assessment Weighted Score" sqref="IV64:IV113" xr:uid="{7CBE685E-8F57-4A33-B82E-F01189E58341}"/>
    <dataValidation allowBlank="1" showInputMessage="1" showErrorMessage="1" prompt="Quarterly Assessment Weighted Score" sqref="IV64:IV113" xr:uid="{E884619D-20F9-4272-B577-2A65ABB90CEA}"/>
    <dataValidation allowBlank="1" showInputMessage="1" showErrorMessage="1" prompt="Quarterly Assessment Weighted Score" sqref="IV64:IV113" xr:uid="{C0516D89-4DCB-46DD-9372-3502EB9410AE}"/>
    <dataValidation allowBlank="1" showInputMessage="1" showErrorMessage="1" prompt="Quarterly Assessment Weighted Score" sqref="IV64:IV113" xr:uid="{7A075A2F-080C-45E6-9476-45C37258D02D}"/>
    <dataValidation allowBlank="1" showInputMessage="1" showErrorMessage="1" prompt="Quarterly Assessment Weighted Score" sqref="IV64:IV113" xr:uid="{531CDB04-E489-48D9-A940-6E5E4C161C2C}"/>
    <dataValidation allowBlank="1" showInputMessage="1" showErrorMessage="1" prompt="Quarterly Assessment Weighted Score" sqref="IV64:IV113" xr:uid="{906B20C8-4A5E-43EF-A60E-AF2F1FEF43C7}"/>
    <dataValidation allowBlank="1" showInputMessage="1" showErrorMessage="1" prompt="Quarterly Assessment Weighted Score" sqref="IV64:IV113" xr:uid="{59BD1520-1AA0-4308-9736-3C8FB6CF0CDD}"/>
    <dataValidation allowBlank="1" showInputMessage="1" showErrorMessage="1" prompt="Quarterly Assessment Weighted Score" sqref="IV64:IV113" xr:uid="{439BD6D2-9C8C-46DD-A980-50691CB06CE5}"/>
    <dataValidation allowBlank="1" showInputMessage="1" showErrorMessage="1" prompt="Quarterly Assessment Weighted Score" sqref="IV64:IV113" xr:uid="{2580577A-A0C3-4971-B87C-0E1F0B625002}"/>
    <dataValidation type="whole" operator="lessThanOrEqual" allowBlank="1" showInputMessage="1" showErrorMessage="1" error="INPUT NUMBER LESS THAN OR EQUAL THE HIGHEST POSSIBLE SCORE" prompt="Input Raw Score" sqref="IV64:IV113" xr:uid="{4384A7D4-9F08-46E9-820C-AFC57FD49AA0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6B518B25-D2C0-4F67-A136-6550B101D7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DB27D74-FD7B-4F6C-985C-7333765BED20}">
      <formula1>#REF!</formula1>
    </dataValidation>
    <dataValidation allowBlank="1" showInputMessage="1" showErrorMessage="1" prompt="Quarterly Assessment Weighted Score" sqref="IV64:IV113" xr:uid="{7B382BE3-F867-4379-9CC8-06457900DA60}"/>
    <dataValidation type="whole" operator="lessThanOrEqual" allowBlank="1" showInputMessage="1" showErrorMessage="1" error="INPUT NUMBER LESS THAN OR EQUAL THE HIGHEST POSSIBLE SCORE" prompt="Input Raw Score" sqref="IV64:IV113" xr:uid="{4C28E7D0-EE2D-4564-88D0-A6E820CB825F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47B1ECCF-63BE-4242-9879-C5496DDCE8F0}">
      <formula1>$F$11</formula1>
    </dataValidation>
    <dataValidation allowBlank="1" showInputMessage="1" showErrorMessage="1" prompt="Quarterly Assessment Weighted Score" sqref="IV64:IV113" xr:uid="{42D063D5-446B-4FBA-8487-A1EA38B44B4C}"/>
    <dataValidation allowBlank="1" showInputMessage="1" showErrorMessage="1" prompt="Quarterly Assessment Weighted Score" sqref="IV64:IV113" xr:uid="{2CDD4524-6E61-4213-90EC-1335AE83BB00}"/>
    <dataValidation allowBlank="1" showInputMessage="1" showErrorMessage="1" prompt="Quarterly Assessment Weighted Score" sqref="IV64:IV113" xr:uid="{1D67D2C5-1D0C-462B-B40B-FF75617FF61C}"/>
    <dataValidation allowBlank="1" showInputMessage="1" showErrorMessage="1" prompt="Quarterly Assessment Weighted Score" sqref="IV64:IV113" xr:uid="{725F1195-AE92-43E9-9606-7E66294F88C2}"/>
    <dataValidation allowBlank="1" showInputMessage="1" showErrorMessage="1" prompt="Quarterly Assessment Weighted Score" sqref="IV64:IV113" xr:uid="{1ABDA831-8191-4DD0-924A-BAE943CA4D71}"/>
    <dataValidation allowBlank="1" showInputMessage="1" showErrorMessage="1" prompt="Quarterly Assessment Weighted Score" sqref="IV64:IV113" xr:uid="{829A2DCA-DF70-4152-BE02-25AEF9E219CD}"/>
    <dataValidation allowBlank="1" showInputMessage="1" showErrorMessage="1" prompt="Quarterly Assessment Weighted Score" sqref="IV64:IV113" xr:uid="{78FC69A5-9050-42FC-B3CB-5B9EE2642A56}"/>
    <dataValidation type="whole" operator="lessThanOrEqual" allowBlank="1" showInputMessage="1" showErrorMessage="1" error="INPUT NUMBER LESS THAN OR EQUAL THE HIGHEST POSSIBLE SCORE" prompt="Input Raw Score" sqref="IV64:IV113" xr:uid="{C97A6D0B-DFCF-4844-B90D-112F7C868186}">
      <formula1>$G$11</formula1>
    </dataValidation>
    <dataValidation allowBlank="1" showInputMessage="1" showErrorMessage="1" prompt="Quarterly Assessment Weighted Score" sqref="IV64:IV113" xr:uid="{D3414E10-AFB0-4E86-B307-4EDF6BFF32D0}"/>
    <dataValidation type="whole" operator="lessThanOrEqual" allowBlank="1" showInputMessage="1" showErrorMessage="1" error="INPUT NUMBER LESS THAN OR EQUAL THE HIGHEST POSSIBLE SCORE" prompt="Input Raw Score" sqref="IV64:IV113" xr:uid="{87854259-A05F-4ABF-9E32-4D2624FABC2C}">
      <formula1>$G$11</formula1>
    </dataValidation>
    <dataValidation allowBlank="1" showInputMessage="1" showErrorMessage="1" prompt="TYPE IN INPUT INFOS" sqref="IV64:IV113" xr:uid="{08D8F290-7E5B-4A5F-B4AE-F421BE12F6A1}"/>
    <dataValidation allowBlank="1" showInputMessage="1" showErrorMessage="1" prompt="Quarterly Assessment Weighted Score" sqref="IV64:IV113" xr:uid="{8A2B936E-E226-4F6A-BC38-4EC540DD3DC2}"/>
    <dataValidation allowBlank="1" showInputMessage="1" showErrorMessage="1" prompt="Quarterly Assessment Weighted Score" sqref="IV64:IV113" xr:uid="{3BF2395D-5592-486C-BAB2-9ECE78FDBB17}"/>
    <dataValidation allowBlank="1" showInputMessage="1" showErrorMessage="1" prompt="Quarterly Assessment Weighted Score" sqref="IV64:IV113" xr:uid="{29F53EEA-D1E1-4A1B-99BB-2FAE8EE2D5F0}"/>
    <dataValidation allowBlank="1" showInputMessage="1" showErrorMessage="1" prompt="Quarterly Assessment Weighted Score" sqref="IV64:IV113" xr:uid="{BB582905-8AC8-4EBE-8851-DDF13DC4A7C7}"/>
    <dataValidation allowBlank="1" showInputMessage="1" showErrorMessage="1" prompt="Quarterly Assessment Weighted Score" sqref="IV64:IV113" xr:uid="{A12C68AC-3F79-4606-B6E2-489385340745}"/>
    <dataValidation allowBlank="1" showInputMessage="1" showErrorMessage="1" prompt="Quarterly Assessment Weighted Score" sqref="IV64:IV113" xr:uid="{7C173635-0926-4847-9F3E-139B23A35AC9}"/>
    <dataValidation allowBlank="1" showInputMessage="1" showErrorMessage="1" prompt="Quarterly Assessment Weighted Score" sqref="IV64:IV113" xr:uid="{E26F6A23-11CC-477B-BFED-C160F7090B10}"/>
    <dataValidation allowBlank="1" showInputMessage="1" showErrorMessage="1" prompt="Quarterly Assessment Weighted Score" sqref="IV64:IV113" xr:uid="{E18BBDC1-5C59-4C35-8326-D993D0BAD904}"/>
    <dataValidation allowBlank="1" showInputMessage="1" showErrorMessage="1" prompt="Quarterly Assessment Weighted Score" sqref="IV64:IV113" xr:uid="{EB675B65-D8E1-483B-AC9A-371BE12FB020}"/>
    <dataValidation allowBlank="1" showInputMessage="1" showErrorMessage="1" prompt="Quarterly Assessment Weighted Score" sqref="IV64:IV113" xr:uid="{AA542451-CB17-4791-B0A6-72A426585F0E}"/>
    <dataValidation allowBlank="1" showInputMessage="1" showErrorMessage="1" prompt="Quarterly Assessment Weighted Score" sqref="IV64:IV113" xr:uid="{97082AEE-228F-464D-A47B-5FBB8DC74155}"/>
    <dataValidation allowBlank="1" showInputMessage="1" showErrorMessage="1" prompt="Quarterly Assessment Weighted Score" sqref="IV64:IV113" xr:uid="{2CC8D770-ECE2-415A-B0A0-78671835E2A5}"/>
    <dataValidation allowBlank="1" showInputMessage="1" showErrorMessage="1" prompt="Quarterly Assessment Weighted Score" sqref="IV64:IV113" xr:uid="{A725AF26-57FC-4B09-B8F7-8360A383734C}"/>
    <dataValidation allowBlank="1" showInputMessage="1" showErrorMessage="1" prompt="Quarterly Assessment Weighted Score" sqref="IV64:IV113" xr:uid="{B53D2A15-A8BB-47DB-AD52-6C662BFB5F86}"/>
    <dataValidation allowBlank="1" showInputMessage="1" showErrorMessage="1" prompt="Quarterly Assessment Weighted Score" sqref="IV64:IV113" xr:uid="{2617AC52-0E90-4429-83C1-2E3AC56BB15A}"/>
    <dataValidation allowBlank="1" showInputMessage="1" showErrorMessage="1" prompt="Quarterly Assessment Weighted Score" sqref="IV64:IV113" xr:uid="{1E997D9A-A4F0-4E0C-9061-8ACE22DB658D}"/>
    <dataValidation allowBlank="1" showInputMessage="1" showErrorMessage="1" prompt="Quarterly Assessment Weighted Score" sqref="IV64:IV113" xr:uid="{BE83E56A-7516-449D-A8BD-F96FA7B8BA7E}"/>
    <dataValidation allowBlank="1" showInputMessage="1" showErrorMessage="1" prompt="Quarterly Assessment Weighted Score" sqref="IV64:IV113" xr:uid="{A3E61828-D4AB-4412-86F3-905AFC8B0EA6}"/>
    <dataValidation allowBlank="1" showInputMessage="1" showErrorMessage="1" prompt="Quarterly Assessment Weighted Score" sqref="IV64:IV113" xr:uid="{B3302870-2ECF-40F1-B683-B107FD158201}"/>
    <dataValidation allowBlank="1" showInputMessage="1" showErrorMessage="1" prompt="Quarterly Assessment Weighted Score" sqref="IV64:IV113" xr:uid="{C02F87D3-B0E0-4983-82BC-16B6FA18B7DF}"/>
    <dataValidation allowBlank="1" showInputMessage="1" showErrorMessage="1" prompt="Quarterly Assessment Weighted Score" sqref="IV64:IV113" xr:uid="{8B640E77-8F22-4A31-AE30-5F4FEAC5A8CE}"/>
    <dataValidation allowBlank="1" showInputMessage="1" showErrorMessage="1" prompt="Quarterly Assessment Weighted Score" sqref="IV64:IV113" xr:uid="{948FB07E-0200-436C-9B6A-A5622FBCD3BC}"/>
    <dataValidation allowBlank="1" showInputMessage="1" showErrorMessage="1" prompt="Quarterly Assessment Weighted Score" sqref="IV64:IV113" xr:uid="{EEB13BDC-AB72-483C-98F6-47F26778CDC8}"/>
    <dataValidation allowBlank="1" showInputMessage="1" showErrorMessage="1" prompt="Quarterly Assessment Weighted Score" sqref="IV64:IV113" xr:uid="{C8D360A8-0E7F-433A-9F40-7C57C5451368}"/>
    <dataValidation allowBlank="1" showInputMessage="1" showErrorMessage="1" prompt="Quarterly Assessment Weighted Score" sqref="IV64:IV113" xr:uid="{57708303-3E9F-481A-A774-1A3BE86D2531}"/>
    <dataValidation allowBlank="1" showInputMessage="1" showErrorMessage="1" prompt="Quarterly Assessment Weighted Score" sqref="IV64:IV113" xr:uid="{099B3AC2-933B-4165-80AA-1CB82F909538}"/>
    <dataValidation allowBlank="1" showInputMessage="1" showErrorMessage="1" prompt="Quarterly Assessment Weighted Score" sqref="IV64:IV113" xr:uid="{B1E1FE6A-75B3-4C56-BC92-4C4ED296ED12}"/>
    <dataValidation allowBlank="1" showInputMessage="1" showErrorMessage="1" prompt="Quarterly Assessment Weighted Score" sqref="IV64:IV113" xr:uid="{B3CC0EA8-4289-4DCF-9FA1-8FCE2B7A56E2}"/>
    <dataValidation allowBlank="1" showInputMessage="1" showErrorMessage="1" prompt="Quarterly Assessment Weighted Score" sqref="IV64:IV113" xr:uid="{17727A51-9DC2-4977-BCF8-FD83AA5F699E}"/>
    <dataValidation allowBlank="1" showInputMessage="1" showErrorMessage="1" prompt="Quarterly Assessment Weighted Score" sqref="IV64:IV113" xr:uid="{A6E49A20-6661-44BA-9746-54C9A377689B}"/>
    <dataValidation allowBlank="1" showInputMessage="1" showErrorMessage="1" prompt="Quarterly Assessment Weighted Score" sqref="IV64:IV113" xr:uid="{85B8B027-7E36-4F86-A710-26F83130F7C5}"/>
    <dataValidation allowBlank="1" showInputMessage="1" showErrorMessage="1" prompt="Quarterly Assessment Weighted Score" sqref="IV64:IV113" xr:uid="{0FAE872E-341A-4618-84BF-2879B5BE2EB6}"/>
    <dataValidation allowBlank="1" showInputMessage="1" showErrorMessage="1" prompt="Quarterly Assessment Weighted Score" sqref="IV64:IV113" xr:uid="{358D85C5-0B23-4E70-8F30-83B719051710}"/>
    <dataValidation allowBlank="1" showInputMessage="1" showErrorMessage="1" prompt="Quarterly Assessment Weighted Score" sqref="IV64:IV113" xr:uid="{99972A5F-0E3B-464A-B9B2-653B9D7E2A70}"/>
    <dataValidation allowBlank="1" showInputMessage="1" showErrorMessage="1" prompt="Quarterly Assessment Weighted Score" sqref="IV64:IV113" xr:uid="{24CB28B0-59A7-4FCF-8265-BA1E4331534E}"/>
    <dataValidation allowBlank="1" showInputMessage="1" showErrorMessage="1" prompt="Quarterly Assessment Weighted Score" sqref="IV64:IV113" xr:uid="{77B5669F-AA7B-48F9-8052-F3EE6694CD83}"/>
    <dataValidation allowBlank="1" showInputMessage="1" showErrorMessage="1" prompt="Quarterly Assessment Weighted Score" sqref="IV64:IV113" xr:uid="{22F52413-60EA-49FF-822A-A078EF3588E1}"/>
    <dataValidation allowBlank="1" showInputMessage="1" showErrorMessage="1" prompt="Quarterly Assessment Weighted Score" sqref="IV64:IV113" xr:uid="{8AB3BD6D-5251-4B5B-A90F-1AAD26906042}"/>
    <dataValidation allowBlank="1" showInputMessage="1" showErrorMessage="1" prompt="Initial Grade" sqref="IV11" xr:uid="{8503A82D-02C0-4A32-BCAE-BE0B915BDC0A}"/>
    <dataValidation allowBlank="1" showInputMessage="1" showErrorMessage="1" prompt="Quarterly Assessment Percentage Score" sqref="IV11" xr:uid="{84743AE0-E550-4C44-A728-C09D25632C32}"/>
    <dataValidation allowBlank="1" showInputMessage="1" showErrorMessage="1" prompt="Quarterly Grade/Transmuted Grade" sqref="IV11" xr:uid="{924A3B17-D8BF-447A-A1B4-DB5838E4748D}"/>
    <dataValidation allowBlank="1" showInputMessage="1" showErrorMessage="1" prompt="Quarterly Assessment Weighted Score" sqref="IV11" xr:uid="{16D8F13A-3CCC-4082-87BE-B84A80B56F89}"/>
    <dataValidation allowBlank="1" showInputMessage="1" showErrorMessage="1" prompt="Quarterly Grade/Transmuted Grade" sqref="IV11" xr:uid="{9811A141-F79B-433B-A7C2-6DE95D8780FF}"/>
    <dataValidation allowBlank="1" showInputMessage="1" showErrorMessage="1" prompt="Quarterly Assessment Weighted Score" sqref="IV11" xr:uid="{06AE37E2-4FA5-47B7-9D08-631B67485E8E}"/>
    <dataValidation allowBlank="1" showInputMessage="1" showErrorMessage="1" prompt="Initial Grade" sqref="IV11" xr:uid="{0C4BE3D7-9878-4EF6-94B4-DFFF232D0228}"/>
    <dataValidation allowBlank="1" showInputMessage="1" showErrorMessage="1" prompt="Performance tasks Weighted Score" sqref="IV11" xr:uid="{C802FBF2-D3B1-4456-A3A7-657F18C64828}"/>
    <dataValidation allowBlank="1" showInputMessage="1" showErrorMessage="1" prompt="Initial Grade" sqref="IV11" xr:uid="{C189778A-19A6-412C-9846-E53BAC645267}"/>
    <dataValidation allowBlank="1" showInputMessage="1" showErrorMessage="1" prompt="Performance Tasks Total Highest Possible Score" sqref="IV11" xr:uid="{899255A8-7859-40EB-BB4F-B488CC2495F7}"/>
    <dataValidation allowBlank="1" showInputMessage="1" showErrorMessage="1" prompt="Quarterly Assessment Weighted Score" sqref="IV11" xr:uid="{E895D260-3EC6-48D8-889F-0688E19E5CF7}"/>
    <dataValidation allowBlank="1" showInputMessage="1" showErrorMessage="1" prompt="Written Work Percentage Score" sqref="IV11" xr:uid="{044F7223-D6C6-461C-97EE-46E29199D18D}"/>
    <dataValidation allowBlank="1" showInputMessage="1" showErrorMessage="1" prompt="Written Work TOTAL Highest Possible Score" sqref="IV11" xr:uid="{1E0D12FD-F017-4E35-A424-2B073A1C3C4F}"/>
    <dataValidation allowBlank="1" showInputMessage="1" showErrorMessage="1" prompt="Initial Grade" sqref="IV11" xr:uid="{9030B6C9-0EF2-485F-9542-1F0A5ACB81B0}"/>
    <dataValidation allowBlank="1" showInputMessage="1" showErrorMessage="1" prompt="Performance Tasks Percentage Score" sqref="IV11" xr:uid="{434D5975-7C70-40FF-BD84-A5A8F6423A8B}"/>
    <dataValidation allowBlank="1" showInputMessage="1" showErrorMessage="1" prompt="Quarterly Assessment Weighted Score" sqref="IV11" xr:uid="{69D7850D-4BC4-4A01-99AF-501638C33CDE}"/>
    <dataValidation allowBlank="1" showInputMessage="1" showErrorMessage="1" prompt="Quarterly Assessment Weighted Score" sqref="IV11" xr:uid="{0277157A-E66A-473C-B557-F6904EF7F816}"/>
    <dataValidation allowBlank="1" showInputMessage="1" showErrorMessage="1" prompt="INPUT Quarterly Assessment Highest Possible Score" sqref="IV11" xr:uid="{B78CB9E3-2E4F-4A3F-B075-18A12872E51E}"/>
    <dataValidation allowBlank="1" showInputMessage="1" showErrorMessage="1" prompt="Written Work Weighted Score" sqref="IV11" xr:uid="{C43A8066-7A2F-40F7-99D8-3D35427D9FC0}"/>
    <dataValidation allowBlank="1" showInputMessage="1" showErrorMessage="1" prompt="EITHER WRITE YOUR OWN HPS OR EMPTY" sqref="IV11" xr:uid="{DE6B7216-4158-4CC2-8B6C-AAA5A0E9F399}"/>
    <dataValidation allowBlank="1" showInputMessage="1" showErrorMessage="1" prompt="Initial Grade" sqref="IV13:IV62" xr:uid="{3F7397B1-8875-4AD9-A95C-3EF280793F69}"/>
    <dataValidation allowBlank="1" showInputMessage="1" showErrorMessage="1" prompt="Quarterly Grade/Transmuted Grade" sqref="IV11" xr:uid="{CB33E8FA-743F-4A41-A576-E24E17BB5171}"/>
    <dataValidation allowBlank="1" showInputMessage="1" showErrorMessage="1" prompt="Initial Grade" sqref="IV13:IV62" xr:uid="{9A1E11CF-6F22-4049-83C7-0293FBE67BA1}"/>
    <dataValidation allowBlank="1" showInputMessage="1" showErrorMessage="1" prompt="Quarterly Grade/Transmuted Grade" sqref="IV13:IV62" xr:uid="{D0262080-1B3A-4885-950D-9A5E2E60B825}"/>
    <dataValidation allowBlank="1" showInputMessage="1" showErrorMessage="1" prompt="Initial Grade" sqref="IV13:IV62" xr:uid="{8D875E99-87B5-442D-A7BA-B6312A45568F}"/>
    <dataValidation allowBlank="1" showInputMessage="1" showErrorMessage="1" prompt="Initial Grade" sqref="IV13:IV62" xr:uid="{70594AB1-7F08-48EE-B02D-D7AB9A3007AA}"/>
    <dataValidation allowBlank="1" showInputMessage="1" showErrorMessage="1" prompt="Quarterly Grade/Transmuted Grade" sqref="IV13:IV62" xr:uid="{312F0D26-F6FE-4DAA-B6F6-6E40926B99F4}"/>
    <dataValidation allowBlank="1" showInputMessage="1" showErrorMessage="1" prompt="Initial Grade" sqref="IV13:IV62" xr:uid="{A8D96C67-3923-40F1-84D0-E5374E62AC9D}"/>
    <dataValidation allowBlank="1" showInputMessage="1" showErrorMessage="1" prompt="Initial Grade" sqref="IV13:IV62" xr:uid="{738857DC-1BD1-4DB5-B8C1-727473F26829}"/>
    <dataValidation allowBlank="1" showInputMessage="1" showErrorMessage="1" prompt="Initial Grade" sqref="IV13:IV62" xr:uid="{D9538FF3-AA0B-4954-A955-0FECD3628375}"/>
    <dataValidation allowBlank="1" showInputMessage="1" showErrorMessage="1" prompt="Initial Grade" sqref="IV13:IV62" xr:uid="{46C5390A-1928-4652-B4F8-397FC75E393B}"/>
    <dataValidation allowBlank="1" showInputMessage="1" showErrorMessage="1" prompt="Quarterly Grade/Transmuted Grade" sqref="IV13:IV62" xr:uid="{32B7B15D-2C40-4583-84EA-FB424C9488F9}"/>
    <dataValidation allowBlank="1" showInputMessage="1" showErrorMessage="1" prompt="Initial Grade" sqref="IV13:IV62" xr:uid="{2E193856-89F4-4BA7-89CB-88AF19630755}"/>
    <dataValidation allowBlank="1" showInputMessage="1" showErrorMessage="1" prompt="Quarterly Grade/Transmuted Grade" sqref="IV13:IV62" xr:uid="{B73DE774-30DF-4051-A1C5-F18FAE3D1EB8}"/>
    <dataValidation allowBlank="1" showInputMessage="1" showErrorMessage="1" prompt="Initial Grade" sqref="IV13:IV62" xr:uid="{D6545A0B-8E6C-43DF-8122-43B3992FA817}"/>
    <dataValidation allowBlank="1" showInputMessage="1" showErrorMessage="1" prompt="Initial Grade" sqref="IV13:IV62" xr:uid="{13BAA132-3CEA-4AAA-991C-4B4E4FAC3974}"/>
    <dataValidation allowBlank="1" showInputMessage="1" showErrorMessage="1" prompt="Initial Grade" sqref="IV13:IV62" xr:uid="{A47F1359-0F64-4A49-890B-B6953EA09C61}"/>
    <dataValidation allowBlank="1" showInputMessage="1" showErrorMessage="1" prompt="Quarterly Grade/Transmuted Grade" sqref="IV11" xr:uid="{C81346BF-8717-4777-B5E8-37B2C2BB16F1}"/>
    <dataValidation allowBlank="1" showInputMessage="1" showErrorMessage="1" prompt="Initial Grade" sqref="IV13:IV62" xr:uid="{F1D6722C-B4B1-4BF3-A9A0-BF39B04307A8}"/>
    <dataValidation allowBlank="1" showInputMessage="1" showErrorMessage="1" prompt="Initial Grade" sqref="IV13:IV62" xr:uid="{57EBD00A-A880-49AF-892E-95B86564DBD5}"/>
    <dataValidation allowBlank="1" showInputMessage="1" showErrorMessage="1" prompt="Initial Grade" sqref="IV13:IV62" xr:uid="{604403B5-3C15-4213-AF07-CE550EFAE01E}"/>
    <dataValidation allowBlank="1" showInputMessage="1" showErrorMessage="1" prompt="Initial Grade" sqref="IV13:IV62" xr:uid="{9B41109C-7B26-4D00-A05E-847F618E0413}"/>
    <dataValidation allowBlank="1" showInputMessage="1" showErrorMessage="1" prompt="Initial Grade" sqref="IV13:IV62" xr:uid="{9E7C62E4-05F8-4AAC-8BFC-0E79CF8344F0}"/>
    <dataValidation allowBlank="1" showInputMessage="1" showErrorMessage="1" prompt="Initial Grade" sqref="IV13:IV62" xr:uid="{03B4C070-DBA2-4898-9EED-E96525E92108}"/>
    <dataValidation allowBlank="1" showInputMessage="1" showErrorMessage="1" prompt="Initial Grade" sqref="IV13:IV62" xr:uid="{2EBB7B7E-C56B-4590-8791-F5EB441F11BF}"/>
    <dataValidation allowBlank="1" showInputMessage="1" showErrorMessage="1" prompt="Initial Grade" sqref="IV13:IV62" xr:uid="{F64D94B7-2A4D-4E1B-B85B-FEBBD8341BED}"/>
    <dataValidation allowBlank="1" showInputMessage="1" showErrorMessage="1" prompt="Initial Grade" sqref="IV13:IV62" xr:uid="{36A13D08-1667-461D-989C-B068BE2C6BF9}"/>
    <dataValidation allowBlank="1" showInputMessage="1" showErrorMessage="1" prompt="Initial Grade" sqref="IV13:IV62" xr:uid="{416C1463-3E0D-4ABB-BE4A-762CC6CAA9EC}"/>
    <dataValidation allowBlank="1" showInputMessage="1" showErrorMessage="1" prompt="Quarterly Grade/Transmuted Grade" sqref="IV11" xr:uid="{E11F29FC-C351-42E0-8FDC-6A360F283611}"/>
    <dataValidation allowBlank="1" showInputMessage="1" showErrorMessage="1" prompt="Initial Grade" sqref="IV13:IV62" xr:uid="{51CAB8D5-A8BE-40B8-BA3C-382753745716}"/>
    <dataValidation allowBlank="1" showInputMessage="1" showErrorMessage="1" prompt="Initial Grade" sqref="IV13:IV62" xr:uid="{053A1D46-FFF7-45EA-A137-EBE57597D639}"/>
    <dataValidation allowBlank="1" showInputMessage="1" showErrorMessage="1" prompt="Initial Grade" sqref="IV13:IV62" xr:uid="{C4025209-84C3-46F3-B901-4EDECAD7C190}"/>
    <dataValidation allowBlank="1" showInputMessage="1" showErrorMessage="1" prompt="Initial Grade" sqref="IV13:IV62" xr:uid="{BCE4371F-3AEF-4C5E-8932-CB9C7EDB0EE9}"/>
    <dataValidation allowBlank="1" showInputMessage="1" showErrorMessage="1" prompt="Initial Grade" sqref="IV13:IV62" xr:uid="{867D870C-073F-4959-9489-B431052E9242}"/>
    <dataValidation allowBlank="1" showInputMessage="1" showErrorMessage="1" prompt="Written Work Percentage Score" sqref="IV13:IV62" xr:uid="{904D3C8C-AB48-49FB-9A01-5A3F8F25D0CF}"/>
    <dataValidation allowBlank="1" showInputMessage="1" showErrorMessage="1" prompt="Quarterly Grade/Transmuted Grade" sqref="IV11" xr:uid="{931E1AA3-9D4B-45A3-B679-4E3F859D8357}"/>
    <dataValidation allowBlank="1" showInputMessage="1" showErrorMessage="1" prompt="Initial Grade" sqref="IV13:IV62" xr:uid="{D24839A0-50F7-489C-B4B1-CB5D2380B9D6}"/>
    <dataValidation allowBlank="1" showInputMessage="1" showErrorMessage="1" prompt="Written work total raw score" sqref="IV13:IV62" xr:uid="{57DC52CC-6571-4A49-A9CA-3F9D06AE648B}"/>
    <dataValidation allowBlank="1" showInputMessage="1" showErrorMessage="1" prompt="Quarterly Assessment Weighted Score" sqref="IV13:IV62" xr:uid="{69D110E2-5181-4DBA-BA63-FF8CE62B25C1}"/>
    <dataValidation allowBlank="1" showInputMessage="1" showErrorMessage="1" prompt="Written Work Weighted Score" sqref="IV13:IV62" xr:uid="{6D019B7B-1638-49A8-AC23-3A5D41F4FC87}"/>
    <dataValidation allowBlank="1" showInputMessage="1" showErrorMessage="1" prompt="Performance Tasks Percentage Score" sqref="IV13:IV62" xr:uid="{5813F441-AA53-4D31-A56E-7E19D55931CE}"/>
    <dataValidation allowBlank="1" showInputMessage="1" showErrorMessage="1" prompt="Performance tasks Weighted Score" sqref="IV13:IV62" xr:uid="{62E788ED-0122-4C33-A7F1-A6D0AF49A8B2}"/>
    <dataValidation type="whole" operator="lessThanOrEqual" allowBlank="1" showInputMessage="1" showErrorMessage="1" error="INPUT NUMBER LESS THAN OR EQUAL THE HIGHEST POSSIBLE SCORE" prompt="Input Quarterly Assessment Raw Score" sqref="IV13:IV62" xr:uid="{2C86EFAE-9890-48A9-8774-00335C8FC070}">
      <formula1>$T$11</formula1>
    </dataValidation>
    <dataValidation allowBlank="1" showInputMessage="1" showErrorMessage="1" prompt="Quarterly Assessment Percentage Score" sqref="IV13:IV62" xr:uid="{46513A7F-0875-4CCE-9EB4-E51FF702FC65}"/>
    <dataValidation allowBlank="1" showInputMessage="1" showErrorMessage="1" prompt="Quarterly Assessment Percentage Score" sqref="IV13:IV62" xr:uid="{330EA92E-A93B-4E31-984B-B768FACA6155}"/>
    <dataValidation allowBlank="1" showInputMessage="1" showErrorMessage="1" prompt="Quarterly Assessment Percentage Score" sqref="IV13:IV62" xr:uid="{44F0629E-4493-4454-89FE-59866E2DE447}"/>
    <dataValidation allowBlank="1" showInputMessage="1" showErrorMessage="1" prompt="Quarterly Assessment Percentage Score" sqref="IV13:IV62" xr:uid="{788B8A32-7DB6-49E8-91D4-5EE38C36BB55}"/>
    <dataValidation allowBlank="1" showInputMessage="1" showErrorMessage="1" prompt="Quarterly Assessment Percentage Score" sqref="IV13:IV62" xr:uid="{EA16BAB3-F2DA-4524-8180-FE3CEDD64165}"/>
    <dataValidation allowBlank="1" showInputMessage="1" showErrorMessage="1" prompt="Quarterly Assessment Percentage Score" sqref="IV13:IV62" xr:uid="{23A0AD6E-6446-4EE0-B989-81AA1EEF0DAA}"/>
    <dataValidation allowBlank="1" showInputMessage="1" showErrorMessage="1" prompt="Quarterly Assessment Percentage Score" sqref="IV13:IV62" xr:uid="{57CAA3B4-AABB-4842-8746-D2C75AFF59C9}"/>
    <dataValidation allowBlank="1" showInputMessage="1" showErrorMessage="1" prompt="Quarterly Assessment Percentage Score" sqref="IV13:IV62" xr:uid="{932F85F4-AD8D-46B7-8170-0B2AFA609027}"/>
    <dataValidation allowBlank="1" showInputMessage="1" showErrorMessage="1" prompt="Quarterly Assessment Percentage Score" sqref="IV11" xr:uid="{103A8201-7A5D-4502-BB88-B4CFD7B02D75}"/>
    <dataValidation allowBlank="1" showInputMessage="1" showErrorMessage="1" prompt="Quarterly Assessment Percentage Score" sqref="IV13:IV62" xr:uid="{0D7A06E6-0F8F-48DA-A586-E37C6D224A26}"/>
    <dataValidation type="whole" operator="lessThanOrEqual" allowBlank="1" showInputMessage="1" showErrorMessage="1" error="INPUT NUMBER LESS THAN OR EQUAL THE HIGHEST POSSIBLE SCORE" prompt="Input Quarterly Assessment Raw Score" sqref="IV13:IV62" xr:uid="{69872879-8CCC-48D5-8F42-7247751EE7AA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4B4E040-1E97-43CF-AA29-E595F6DD17DA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0D1118B0-70A7-4B71-9B34-71F4B0998E5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3BB9FD84-FCC9-48A9-BD4D-C6180FFE6D66}">
      <formula1>$T$11</formula1>
    </dataValidation>
    <dataValidation allowBlank="1" showInputMessage="1" showErrorMessage="1" prompt="Quarterly Assessment Percentage Score" sqref="IV13:IV62" xr:uid="{FBFBEB9E-FC34-4584-A241-CE2750D8B1AC}"/>
    <dataValidation type="whole" operator="lessThanOrEqual" allowBlank="1" showInputMessage="1" showErrorMessage="1" error="INPUT NUMBER LESS THAN OR EQUAL THE HIGHEST POSSIBLE SCORE" prompt="Input Quarterly Assessment Raw Score" sqref="IV64:IV113" xr:uid="{B19AE326-BA16-44D7-86E3-1E1CC8E4A43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2E60DD34-0D62-4121-82E3-B7C05469748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9566B567-CAEC-44DE-A41A-C5C546AB7CE9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7E8E74BB-21C7-4B27-A7DD-910107857A07}">
      <formula1>$T$11</formula1>
    </dataValidation>
    <dataValidation allowBlank="1" showInputMessage="1" showErrorMessage="1" prompt="Quarterly Assessment Percentage Score" sqref="IV13:IV62" xr:uid="{576BF509-91FF-4ECB-9A2C-45C8D01A6CFB}"/>
    <dataValidation type="whole" operator="lessThanOrEqual" allowBlank="1" showInputMessage="1" showErrorMessage="1" error="INPUT NUMBER LESS THAN OR EQUAL THE HIGHEST POSSIBLE SCORE" prompt="Input Quarterly Assessment Raw Score" sqref="IV64:IV113" xr:uid="{E9881121-44DF-467D-8BC1-758081C58E36}">
      <formula1>$T$11</formula1>
    </dataValidation>
    <dataValidation allowBlank="1" showInputMessage="1" showErrorMessage="1" prompt="Performance tasks Weighted Score" sqref="IV64:IV113" xr:uid="{003CAA05-1A51-429C-B721-B9823F222A10}"/>
    <dataValidation type="whole" operator="lessThanOrEqual" allowBlank="1" showInputMessage="1" showErrorMessage="1" error="INPUT NUMBER LESS THAN OR EQUAL THE HIGHEST POSSIBLE SCORE" prompt="Input Quarterly Assessment Raw Score" sqref="IV64:IV113" xr:uid="{73016ABC-17FE-41C7-AF97-72DF8468E69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71EFC8CB-FDEC-49FA-8AC9-DDA10B6AE59B}">
      <formula1>$T$11</formula1>
    </dataValidation>
    <dataValidation allowBlank="1" showInputMessage="1" showErrorMessage="1" prompt="Quarterly Assessment Percentage Score" sqref="IV64:IV113" xr:uid="{115A01F3-66FC-43F4-808D-8D9B43F4A361}"/>
    <dataValidation type="whole" operator="lessThanOrEqual" allowBlank="1" showInputMessage="1" showErrorMessage="1" error="INPUT NUMBER LESS THAN OR EQUAL THE HIGHEST POSSIBLE SCORE" prompt="Input Quarterly Assessment Raw Score" sqref="IV64:IV113" xr:uid="{F4CF7DEB-D81B-44DE-9174-542E1590C6E4}">
      <formula1>$T$11</formula1>
    </dataValidation>
    <dataValidation allowBlank="1" showInputMessage="1" showErrorMessage="1" prompt="Performance tasks Weighted Score" sqref="IV64:IV113" xr:uid="{9A0B9B42-17D2-48C2-B7E6-7F9D6BBCD2B5}"/>
    <dataValidation allowBlank="1" showInputMessage="1" showErrorMessage="1" prompt="Quarterly Assessment Percentage Score" sqref="IV13:IV62" xr:uid="{DCBEE39D-FE32-4555-A757-AF1501ECD782}"/>
    <dataValidation type="whole" operator="lessThanOrEqual" allowBlank="1" showInputMessage="1" showErrorMessage="1" error="INPUT NUMBER LESS THAN OR EQUAL THE HIGHEST POSSIBLE SCORE" prompt="Input Quarterly Assessment Raw Score" sqref="IV64:IV113" xr:uid="{7139040E-0AEA-4393-82BC-CC8E4EFF65DD}">
      <formula1>$T$11</formula1>
    </dataValidation>
    <dataValidation allowBlank="1" showInputMessage="1" showErrorMessage="1" prompt="Quarterly Assessment Percentage Score" sqref="IV11" xr:uid="{84774BE4-9DE6-4776-8D2D-9467FFDF2F36}"/>
    <dataValidation type="whole" operator="lessThanOrEqual" allowBlank="1" showInputMessage="1" showErrorMessage="1" error="INPUT NUMBER LESS THAN OR EQUAL THE HIGHEST POSSIBLE SCORE" prompt="Input Quarterly Assessment Raw Score" sqref="IV64:IV113" xr:uid="{808D2662-1B2D-480A-A5E2-3FF94F3A54B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03BADF9E-9A87-4323-A1C9-77E91AB362E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4EBD192F-F8A6-4722-86F6-EC424DE34637}">
      <formula1>$T$11</formula1>
    </dataValidation>
    <dataValidation allowBlank="1" showInputMessage="1" showErrorMessage="1" prompt="Quarterly Assessment Weighted Score" sqref="IV13:IV62" xr:uid="{F32C5BF5-55A3-4E80-8D1D-1EEE6B0335BB}"/>
    <dataValidation allowBlank="1" showInputMessage="1" showErrorMessage="1" prompt="Quarterly Assessment Weighted Score" sqref="IV13:IV62" xr:uid="{D385E491-D36A-4761-B646-CD8DCEDFADCF}"/>
    <dataValidation allowBlank="1" showInputMessage="1" showErrorMessage="1" prompt="Quarterly Assessment Weighted Score" sqref="IV13:IV62" xr:uid="{2ADB5C61-21F2-4B6E-960F-813385A021FA}"/>
    <dataValidation allowBlank="1" showInputMessage="1" showErrorMessage="1" prompt="Performance tasks Weighted Score" sqref="IV11" xr:uid="{5F4FE019-6DDE-4AAD-8FC9-CD56C7456C6D}"/>
    <dataValidation allowBlank="1" showInputMessage="1" showErrorMessage="1" prompt="Performance Tasks Percentage Score" sqref="IV13:IV62" xr:uid="{77F5EE87-9252-4032-BDEC-A85A52A90416}"/>
    <dataValidation allowBlank="1" showInputMessage="1" showErrorMessage="1" prompt="Quarterly Grade/Transmuted Grade" sqref="IV64:IV113" xr:uid="{347F5253-D995-4008-930A-54EDF4481238}"/>
    <dataValidation allowBlank="1" showInputMessage="1" showErrorMessage="1" prompt="Quarterly Grade/Transmuted Grade" sqref="IV64:IV113" xr:uid="{CE14F2D4-DDFA-4464-B137-592D85509C6C}"/>
    <dataValidation allowBlank="1" showInputMessage="1" showErrorMessage="1" prompt="Quarterly Grade/Transmuted Grade" sqref="IV64:IV113" xr:uid="{B6B92F45-A0CD-4386-BD64-D8BF536D4B98}"/>
    <dataValidation allowBlank="1" showInputMessage="1" showErrorMessage="1" prompt="Quarterly Grade/Transmuted Grade" sqref="IV64:IV113" xr:uid="{27172013-809D-4723-9BA8-44E4545C1976}"/>
    <dataValidation allowBlank="1" showInputMessage="1" showErrorMessage="1" prompt="Quarterly Grade/Transmuted Grade" sqref="IV64:IV113" xr:uid="{85416AAA-C25C-4740-B3C6-E99ED67982D7}"/>
    <dataValidation allowBlank="1" showInputMessage="1" showErrorMessage="1" prompt="Quarterly Grade/Transmuted Grade" sqref="IV64:IV113" xr:uid="{29F91F0C-7C37-491F-A346-5897157BCE2D}"/>
    <dataValidation allowBlank="1" showInputMessage="1" showErrorMessage="1" prompt="Quarterly Grade/Transmuted Grade" sqref="IV64:IV113" xr:uid="{E0E1CF9A-926A-4B1B-98E8-129977174698}"/>
    <dataValidation allowBlank="1" showInputMessage="1" showErrorMessage="1" prompt="Quarterly Grade/Transmuted Grade" sqref="IV64:IV113" xr:uid="{F1B5F77D-8549-4CA5-B68A-A70F6B16D04F}"/>
    <dataValidation allowBlank="1" showInputMessage="1" showErrorMessage="1" prompt="Quarterly Grade/Transmuted Grade" sqref="IV64:IV113" xr:uid="{F30B6AED-98FD-4300-8E17-647DDBCB04CF}"/>
    <dataValidation allowBlank="1" showInputMessage="1" showErrorMessage="1" prompt="Quarterly Grade/Transmuted Grade" sqref="IV64:IV113" xr:uid="{5C2323AD-05AC-402E-BB34-58108EBD1A71}"/>
    <dataValidation allowBlank="1" showInputMessage="1" showErrorMessage="1" prompt="Performance tasks Weighted Score" sqref="IV64:IV113" xr:uid="{8FB5BBA1-A0D4-4D55-BBE6-5AF7839E0F71}"/>
    <dataValidation allowBlank="1" showInputMessage="1" showErrorMessage="1" prompt="Performance tasks Weighted Score" sqref="IV64:IV113" xr:uid="{3113A272-921F-4ACC-B011-95337C0996A3}"/>
    <dataValidation allowBlank="1" showInputMessage="1" showErrorMessage="1" prompt="Performance Tasks Percentage Score" sqref="IV64:IV113" xr:uid="{D0597DEF-E220-4FF3-8D79-4F018C7D71CF}"/>
    <dataValidation allowBlank="1" showInputMessage="1" showErrorMessage="1" prompt="Quarterly Grade/Transmuted Grade" sqref="IV64:IV113" xr:uid="{934A1D30-6624-4BC2-8F69-2CFF02380FD3}"/>
    <dataValidation allowBlank="1" showInputMessage="1" showErrorMessage="1" prompt="Quarterly Grade/Transmuted Grade" sqref="IV64:IV113" xr:uid="{A5F23AB7-C8A6-4987-AA98-39B4E0BEB456}"/>
    <dataValidation allowBlank="1" showInputMessage="1" showErrorMessage="1" prompt="Quarterly Grade/Transmuted Grade" sqref="IV64:IV113" xr:uid="{8D661B58-EA4E-4B3B-93C5-DFF7AC55D10F}"/>
    <dataValidation allowBlank="1" showInputMessage="1" showErrorMessage="1" prompt="Quarterly Grade/Transmuted Grade" sqref="IV64:IV113" xr:uid="{A40A4C6A-7B5E-4496-8BC0-A49EC5D9D8DC}"/>
    <dataValidation type="whole" operator="lessThanOrEqual" allowBlank="1" showInputMessage="1" showErrorMessage="1" error="INPUT NUMBER LESS THAN OR EQUAL THE HIGHEST POSSIBLE SCORE" prompt="Input Raw Score" sqref="IV64:IV113" xr:uid="{2E14C726-4F6E-4B76-88CF-99F74ACF9617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C165668-1FAA-48C9-A71A-619247FD46C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A46E1D3-1B90-416B-B46C-25DF1BE6A2C2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85FB6C64-3FEB-4480-9066-02678FF3088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F210165C-87E2-4BC4-8AB4-EA4175AE678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766D650-53EB-41A2-A95B-1EA9F50F5F2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4FF1D52-ED49-474C-B6DF-CBDB070A3B4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8D33DEA-0C85-4B67-B72B-43C113B0A17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AA5C5AB-781D-45BD-8DC4-9A83BCE3C36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EBE0B55-C685-4180-94F0-7504B1DCD88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4C426F9-2FEE-4699-A025-F478CF92959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EDDE782-BAC3-4AB0-8AD8-63C70C4B5F2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328EA5B6-CDC8-4EDF-97AE-2203EC9AB329}">
      <formula1>#REF!</formula1>
    </dataValidation>
    <dataValidation allowBlank="1" showInputMessage="1" showErrorMessage="1" prompt="Quarterly Grade/Transmuted Grade" sqref="IV64:IV113" xr:uid="{2AF3F2CE-1A14-412C-B184-66660BE8D1FE}"/>
    <dataValidation allowBlank="1" showInputMessage="1" showErrorMessage="1" prompt="Quarterly Assessment Weighted Score" sqref="IV13:IV62" xr:uid="{08E7D42B-7F33-4CB5-B60D-1E4EFC1B9E86}"/>
    <dataValidation allowBlank="1" showInputMessage="1" showErrorMessage="1" prompt="Quarterly Assessment Weighted Score" sqref="IV13:IV62" xr:uid="{1A18F832-6097-4D0F-9DE9-D3D8E2FD8D75}"/>
    <dataValidation allowBlank="1" showInputMessage="1" showErrorMessage="1" prompt="Quarterly Assessment Weighted Score" sqref="IV13:IV62" xr:uid="{64939770-576A-4131-8D83-86C5640404AD}"/>
    <dataValidation allowBlank="1" showInputMessage="1" showErrorMessage="1" prompt="Performance Tasks Percentage Score" sqref="IV11" xr:uid="{F0E3E9DC-0137-4101-8157-1090F3D7CFA0}"/>
    <dataValidation allowBlank="1" showInputMessage="1" showErrorMessage="1" prompt="Quarterly Assessment Weighted Score" sqref="IV13:IV62" xr:uid="{F1490E61-3AF9-4A3D-8233-0F1DDE3554B3}"/>
    <dataValidation allowBlank="1" showInputMessage="1" showErrorMessage="1" prompt="Performance tasks Weighted Score" sqref="IV13:IV62" xr:uid="{983BBC40-4A38-41F2-B999-A0FB43C2CBC7}"/>
    <dataValidation allowBlank="1" showInputMessage="1" showErrorMessage="1" prompt="Quarterly Assessment Percentage Score" sqref="IV13:IV62" xr:uid="{FFB979C8-9134-4D00-AA10-5E84E047AF23}"/>
    <dataValidation allowBlank="1" showInputMessage="1" showErrorMessage="1" prompt="Quarterly Assessment Weighted Score" sqref="IV13:IV62" xr:uid="{0F85DA63-DC3E-44AB-A013-CB6ED81DE3F1}"/>
    <dataValidation type="whole" operator="lessThanOrEqual" allowBlank="1" showInputMessage="1" showErrorMessage="1" error="INPUT NUMBER LESS THAN OR EQUAL THE HIGHEST POSSIBLE SCORE" prompt="Input Quarterly Assessment Raw Score" sqref="IV13:IV62" xr:uid="{B1B80545-28F1-4889-AA6E-A555F65DDAE9}">
      <formula1>$T$11</formula1>
    </dataValidation>
    <dataValidation allowBlank="1" showInputMessage="1" showErrorMessage="1" prompt="Quarterly Assessment Weighted Score" sqref="IV13:IV62" xr:uid="{725FD33F-D7DA-4B60-A603-514D93DF1FB6}"/>
    <dataValidation allowBlank="1" showInputMessage="1" showErrorMessage="1" prompt="Quarterly Assessment Weighted Score" sqref="IV13:IV62" xr:uid="{1CA0F4C3-E955-49F4-AC6F-8941B4480FFD}"/>
    <dataValidation allowBlank="1" showInputMessage="1" showErrorMessage="1" prompt="Quarterly Assessment Weighted Score" sqref="IV13:IV62" xr:uid="{8473EA5F-65E4-4082-97DF-264067D93210}"/>
    <dataValidation allowBlank="1" showInputMessage="1" showErrorMessage="1" prompt="Quarterly Assessment Percentage Score" sqref="IV13:IV62" xr:uid="{29958BFB-29A6-4F33-8D49-564D93F0EB6D}"/>
    <dataValidation allowBlank="1" showInputMessage="1" showErrorMessage="1" prompt="Quarterly Assessment Weighted Score" sqref="IV13:IV62" xr:uid="{B64550A6-0AF4-4FB3-BCCD-FB47B30B199B}"/>
    <dataValidation allowBlank="1" showInputMessage="1" showErrorMessage="1" prompt="Quarterly Assessment Weighted Score" sqref="IV13:IV62" xr:uid="{0C3C3C87-35CB-4ACF-8CF4-B9253A29B22F}"/>
    <dataValidation allowBlank="1" showInputMessage="1" showErrorMessage="1" prompt="Quarterly Assessment Weighted Score" sqref="IV13:IV62" xr:uid="{50070479-724D-41A2-9700-5511C0264E05}"/>
    <dataValidation allowBlank="1" showInputMessage="1" showErrorMessage="1" prompt="Quarterly Assessment Weighted Score" sqref="IV13:IV62" xr:uid="{496BC293-4E6C-4749-9CD8-2BE6AF07C332}"/>
    <dataValidation allowBlank="1" showInputMessage="1" showErrorMessage="1" prompt="Quarterly Assessment Weighted Score" sqref="IV13:IV62" xr:uid="{42D88CFB-6F04-406E-8237-7DDD6449FE9E}"/>
    <dataValidation allowBlank="1" showInputMessage="1" showErrorMessage="1" prompt="Quarterly Assessment Weighted Score" sqref="IV13:IV62" xr:uid="{ECFC5D7F-91B3-486F-92D1-98F1E25605E2}"/>
    <dataValidation allowBlank="1" showInputMessage="1" showErrorMessage="1" prompt="Quarterly Assessment Weighted Score" sqref="IV13:IV62" xr:uid="{0DD19894-59AF-42FA-A15E-C59645AC9D6F}"/>
    <dataValidation allowBlank="1" showInputMessage="1" showErrorMessage="1" prompt="Quarterly Assessment Weighted Score" sqref="IV13:IV62" xr:uid="{3CC1F7E5-F7EB-46AD-A787-C21562BCEC2F}"/>
    <dataValidation allowBlank="1" showInputMessage="1" showErrorMessage="1" prompt="Quarterly Assessment Weighted Score" sqref="IV13:IV62" xr:uid="{C063B000-DD7C-427B-ADBD-4B1097BC45D4}"/>
    <dataValidation type="whole" operator="lessThanOrEqual" allowBlank="1" showInputMessage="1" showErrorMessage="1" error="INPUT NUMBER LESS THAN OR EQUAL THE HIGHEST POSSIBLE SCORE" prompt="Input Quarterly Assessment Raw Score" sqref="IV13:IV62" xr:uid="{61A3F5B4-45B2-41F8-830A-6B52016A2E32}">
      <formula1>$T$11</formula1>
    </dataValidation>
    <dataValidation allowBlank="1" showInputMessage="1" showErrorMessage="1" prompt="Quarterly Assessment Weighted Score" sqref="IV13:IV62" xr:uid="{2B2FA51C-8CB9-4A44-B3AB-BDAE57F615D1}"/>
    <dataValidation type="whole" operator="lessThanOrEqual" allowBlank="1" showInputMessage="1" showErrorMessage="1" error="INPUT NUMBER LESS THAN OR EQUAL THE HIGHEST POSSIBLE SCORE" prompt="Input Quarterly Assessment Raw Score" sqref="IV13:IV62" xr:uid="{374A70E0-8533-49AA-96B7-D4D7CA3EFA87}">
      <formula1>$T$11</formula1>
    </dataValidation>
    <dataValidation allowBlank="1" showInputMessage="1" showErrorMessage="1" prompt="Quarterly Assessment Percentage Score" sqref="IV13:IV62" xr:uid="{9F2E3DAB-2F92-4212-9A11-322932529384}"/>
    <dataValidation type="whole" operator="lessThanOrEqual" allowBlank="1" showInputMessage="1" showErrorMessage="1" error="INPUT NUMBER LESS THAN OR EQUAL THE HIGHEST POSSIBLE SCORE" prompt="Input Quarterly Assessment Raw Score" sqref="IV13:IV62" xr:uid="{18CF7608-6C80-4BD3-932B-B3767CA934E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70AA94A6-931F-4E88-AE82-9FCE928DABC1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3EEF6EFE-491A-4B8D-B4E8-8925E63ABF01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4556EB46-22E0-4BEB-B164-A486462ADA3D}">
      <formula1>$T$11</formula1>
    </dataValidation>
    <dataValidation allowBlank="1" showInputMessage="1" showErrorMessage="1" prompt="Quarterly Assessment Percentage Score" sqref="IV13:IV62" xr:uid="{1A523613-ACE9-4E4C-A2E9-AF4A464A3821}"/>
    <dataValidation allowBlank="1" showInputMessage="1" showErrorMessage="1" prompt="Quarterly Assessment Percentage Score" sqref="IV13:IV62" xr:uid="{66FFEF64-375C-4CF1-96FD-00A2E2CA7511}"/>
    <dataValidation type="whole" operator="lessThanOrEqual" allowBlank="1" showInputMessage="1" showErrorMessage="1" error="INPUT NUMBER LESS THAN OR EQUAL THE HIGHEST POSSIBLE SCORE" prompt="Input Quarterly Assessment Raw Score" sqref="IV13:IV62" xr:uid="{CC434714-F40D-44D2-AA3A-A8D163CF7FF4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F7B4F8C5-0151-41A7-BA77-599BC9B9DFE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EF745AB6-68E6-4B44-AD30-61463077E294}">
      <formula1>$T$11</formula1>
    </dataValidation>
    <dataValidation allowBlank="1" showInputMessage="1" showErrorMessage="1" prompt="Quarterly Assessment Percentage Score" sqref="IV11" xr:uid="{C5D4DCCB-DD73-46E8-8063-EE38ABBA1CB2}"/>
    <dataValidation allowBlank="1" showInputMessage="1" showErrorMessage="1" prompt="Quarterly Assessment Percentage Score" sqref="IV13:IV62" xr:uid="{304DDD5E-DB20-4574-8424-98E17139CF92}"/>
    <dataValidation type="whole" operator="lessThanOrEqual" allowBlank="1" showInputMessage="1" showErrorMessage="1" error="INPUT NUMBER LESS THAN OR EQUAL THE HIGHEST POSSIBLE SCORE" prompt="Input Quarterly Assessment Raw Score" sqref="IV13:IV62" xr:uid="{C85470CA-C4A3-4E4A-8717-1474531E0582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4A62F51-D9A6-4115-B8A1-D0CA3833AEB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5BE159BE-33E0-4C6E-9A1E-8E7F9E2E9D2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1E02FE40-A176-4C83-B16D-1FF17DEEAC3E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9A36EAD6-8FB1-4D87-AE90-CA6A0CF6008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3AD62FC2-A1CC-4A2E-9D20-827C27B2213E}">
      <formula1>$T$11</formula1>
    </dataValidation>
    <dataValidation allowBlank="1" showInputMessage="1" showErrorMessage="1" prompt="INPUT Quarterly Assessment Highest Possible Score" sqref="IV11" xr:uid="{6179F5E8-27C5-43FA-9D7B-CC8883B80D94}"/>
    <dataValidation type="whole" operator="lessThanOrEqual" allowBlank="1" showInputMessage="1" showErrorMessage="1" error="INPUT NUMBER LESS THAN OR EQUAL THE HIGHEST POSSIBLE SCORE" prompt="Input Quarterly Assessment Raw Score" sqref="IV13:IV62" xr:uid="{6C5FB738-5376-4DA8-9858-DCAC4D6714EF}">
      <formula1>$T$11</formula1>
    </dataValidation>
    <dataValidation allowBlank="1" showInputMessage="1" showErrorMessage="1" prompt="Quarterly Assessment Percentage Score" sqref="IV13:IV62" xr:uid="{BE512BE0-9378-465C-BAC8-759985CABA83}"/>
    <dataValidation allowBlank="1" showInputMessage="1" showErrorMessage="1" prompt="INPUT Quarterly Assessment Highest Possible Score" sqref="IV11" xr:uid="{F8236145-AC07-45FA-97A4-F8074037DB55}"/>
    <dataValidation allowBlank="1" showInputMessage="1" showErrorMessage="1" prompt="INPUT Quarterly Assessment Highest Possible Score" sqref="IV11" xr:uid="{A7E7E711-B380-4748-AE22-5E2CE4C61EC0}"/>
    <dataValidation type="whole" operator="lessThanOrEqual" allowBlank="1" showInputMessage="1" showErrorMessage="1" error="INPUT NUMBER LESS THAN OR EQUAL THE HIGHEST POSSIBLE SCORE" prompt="Input Quarterly Assessment Raw Score" sqref="IV13:IV62" xr:uid="{DA2BA39B-826A-4B30-AEB0-68C10F4B96D0}">
      <formula1>$T$11</formula1>
    </dataValidation>
    <dataValidation allowBlank="1" showInputMessage="1" showErrorMessage="1" prompt="INPUT Quarterly Assessment Highest Possible Score" sqref="IV11" xr:uid="{922EC5D9-C195-4731-A577-3B0B56E39963}"/>
    <dataValidation type="whole" operator="lessThanOrEqual" allowBlank="1" showInputMessage="1" showErrorMessage="1" error="INPUT NUMBER LESS THAN OR EQUAL THE HIGHEST POSSIBLE SCORE" prompt="Input Quarterly Assessment Raw Score" sqref="IV13:IV62" xr:uid="{63394915-7718-456D-A765-A4C1515D72CD}">
      <formula1>$T$11</formula1>
    </dataValidation>
    <dataValidation allowBlank="1" showInputMessage="1" showErrorMessage="1" prompt="INPUT Quarterly Assessment Highest Possible Score" sqref="IV11" xr:uid="{4A76F475-B87E-4994-8498-7CAE9777989D}"/>
    <dataValidation type="whole" operator="lessThanOrEqual" allowBlank="1" showInputMessage="1" showErrorMessage="1" error="INPUT NUMBER LESS THAN OR EQUAL THE HIGHEST POSSIBLE SCORE" prompt="Input Quarterly Assessment Raw Score" sqref="IV13:IV62" xr:uid="{32F950A8-CF81-4CBE-8E1F-5F9B17F401A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B7BB927C-D1F7-474F-B2A5-5714CA959721}">
      <formula1>$T$11</formula1>
    </dataValidation>
    <dataValidation allowBlank="1" showInputMessage="1" showErrorMessage="1" prompt="INPUT Quarterly Assessment Highest Possible Score" sqref="IV11" xr:uid="{9C3E3B3B-4AFE-48E3-8FF8-6D3D07025C56}"/>
    <dataValidation allowBlank="1" showInputMessage="1" showErrorMessage="1" prompt="INPUT Quarterly Assessment Highest Possible Score" sqref="IV11" xr:uid="{261D485F-78FE-413D-BEE3-6A6CEBC976C9}"/>
    <dataValidation type="whole" operator="lessThanOrEqual" allowBlank="1" showInputMessage="1" showErrorMessage="1" error="INPUT NUMBER LESS THAN OR EQUAL THE HIGHEST POSSIBLE SCORE" prompt="Input Quarterly Assessment Raw Score" sqref="IV13:IV62" xr:uid="{ADF5C30F-A4C7-4C83-8281-865075608595}">
      <formula1>$T$11</formula1>
    </dataValidation>
    <dataValidation allowBlank="1" showInputMessage="1" showErrorMessage="1" prompt="Quarterly Assessment Percentage Score" sqref="IV11" xr:uid="{82117570-89FE-495D-AC85-07ADF091B2D0}"/>
    <dataValidation allowBlank="1" showInputMessage="1" showErrorMessage="1" prompt="Quarterly Assessment Percentage Score" sqref="IV11" xr:uid="{A1375CDB-E6C3-452C-A530-7B4B8AC06680}"/>
    <dataValidation allowBlank="1" showInputMessage="1" showErrorMessage="1" prompt="Quarterly Assessment Percentage Score" sqref="IV11" xr:uid="{18390F49-CDC3-4C09-B0C2-05F5BE39DB4F}"/>
    <dataValidation type="whole" operator="lessThanOrEqual" allowBlank="1" showInputMessage="1" showErrorMessage="1" error="INPUT NUMBER LESS THAN OR EQUAL THE HIGHEST POSSIBLE SCORE" prompt="Input Quarterly Assessment Raw Score" sqref="IV64:IV113" xr:uid="{2C8E4163-8663-428D-A347-DD8ADA84CFE6}">
      <formula1>$T$11</formula1>
    </dataValidation>
    <dataValidation allowBlank="1" showInputMessage="1" showErrorMessage="1" prompt="Performance tasks Weighted Score" sqref="IV64:IV113" xr:uid="{14460022-FB18-4125-B470-FEC4D99F1F46}"/>
    <dataValidation allowBlank="1" showInputMessage="1" showErrorMessage="1" prompt="Quarterly Assessment Percentage Score" sqref="IV13:IV62" xr:uid="{04D44BC0-1FE8-4005-AF23-FDC340B12416}"/>
    <dataValidation type="whole" operator="lessThanOrEqual" allowBlank="1" showInputMessage="1" showErrorMessage="1" error="INPUT NUMBER LESS THAN OR EQUAL THE HIGHEST POSSIBLE SCORE" prompt="Input Quarterly Assessment Raw Score" sqref="IV13:IV62" xr:uid="{CE562B7A-46B9-49F1-B158-625F64B2A262}">
      <formula1>$T$11</formula1>
    </dataValidation>
    <dataValidation allowBlank="1" showInputMessage="1" showErrorMessage="1" prompt="Quarterly Assessment Percentage Score" sqref="IV13:IV62" xr:uid="{728F9395-739A-475F-80DF-235FFC72936D}"/>
    <dataValidation allowBlank="1" showInputMessage="1" showErrorMessage="1" prompt="Quarterly Assessment Percentage Score" sqref="IV13:IV62" xr:uid="{9FAE74E9-4E17-4014-85BB-3BF322121BEF}"/>
    <dataValidation allowBlank="1" showInputMessage="1" showErrorMessage="1" prompt="Quarterly Assessment Percentage Score" sqref="IV11" xr:uid="{E41CB2F3-28CC-419F-8968-B0B498289925}"/>
    <dataValidation allowBlank="1" showInputMessage="1" showErrorMessage="1" prompt="Quarterly Assessment Percentage Score" sqref="IV13:IV62" xr:uid="{6E8E3C6E-881C-4064-AD86-ADFB59D1889A}"/>
    <dataValidation allowBlank="1" showInputMessage="1" showErrorMessage="1" prompt="Quarterly Assessment Percentage Score" sqref="IV13:IV62" xr:uid="{C3B7AB6D-BDB0-426E-A822-F6E7BF4406A9}"/>
    <dataValidation allowBlank="1" showInputMessage="1" showErrorMessage="1" prompt="Quarterly Assessment Percentage Score" sqref="IV13:IV62" xr:uid="{A1730590-6766-4B95-BB86-4A89876B78C0}"/>
    <dataValidation allowBlank="1" showInputMessage="1" showErrorMessage="1" prompt="Quarterly Assessment Percentage Score" sqref="IV13:IV62" xr:uid="{BBCB256F-DBF7-463B-B6C4-5D03E63BACD8}"/>
    <dataValidation allowBlank="1" showInputMessage="1" showErrorMessage="1" prompt="Quarterly Assessment Percentage Score" sqref="IV13:IV62" xr:uid="{CCA014F7-4C7B-430E-A843-D7C098984CFD}"/>
    <dataValidation allowBlank="1" showInputMessage="1" showErrorMessage="1" prompt="Quarterly Assessment Percentage Score" sqref="IV13:IV62" xr:uid="{F1F65314-B14B-45F3-94FB-973A5551C344}"/>
    <dataValidation type="whole" operator="lessThanOrEqual" allowBlank="1" showInputMessage="1" showErrorMessage="1" error="INPUT NUMBER LESS THAN OR EQUAL THE HIGHEST POSSIBLE SCORE" prompt="Input Quarterly Assessment Raw Score" sqref="IV13:IV62" xr:uid="{2880AF01-12AD-49F4-8F4E-B3726F488DA9}">
      <formula1>$T$11</formula1>
    </dataValidation>
    <dataValidation allowBlank="1" showInputMessage="1" showErrorMessage="1" prompt="Quarterly Assessment Percentage Score" sqref="IV13:IV62" xr:uid="{CF76F9E8-9020-41DB-9B04-682226BB7C1A}"/>
    <dataValidation allowBlank="1" showInputMessage="1" showErrorMessage="1" prompt="Quarterly Assessment Percentage Score" sqref="IV13:IV62" xr:uid="{F4E34469-6CBC-4A3C-9C4A-5F3B68C971E7}"/>
    <dataValidation allowBlank="1" showInputMessage="1" showErrorMessage="1" prompt="Quarterly Assessment Percentage Score" sqref="IV13:IV62" xr:uid="{EF8B28EE-1F59-41DA-B2C7-CBB1BE44931A}"/>
    <dataValidation allowBlank="1" showInputMessage="1" showErrorMessage="1" prompt="Quarterly Assessment Percentage Score" sqref="IV13:IV62" xr:uid="{B6AD6BB2-CC0B-471B-A339-A63B13030C47}"/>
    <dataValidation type="whole" operator="lessThanOrEqual" allowBlank="1" showInputMessage="1" showErrorMessage="1" error="INPUT NUMBER LESS THAN OR EQUAL THE HIGHEST POSSIBLE SCORE" prompt="Input Quarterly Assessment Raw Score" sqref="IV13:IV62" xr:uid="{B2C67266-B097-4E55-A1F8-9C29F5370E1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C860C062-2BC1-4FE5-AA56-2667CDB7ACF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4779E52F-A0E7-414C-BF9A-A57B6AB075DB}">
      <formula1>$T$11</formula1>
    </dataValidation>
    <dataValidation allowBlank="1" showInputMessage="1" showErrorMessage="1" prompt="Quarterly Assessment Percentage Score" sqref="IV13:IV62" xr:uid="{6C9B23BD-6D8B-4807-B56A-910F9FBE4C7A}"/>
    <dataValidation allowBlank="1" showInputMessage="1" showErrorMessage="1" prompt="Quarterly Assessment Percentage Score" sqref="IV13:IV62" xr:uid="{3994D806-BD7C-413B-B7AC-507B4D5F3D3F}"/>
    <dataValidation type="whole" operator="lessThanOrEqual" allowBlank="1" showInputMessage="1" showErrorMessage="1" error="INPUT NUMBER LESS THAN OR EQUAL THE HIGHEST POSSIBLE SCORE" prompt="Input Quarterly Assessment Raw Score" sqref="IV13:IV62" xr:uid="{AB4686F4-7C76-495B-B678-6824495919F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F052C52F-B52F-447D-AB4F-54480BFD0B54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D3AF1D0E-E3C0-464A-AD85-400942C22B54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4DCB687B-160D-4AB8-9683-601025B9858A}">
      <formula1>$T$11</formula1>
    </dataValidation>
    <dataValidation allowBlank="1" showInputMessage="1" showErrorMessage="1" prompt="Quarterly Assessment Percentage Score" sqref="IV11" xr:uid="{ACC09459-6ED4-4C24-85A1-DAEB053839B9}"/>
    <dataValidation allowBlank="1" showInputMessage="1" showErrorMessage="1" prompt="Quarterly Assessment Percentage Score" sqref="IV13:IV62" xr:uid="{1A1DACEC-1ACD-4DB8-BCF8-CD1F046BB292}"/>
    <dataValidation type="whole" operator="lessThanOrEqual" allowBlank="1" showInputMessage="1" showErrorMessage="1" error="INPUT NUMBER LESS THAN OR EQUAL THE HIGHEST POSSIBLE SCORE" prompt="Input Quarterly Assessment Raw Score" sqref="IV13:IV62" xr:uid="{79E7E741-1CE9-488C-AAA9-8FDB1C932E9F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D1C2A0E0-DAF1-4021-BD57-ECFD5F792A4A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3371ED6A-56F8-495B-9837-D22A179874B9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BDCFCF55-9C48-4183-8134-110F6C0E51E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746E7637-64DE-4C3D-BE63-E713E9A0B118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2C0FD784-1A4A-4BE5-A7F8-24E74F909D1F}">
      <formula1>$T$11</formula1>
    </dataValidation>
    <dataValidation allowBlank="1" showInputMessage="1" showErrorMessage="1" prompt="INPUT Quarterly Assessment Highest Possible Score" sqref="IV11" xr:uid="{B72FE4EE-DC61-4CE0-8C26-9D7BCCBDE0A0}"/>
    <dataValidation allowBlank="1" showInputMessage="1" showErrorMessage="1" prompt="INPUT Quarterly Assessment Highest Possible Score" sqref="IV11" xr:uid="{E369931F-0A3A-4CFF-AADC-042596112ACF}"/>
    <dataValidation type="whole" operator="lessThanOrEqual" allowBlank="1" showInputMessage="1" showErrorMessage="1" error="INPUT NUMBER LESS THAN OR EQUAL THE HIGHEST POSSIBLE SCORE" prompt="Input Quarterly Assessment Raw Score" sqref="IV13:IV62" xr:uid="{7A395C62-BD72-4905-9FAC-EC85C108B235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99578A49-9C6B-4EE8-9E63-5336D122A6C8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CF2FCE9E-98A0-4399-B0C3-C0B5F504F78E}">
      <formula1>$T$11</formula1>
    </dataValidation>
    <dataValidation allowBlank="1" showInputMessage="1" showErrorMessage="1" prompt="Quarterly Assessment Percentage Score" sqref="IV13:IV62" xr:uid="{354B187C-5445-498A-BA1E-75136FAEB683}"/>
    <dataValidation type="whole" operator="lessThanOrEqual" allowBlank="1" showInputMessage="1" showErrorMessage="1" error="INPUT NUMBER LESS THAN OR EQUAL THE HIGHEST POSSIBLE SCORE" prompt="Input Quarterly Assessment Raw Score" sqref="IV13:IV62" xr:uid="{DE78D36C-E3B4-4FC5-BEA6-9254DACE7AA5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990C09CD-5CB4-4F8D-9E7B-7BF510AE711A}">
      <formula1>$T$11</formula1>
    </dataValidation>
    <dataValidation allowBlank="1" showInputMessage="1" showErrorMessage="1" prompt="INPUT Quarterly Assessment Highest Possible Score" sqref="IV11" xr:uid="{DC03C7E8-1BB9-47BB-A123-057211610F0A}"/>
    <dataValidation type="whole" operator="lessThanOrEqual" allowBlank="1" showInputMessage="1" showErrorMessage="1" error="INPUT NUMBER LESS THAN OR EQUAL THE HIGHEST POSSIBLE SCORE" prompt="Input Quarterly Assessment Raw Score" sqref="IV64:IV113" xr:uid="{B3C511A7-D3F7-42A8-9C31-C236A2BDDEF1}">
      <formula1>$T$11</formula1>
    </dataValidation>
    <dataValidation allowBlank="1" showInputMessage="1" showErrorMessage="1" prompt="Quarterly Assessment Percentage Score" sqref="IV11" xr:uid="{184C6D5B-8054-441C-86CF-6512C4D9A8D1}"/>
    <dataValidation type="whole" operator="lessThanOrEqual" allowBlank="1" showInputMessage="1" showErrorMessage="1" error="INPUT NUMBER LESS THAN OR EQUAL THE HIGHEST POSSIBLE SCORE" prompt="Input Quarterly Assessment Raw Score" sqref="IV64:IV113" xr:uid="{B77DF9CE-5C65-4A1D-853E-CA5ED2C79DD4}">
      <formula1>$T$11</formula1>
    </dataValidation>
    <dataValidation allowBlank="1" showInputMessage="1" showErrorMessage="1" prompt="Quarterly Assessment Percentage Score" sqref="IV11" xr:uid="{B91B503A-96F6-4719-9A3B-EBA7223458C3}"/>
    <dataValidation type="whole" operator="lessThanOrEqual" allowBlank="1" showInputMessage="1" showErrorMessage="1" error="INPUT NUMBER LESS THAN OR EQUAL THE HIGHEST POSSIBLE SCORE" prompt="Input Quarterly Assessment Raw Score" sqref="IV64:IV113" xr:uid="{09698245-36EA-424B-91A5-0A1759AD2423}">
      <formula1>$T$11</formula1>
    </dataValidation>
    <dataValidation allowBlank="1" showInputMessage="1" showErrorMessage="1" prompt="Quarterly Assessment Percentage Score" sqref="IV11" xr:uid="{1A5D2E9D-024C-4F7D-ACB7-99F8A8B203FE}"/>
    <dataValidation type="whole" operator="lessThanOrEqual" allowBlank="1" showInputMessage="1" showErrorMessage="1" error="INPUT NUMBER LESS THAN OR EQUAL THE HIGHEST POSSIBLE SCORE" prompt="Input Quarterly Assessment Raw Score" sqref="IV64:IV113" xr:uid="{67055BB7-DB4E-4E69-9CCC-659AF3EB832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41A6727B-A64C-4502-9EDC-C385378E3BFB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5FDBF13-4F66-4665-BFCE-8EE8F94BF92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E58B256A-CE06-4107-B7FC-F1E655A80462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A4E9FF3E-2CD7-419B-862F-2AE783F487B1}">
      <formula1>$T$11</formula1>
    </dataValidation>
    <dataValidation allowBlank="1" showInputMessage="1" showErrorMessage="1" prompt="Quarterly Assessment Percentage Score" sqref="IV11" xr:uid="{7674694C-F9CA-47B5-9100-BC1BF027EBAE}"/>
    <dataValidation type="whole" operator="lessThanOrEqual" allowBlank="1" showInputMessage="1" showErrorMessage="1" error="INPUT NUMBER LESS THAN OR EQUAL THE HIGHEST POSSIBLE SCORE" prompt="Input Quarterly Assessment Raw Score" sqref="IV64:IV113" xr:uid="{956E9B7E-F6AA-4B1F-92F6-0D191496EC10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848827F4-6F48-41EA-803C-BA48ACA5AA2F}">
      <formula1>$T$11</formula1>
    </dataValidation>
    <dataValidation allowBlank="1" showInputMessage="1" showErrorMessage="1" prompt="Quarterly Assessment Percentage Score" sqref="IV11" xr:uid="{E6BC45BA-A31B-49CB-96EF-27CADEED3AF2}"/>
    <dataValidation type="whole" operator="lessThanOrEqual" allowBlank="1" showInputMessage="1" showErrorMessage="1" error="INPUT NUMBER LESS THAN OR EQUAL THE HIGHEST POSSIBLE SCORE" prompt="Input Quarterly Assessment Raw Score" sqref="IV64:IV113" xr:uid="{F84679F7-FE68-46EF-86E7-96DBB039132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3B5FEB0A-2AC2-4158-9B8B-F8A30122078A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FD563E2E-BC12-4812-871B-0DEF44A89029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43BB7B53-B738-47BA-B78F-5255212EAA5F}">
      <formula1>$T$11</formula1>
    </dataValidation>
    <dataValidation allowBlank="1" showInputMessage="1" showErrorMessage="1" prompt="Quarterly Assessment Percentage Score" sqref="IV11" xr:uid="{820F3928-A86A-41F8-8749-CAB26EDACC4F}"/>
    <dataValidation type="whole" operator="lessThanOrEqual" allowBlank="1" showInputMessage="1" showErrorMessage="1" error="INPUT NUMBER LESS THAN OR EQUAL THE HIGHEST POSSIBLE SCORE" prompt="Input Quarterly Assessment Raw Score" sqref="IV64:IV113" xr:uid="{385F9910-E331-4D9B-A84A-72631534C87F}">
      <formula1>$T$11</formula1>
    </dataValidation>
    <dataValidation allowBlank="1" showInputMessage="1" showErrorMessage="1" prompt="Quarterly Assessment Percentage Score" sqref="IV11" xr:uid="{88B0AC6D-9FBC-4F2C-B945-75FBFD4B7BA2}"/>
    <dataValidation type="whole" operator="lessThanOrEqual" allowBlank="1" showInputMessage="1" showErrorMessage="1" error="INPUT NUMBER LESS THAN OR EQUAL THE HIGHEST POSSIBLE SCORE" prompt="Input Quarterly Assessment Raw Score" sqref="IV64:IV113" xr:uid="{B82D0343-5D00-4665-B6E7-30D4B6E56E2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0589856-92E3-407E-B8CE-5D61044F966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2881253B-4BCA-466F-AB27-AC74AFBE9714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7AE53D00-9C5B-424F-ADFB-FB8B6C62C19F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95ECFC7-58D5-4AF5-9ABF-AD98630A2C8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89D09F98-551F-45BA-8547-AB5AFC211704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7D610AEE-EB34-4FBA-BC36-61B1B69B0F2E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782D18F-CA3F-43EE-9226-5E6256DBD022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294E6430-D5BF-49A4-83E4-0896B98F51A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6C46D8F3-9B6B-45EE-9576-441CC26FA2AE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BCDA5C2-4B4F-41CC-AB3E-B66D4225D5DC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849778F3-7B60-4438-8879-9C0FEC0DFCC7}">
      <formula1>$T$11</formula1>
    </dataValidation>
    <dataValidation allowBlank="1" showInputMessage="1" showErrorMessage="1" prompt="Quarterly Assessment Percentage Score" sqref="IV64:IV113" xr:uid="{E5133DF3-7487-4FC3-8688-1E8502B95F10}"/>
    <dataValidation allowBlank="1" showInputMessage="1" showErrorMessage="1" prompt="Quarterly Assessment Percentage Score" sqref="IV11" xr:uid="{65CDFCF9-5407-4587-B2F0-EE59C7245154}"/>
    <dataValidation allowBlank="1" showInputMessage="1" showErrorMessage="1" prompt="Quarterly Assessment Percentage Score" sqref="IV64:IV113" xr:uid="{12A84C6E-9CAE-4C23-9A4E-144ECB064A2C}"/>
    <dataValidation allowBlank="1" showInputMessage="1" showErrorMessage="1" prompt="Quarterly Assessment Percentage Score" sqref="IV64:IV113" xr:uid="{FF46B1F3-F854-4215-A2FB-2436F496D2AF}"/>
    <dataValidation allowBlank="1" showInputMessage="1" showErrorMessage="1" prompt="Quarterly Assessment Percentage Score" sqref="IV64:IV113" xr:uid="{047FF6BB-5218-41FA-893D-FD51042C295D}"/>
    <dataValidation allowBlank="1" showInputMessage="1" showErrorMessage="1" prompt="Quarterly Assessment Percentage Score" sqref="IV64:IV113" xr:uid="{26EA5C6E-8ED8-4EC7-8991-221664396444}"/>
    <dataValidation allowBlank="1" showInputMessage="1" showErrorMessage="1" prompt="Quarterly Assessment Percentage Score" sqref="IV64:IV113" xr:uid="{A7DBE147-2A4B-4D9E-AF6E-F44179B8DCB8}"/>
    <dataValidation allowBlank="1" showInputMessage="1" showErrorMessage="1" prompt="Quarterly Assessment Percentage Score" sqref="IV64:IV113" xr:uid="{43F6187B-5DA8-46DF-9408-6FC3BC830CF1}"/>
    <dataValidation allowBlank="1" showInputMessage="1" showErrorMessage="1" prompt="Quarterly Assessment Percentage Score" sqref="IV64:IV113" xr:uid="{176F1585-E9A1-40E3-8C43-11400533197D}"/>
    <dataValidation allowBlank="1" showInputMessage="1" showErrorMessage="1" prompt="Quarterly Assessment Percentage Score" sqref="IV64:IV113" xr:uid="{0DA1DE59-8BAE-4604-9090-00D95861B25F}"/>
    <dataValidation allowBlank="1" showInputMessage="1" showErrorMessage="1" prompt="INPUT Quarterly Assessment Highest Possible Score" sqref="IV11" xr:uid="{2CE278BF-97D8-4E08-BD9E-7DD2AC7398FA}"/>
    <dataValidation allowBlank="1" showInputMessage="1" showErrorMessage="1" prompt="Quarterly Assessment Percentage Score" sqref="IV64:IV113" xr:uid="{D50A664F-9833-4D76-98E2-EDED720C7E00}"/>
    <dataValidation allowBlank="1" showInputMessage="1" showErrorMessage="1" prompt="Quarterly Assessment Percentage Score" sqref="IV11" xr:uid="{33B5F1A4-965F-4E6B-8FB0-7566DE9632B1}"/>
    <dataValidation allowBlank="1" showInputMessage="1" showErrorMessage="1" prompt="Quarterly Assessment Percentage Score" sqref="IV11" xr:uid="{E248BB6A-E2CE-4914-BF11-83038E2F66D3}"/>
    <dataValidation allowBlank="1" showInputMessage="1" showErrorMessage="1" prompt="Quarterly Assessment Percentage Score" sqref="IV11" xr:uid="{CA56709D-5F6A-465B-B896-8F427E3E6DAB}"/>
    <dataValidation allowBlank="1" showInputMessage="1" showErrorMessage="1" prompt="Quarterly Assessment Percentage Score" sqref="IV64:IV113" xr:uid="{0E51020E-5282-4D41-8727-7FA65A82A0A4}"/>
    <dataValidation allowBlank="1" showInputMessage="1" showErrorMessage="1" prompt="Quarterly Assessment Percentage Score" sqref="IV64:IV113" xr:uid="{EBDEEB12-B29D-4DFE-B19C-4C332DA7582B}"/>
    <dataValidation allowBlank="1" showInputMessage="1" showErrorMessage="1" prompt="Quarterly Assessment Percentage Score" sqref="IV64:IV113" xr:uid="{8D9E0C47-DC53-4785-8DEA-81B988D2F54B}"/>
    <dataValidation allowBlank="1" showInputMessage="1" showErrorMessage="1" prompt="Quarterly Assessment Percentage Score" sqref="IV64:IV113" xr:uid="{98D006D9-DB00-4B84-A93A-5B1C06C0D806}"/>
    <dataValidation allowBlank="1" showInputMessage="1" showErrorMessage="1" prompt="Quarterly Assessment Percentage Score" sqref="IV11" xr:uid="{F8EB0E1C-7F2A-421A-97E8-F458F4516D28}"/>
    <dataValidation allowBlank="1" showInputMessage="1" showErrorMessage="1" prompt="Quarterly Assessment Percentage Score" sqref="IV11" xr:uid="{88A96F17-4BF0-4241-8B8D-7E6BF5BDC7B9}"/>
    <dataValidation allowBlank="1" showInputMessage="1" showErrorMessage="1" prompt="Quarterly Assessment Percentage Score" sqref="IV11" xr:uid="{F905E84A-E6D2-4485-BB83-E3231CF83FF3}"/>
    <dataValidation allowBlank="1" showInputMessage="1" showErrorMessage="1" prompt="Quarterly Assessment Percentage Score" sqref="IV11" xr:uid="{5573B3BD-0EAE-42AB-B492-158D20011260}"/>
    <dataValidation allowBlank="1" showInputMessage="1" showErrorMessage="1" prompt="Quarterly Assessment Percentage Score" sqref="IV11" xr:uid="{95ADA10C-72E9-4872-8889-DA28471D354C}"/>
    <dataValidation allowBlank="1" showInputMessage="1" showErrorMessage="1" prompt="Quarterly Assessment Percentage Score" sqref="IV11" xr:uid="{226F33BD-6078-4658-9120-6BDD1F5E95C6}"/>
    <dataValidation allowBlank="1" showInputMessage="1" showErrorMessage="1" prompt="Quarterly Assessment Percentage Score" sqref="IV11" xr:uid="{9DB48D5E-7DDD-40AB-9290-D1E860D3B50F}"/>
    <dataValidation allowBlank="1" showInputMessage="1" showErrorMessage="1" prompt="Quarterly Assessment Percentage Score" sqref="IV11" xr:uid="{52655C7C-76E0-49CE-A1A0-5A9B3FBA94C2}"/>
    <dataValidation allowBlank="1" showInputMessage="1" showErrorMessage="1" prompt="Quarterly Assessment Percentage Score" sqref="IV11" xr:uid="{AA768B02-D029-4FF8-82AA-C58B42240842}"/>
    <dataValidation allowBlank="1" showInputMessage="1" showErrorMessage="1" prompt="Quarterly Assessment Percentage Score" sqref="IV11" xr:uid="{F2F08DFB-1CEA-49A2-9730-E3BDEFE826EA}"/>
    <dataValidation allowBlank="1" showInputMessage="1" showErrorMessage="1" prompt="Quarterly Assessment Percentage Score" sqref="IV11" xr:uid="{C3D4FA47-B9E9-4529-ADDE-2BF5A6B3D5BD}"/>
    <dataValidation allowBlank="1" showInputMessage="1" showErrorMessage="1" prompt="Quarterly Assessment Percentage Score" sqref="IV64:IV113" xr:uid="{DCD73D1A-E4AE-4A6D-8D5F-868B889FDA75}"/>
    <dataValidation allowBlank="1" showInputMessage="1" showErrorMessage="1" prompt="Quarterly Assessment Percentage Score" sqref="IV64:IV113" xr:uid="{F3660815-B8DE-49BD-91A0-39F15B84E547}"/>
    <dataValidation allowBlank="1" showInputMessage="1" showErrorMessage="1" prompt="Quarterly Assessment Percentage Score" sqref="IV64:IV113" xr:uid="{741122D4-005B-420C-832D-89F98649D44B}"/>
    <dataValidation allowBlank="1" showInputMessage="1" showErrorMessage="1" prompt="Quarterly Assessment Percentage Score" sqref="IV64:IV113" xr:uid="{76BD5159-284C-4CFD-9FDD-92AD220A105A}"/>
    <dataValidation allowBlank="1" showInputMessage="1" showErrorMessage="1" prompt="TYPE IN INPUT INFOS" sqref="IV64:IV113" xr:uid="{F1410B03-8D2B-49D3-9A7C-D418D7DE4177}"/>
    <dataValidation allowBlank="1" showInputMessage="1" showErrorMessage="1" prompt="TYPE IN INPUT INFOS" sqref="IV64:IV113" xr:uid="{A85A1237-17A5-42D7-80C0-2426D0D0138E}"/>
    <dataValidation allowBlank="1" showInputMessage="1" showErrorMessage="1" prompt="TYPE IN INPUT INFOS" sqref="IV64:IV113" xr:uid="{DFE728F4-1C5E-4855-8744-349622B16FE2}"/>
    <dataValidation allowBlank="1" showInputMessage="1" showErrorMessage="1" prompt="TYPE IN INPUT INFOS" sqref="IV64:IV113" xr:uid="{B6D72EF7-4A1D-4790-A449-F933AFE5AEAA}"/>
    <dataValidation allowBlank="1" showInputMessage="1" showErrorMessage="1" prompt="TYPE IN INPUT INFOS" sqref="IV64:IV113" xr:uid="{7D0A86E4-F72C-4BEF-955C-4E50D3A05FAE}"/>
    <dataValidation allowBlank="1" showInputMessage="1" showErrorMessage="1" prompt="TYPE IN INPUT INFOS" sqref="IV64:IV113" xr:uid="{A926E8BC-2A22-4585-B4C3-3690A323DB85}"/>
    <dataValidation allowBlank="1" showInputMessage="1" showErrorMessage="1" prompt="TYPE IN INPUT INFOS" sqref="IV64:IV113" xr:uid="{EF045198-B6D8-4319-8CF5-1E9BC35CCA6E}"/>
    <dataValidation allowBlank="1" showInputMessage="1" showErrorMessage="1" prompt="TYPE IN INPUT INFOS" sqref="IV64:IV113" xr:uid="{B84FB3A3-4DA2-4470-B9AA-BA2A2926F525}"/>
    <dataValidation allowBlank="1" showInputMessage="1" showErrorMessage="1" prompt="Quarterly Assessment Percentage Score" sqref="IV64:IV113" xr:uid="{95AAD6ED-4ABA-4EBF-9CF2-12CCCB86D0F3}"/>
    <dataValidation allowBlank="1" showInputMessage="1" showErrorMessage="1" prompt="Quarterly Assessment Percentage Score" sqref="IV64:IV113" xr:uid="{0AFB2FE6-BEF4-4316-B18D-5D417EDC74D5}"/>
    <dataValidation allowBlank="1" showInputMessage="1" showErrorMessage="1" prompt="Quarterly Assessment Percentage Score" sqref="IV64:IV113" xr:uid="{00DE3773-AE13-4DBE-A655-47F7B29D5636}"/>
    <dataValidation allowBlank="1" showInputMessage="1" showErrorMessage="1" prompt="Quarterly Assessment Percentage Score" sqref="IV64:IV113" xr:uid="{90817DC3-439E-48B0-B80E-57F39CC7FAD0}"/>
    <dataValidation allowBlank="1" showInputMessage="1" showErrorMessage="1" prompt="TYPE IN INPUT INFOS" sqref="IV64:IV113" xr:uid="{B5F764C7-63C6-4F06-BC92-F67C05DB86A0}"/>
    <dataValidation allowBlank="1" showInputMessage="1" showErrorMessage="1" prompt="Quarterly Assessment Percentage Score" sqref="IV64:IV113" xr:uid="{77DE02FC-CB2D-4EA6-8641-D9B33FED7E07}"/>
    <dataValidation allowBlank="1" showInputMessage="1" showErrorMessage="1" prompt="Quarterly Assessment Percentage Score" sqref="IV64:IV113" xr:uid="{539AB110-7181-46FE-A586-B474CAD9C1FC}"/>
    <dataValidation allowBlank="1" showInputMessage="1" showErrorMessage="1" prompt="Quarterly Assessment Percentage Score" sqref="IV64:IV113" xr:uid="{8D145B18-89CC-46FC-B2EB-F52C481CA2D2}"/>
    <dataValidation allowBlank="1" showInputMessage="1" showErrorMessage="1" prompt="Quarterly Assessment Percentage Score" sqref="IV64:IV113" xr:uid="{87178970-8787-49BB-8BB3-DEA695C021DF}"/>
    <dataValidation allowBlank="1" showInputMessage="1" showErrorMessage="1" prompt="Quarterly Assessment Percentage Score" sqref="IV64:IV113" xr:uid="{625A39A9-5910-4A01-B69E-710865EB16BB}"/>
    <dataValidation allowBlank="1" showInputMessage="1" showErrorMessage="1" prompt="Quarterly Assessment Percentage Score" sqref="IV64:IV113" xr:uid="{6FBDE0A7-265D-4360-873F-93C252271435}"/>
    <dataValidation allowBlank="1" showInputMessage="1" showErrorMessage="1" prompt="Quarterly Assessment Percentage Score" sqref="IV64:IV113" xr:uid="{B3F5AB1F-55E4-4FBD-92F9-13C9774265E8}"/>
    <dataValidation allowBlank="1" showInputMessage="1" showErrorMessage="1" prompt="TYPE IN INPUT INFOS" sqref="IV64:IV113" xr:uid="{47DDD627-777B-4D76-AD7B-E1F975A78889}"/>
    <dataValidation allowBlank="1" showInputMessage="1" showErrorMessage="1" prompt="Quarterly Assessment Percentage Score" sqref="IV64:IV113" xr:uid="{37C62055-FD0D-4149-8EB0-902E2F0FD16D}"/>
    <dataValidation allowBlank="1" showInputMessage="1" showErrorMessage="1" prompt="Quarterly Assessment Percentage Score" sqref="IV64:IV113" xr:uid="{89336CB0-CECE-429F-92F9-DC4E1081028D}"/>
    <dataValidation allowBlank="1" showInputMessage="1" showErrorMessage="1" prompt="Quarterly Assessment Percentage Score" sqref="IV64:IV113" xr:uid="{25727182-CBFC-44E8-A76E-9B78C6FCB7B1}"/>
    <dataValidation allowBlank="1" showInputMessage="1" showErrorMessage="1" prompt="Quarterly Assessment Percentage Score" sqref="IV64:IV113" xr:uid="{E32F9745-BA85-4C30-8A6C-4B0552ED0035}"/>
    <dataValidation allowBlank="1" showInputMessage="1" showErrorMessage="1" prompt="Quarterly Assessment Percentage Score" sqref="IV64:IV113" xr:uid="{E0B5BE14-EF75-4BD2-8A7A-AED35047D905}"/>
    <dataValidation allowBlank="1" showInputMessage="1" showErrorMessage="1" prompt="Quarterly Assessment Percentage Score" sqref="IV64:IV113" xr:uid="{37C53E9D-E76D-4675-AFEF-5CA7AAD82AEC}"/>
    <dataValidation allowBlank="1" showInputMessage="1" showErrorMessage="1" prompt="Quarterly Assessment Percentage Score" sqref="IV64:IV113" xr:uid="{E830130D-0F18-4ED4-A3F6-229B7D825034}"/>
    <dataValidation allowBlank="1" showInputMessage="1" showErrorMessage="1" prompt="Quarterly Assessment Percentage Score" sqref="IV11" xr:uid="{98A6207E-65B3-4901-BDD4-7AFABDEE8F48}"/>
    <dataValidation allowBlank="1" showInputMessage="1" showErrorMessage="1" prompt="Quarterly Assessment Percentage Score" sqref="IV11" xr:uid="{3558CE4C-DC03-4E1E-BED4-CDCC06A7E105}"/>
    <dataValidation allowBlank="1" showInputMessage="1" showErrorMessage="1" prompt="Quarterly Assessment Percentage Score" sqref="IV11" xr:uid="{80620324-3AB1-4CA6-84C7-EE7EF5EAA891}"/>
    <dataValidation allowBlank="1" showInputMessage="1" showErrorMessage="1" prompt="Quarterly Assessment Percentage Score" sqref="IV13:IV62" xr:uid="{E0563FBA-4836-4727-B60B-F0B316561A28}"/>
    <dataValidation allowBlank="1" showInputMessage="1" showErrorMessage="1" prompt="Quarterly Assessment Percentage Score" sqref="IV13:IV62" xr:uid="{CEBCBC7C-FB13-457F-A7D6-3568B5652434}"/>
    <dataValidation allowBlank="1" showInputMessage="1" showErrorMessage="1" prompt="Quarterly Assessment Percentage Score" sqref="IV13:IV62" xr:uid="{AFE57D8D-88A4-4597-8B5B-E8D071CCB8C4}"/>
    <dataValidation allowBlank="1" showInputMessage="1" showErrorMessage="1" prompt="Quarterly Assessment Percentage Score" sqref="IV11" xr:uid="{9D628777-E20D-4C97-9EAA-167B15C8489F}"/>
    <dataValidation allowBlank="1" showInputMessage="1" showErrorMessage="1" prompt="Quarterly Assessment Percentage Score" sqref="IV13:IV62" xr:uid="{8941D5B3-24E1-405F-9DA5-2F51E2FC883B}"/>
    <dataValidation allowBlank="1" showInputMessage="1" showErrorMessage="1" prompt="Quarterly Assessment Percentage Score" sqref="IV13:IV62" xr:uid="{C679E190-D44F-4EEF-8F94-A4BBFD6A25E1}"/>
    <dataValidation allowBlank="1" showInputMessage="1" showErrorMessage="1" prompt="Quarterly Assessment Percentage Score" sqref="IV11" xr:uid="{47027171-4031-41CD-8CD3-5247C5037F38}"/>
    <dataValidation allowBlank="1" showInputMessage="1" showErrorMessage="1" prompt="Quarterly Assessment Percentage Score" sqref="IV11" xr:uid="{C4ADF768-C637-443C-AFAF-E6E7C9CF9388}"/>
    <dataValidation allowBlank="1" showInputMessage="1" showErrorMessage="1" prompt="Quarterly Assessment Percentage Score" sqref="IV13:IV62" xr:uid="{C4995008-76E4-413E-98B0-D25E9F36706C}"/>
    <dataValidation allowBlank="1" showInputMessage="1" showErrorMessage="1" prompt="Quarterly Assessment Percentage Score" sqref="IV13:IV62" xr:uid="{0A3557E8-3D34-4F23-AE98-F19CDACE4723}"/>
    <dataValidation allowBlank="1" showInputMessage="1" showErrorMessage="1" prompt="Quarterly Assessment Percentage Score" sqref="IV13:IV62" xr:uid="{8723BA12-DDD3-4CBE-A4A4-89904816963C}"/>
    <dataValidation allowBlank="1" showInputMessage="1" showErrorMessage="1" prompt="Quarterly Assessment Percentage Score" sqref="IV13:IV62" xr:uid="{AD9F692B-C639-4059-BD60-54FD317019FF}"/>
    <dataValidation allowBlank="1" showInputMessage="1" showErrorMessage="1" prompt="Quarterly Assessment Percentage Score" sqref="IV13:IV62" xr:uid="{753B62D2-E2DB-43E4-AEE3-ECE166CCCDC9}"/>
    <dataValidation allowBlank="1" showInputMessage="1" showErrorMessage="1" prompt="Quarterly Assessment Percentage Score" sqref="IV13:IV62" xr:uid="{A05E734C-6A55-4368-97F5-B7DDD4B7669A}"/>
    <dataValidation type="whole" operator="lessThanOrEqual" allowBlank="1" showInputMessage="1" showErrorMessage="1" error="INPUT NUMBER LESS THAN OR EQUAL THE HIGHEST POSSIBLE SCORE" prompt="Input Quarterly Assessment Raw Score" sqref="IV64:IV113" xr:uid="{B1A40A10-F8A8-441E-8655-4EEA9BFC8613}">
      <formula1>$T$11</formula1>
    </dataValidation>
    <dataValidation allowBlank="1" showInputMessage="1" showErrorMessage="1" prompt="Quarterly Assessment Percentage Score" sqref="IV11" xr:uid="{909A2091-257F-4D65-91AD-ADCE3A5DD329}"/>
    <dataValidation type="whole" operator="lessThanOrEqual" allowBlank="1" showInputMessage="1" showErrorMessage="1" error="INPUT NUMBER LESS THAN OR EQUAL THE HIGHEST POSSIBLE SCORE" prompt="Input Quarterly Assessment Raw Score" sqref="IV64:IV113" xr:uid="{0E25FA28-C308-46BF-B4E0-2AD6BE1501A2}">
      <formula1>$T$11</formula1>
    </dataValidation>
    <dataValidation allowBlank="1" showInputMessage="1" showErrorMessage="1" prompt="Quarterly Grade/Transmuted Grade" sqref="IV64:IV113" xr:uid="{7B6E3AF0-AB31-48E7-8A49-42D794F844EA}"/>
    <dataValidation allowBlank="1" showInputMessage="1" showErrorMessage="1" prompt="Quarterly Assessment Percentage Score" sqref="IV11" xr:uid="{22C446DF-114D-4178-9690-3B1EC1F99A95}"/>
    <dataValidation allowBlank="1" showInputMessage="1" showErrorMessage="1" prompt="Quarterly Assessment Percentage Score" sqref="IV11" xr:uid="{C78E6729-09C0-44F3-AD6A-FE25EDF321F1}"/>
    <dataValidation allowBlank="1" showInputMessage="1" showErrorMessage="1" prompt="Quarterly Assessment Percentage Score" sqref="IV11" xr:uid="{DA17A292-4B4C-405D-885B-A92A83AD8ED6}"/>
    <dataValidation allowBlank="1" showInputMessage="1" showErrorMessage="1" prompt="Quarterly Assessment Percentage Score" sqref="IV11" xr:uid="{0305B476-C06E-48DD-B581-23E449703393}"/>
    <dataValidation allowBlank="1" showInputMessage="1" showErrorMessage="1" prompt="Quarterly Assessment Percentage Score" sqref="IV11" xr:uid="{52F771ED-E4D5-4F65-8D08-650B8ABACA6F}"/>
    <dataValidation allowBlank="1" showInputMessage="1" showErrorMessage="1" prompt="Quarterly Assessment Weighted Score" sqref="IV13:IV62" xr:uid="{30CA7329-81A9-4F4C-8E99-9D456096E1B8}"/>
    <dataValidation allowBlank="1" showInputMessage="1" showErrorMessage="1" prompt="Quarterly Assessment Percentage Score" sqref="IV11" xr:uid="{E215F254-AFA9-492A-8934-04D5564A16C6}"/>
    <dataValidation allowBlank="1" showInputMessage="1" showErrorMessage="1" prompt="Quarterly Assessment Percentage Score" sqref="IV11" xr:uid="{575BEFE9-3455-4871-9B14-B7CEED22C662}"/>
    <dataValidation type="whole" operator="lessThanOrEqual" allowBlank="1" showInputMessage="1" showErrorMessage="1" error="INPUT NUMBER LESS THAN OR EQUAL THE HIGHEST POSSIBLE SCORE" prompt="Input Quarterly Assessment Raw Score" sqref="IV64:IV113" xr:uid="{C5184AB1-26E3-42DD-93DB-56642B4C063D}">
      <formula1>$T$11</formula1>
    </dataValidation>
    <dataValidation allowBlank="1" showInputMessage="1" showErrorMessage="1" prompt="Quarterly Assessment Percentage Score" sqref="IV11" xr:uid="{7148031F-CE76-44C8-961F-E2F3051F541D}"/>
    <dataValidation allowBlank="1" showInputMessage="1" showErrorMessage="1" prompt="Quarterly Assessment Weighted Score" sqref="IV13:IV62" xr:uid="{59601423-D81B-486A-BF2F-46C268DC847F}"/>
    <dataValidation allowBlank="1" showInputMessage="1" showErrorMessage="1" prompt="Quarterly Assessment Percentage Score" sqref="IV11" xr:uid="{3516AA27-C0FB-4645-833C-7F7F19D99670}"/>
    <dataValidation allowBlank="1" showInputMessage="1" showErrorMessage="1" prompt="Quarterly Assessment Percentage Score" sqref="IV11" xr:uid="{FC3CC2C2-8A8A-41EC-9B09-B0DC9F8236A6}"/>
    <dataValidation allowBlank="1" showInputMessage="1" showErrorMessage="1" prompt="Quarterly Assessment Percentage Score" sqref="IV11" xr:uid="{231A18E2-4A9A-424E-8932-6610FE5094A2}"/>
    <dataValidation allowBlank="1" showInputMessage="1" showErrorMessage="1" prompt="Quarterly Assessment Percentage Score" sqref="IV11" xr:uid="{EBE7F101-7369-4ABC-91BA-27BA7ABA39B8}"/>
    <dataValidation allowBlank="1" showInputMessage="1" showErrorMessage="1" prompt="Quarterly Assessment Percentage Score" sqref="IV64:IV113" xr:uid="{3556AE60-D9FA-498F-ADC9-96C26C27FCFA}"/>
    <dataValidation allowBlank="1" showInputMessage="1" showErrorMessage="1" prompt="Quarterly Assessment Percentage Score" sqref="IV64:IV113" xr:uid="{B5FBFD74-BB69-44B7-966B-2EC629A77F22}"/>
    <dataValidation allowBlank="1" showInputMessage="1" showErrorMessage="1" prompt="Quarterly Assessment Percentage Score" sqref="IV11" xr:uid="{57B92C58-F45F-4369-BD86-92CD8F20D9FB}"/>
    <dataValidation allowBlank="1" showInputMessage="1" showErrorMessage="1" prompt="Quarterly Assessment Percentage Score" sqref="IV13:IV62" xr:uid="{AA56678F-2690-4A48-BFF6-88D2ED860222}"/>
    <dataValidation allowBlank="1" showInputMessage="1" showErrorMessage="1" prompt="Quarterly Assessment Percentage Score" sqref="IV11" xr:uid="{2CC1D1CC-47A2-4BC3-84B2-67E08BB532E1}"/>
    <dataValidation allowBlank="1" showInputMessage="1" showErrorMessage="1" prompt="Quarterly Grade/Transmuted Grade" sqref="IV64:IV113" xr:uid="{129AC0E3-9150-4B2F-A9EC-036CED7D10F4}"/>
    <dataValidation allowBlank="1" showInputMessage="1" showErrorMessage="1" prompt="Quarterly Grade/Transmuted Grade" sqref="IV64:IV113" xr:uid="{27FD122C-4BF3-4023-B60F-0F355BE5D9A9}"/>
    <dataValidation allowBlank="1" showInputMessage="1" showErrorMessage="1" prompt="Quarterly Grade/Transmuted Grade" sqref="IV11" xr:uid="{9617D219-A4FC-416D-86F8-6B511BB7ACE9}"/>
    <dataValidation allowBlank="1" showInputMessage="1" showErrorMessage="1" prompt="Quarterly Grade/Transmuted Grade" sqref="IV11" xr:uid="{EF3FA71B-2638-4233-B292-253C9C414ADE}"/>
    <dataValidation type="whole" operator="lessThanOrEqual" allowBlank="1" showInputMessage="1" showErrorMessage="1" error="INPUT NUMBER LESS THAN OR EQUAL THE HIGHEST POSSIBLE SCORE" prompt="Input Quarterly Assessment Raw Score" sqref="IV64:IV113" xr:uid="{870BC4BF-2221-424E-ABBE-BD7FF1EA2F29}">
      <formula1>$T$11</formula1>
    </dataValidation>
    <dataValidation allowBlank="1" showInputMessage="1" showErrorMessage="1" prompt="Quarterly Assessment Percentage Score" sqref="IV11" xr:uid="{029D851B-6E60-408A-9F4E-6D9EEF379100}"/>
    <dataValidation allowBlank="1" showInputMessage="1" showErrorMessage="1" prompt="Quarterly Assessment Percentage Score" sqref="IV11" xr:uid="{4569F489-8370-43EA-8F4F-ABB95111E861}"/>
    <dataValidation allowBlank="1" showInputMessage="1" showErrorMessage="1" prompt="Quarterly Assessment Percentage Score" sqref="IV11" xr:uid="{1EAF8481-70E1-44D4-9415-E93D2A2F8DBB}"/>
    <dataValidation allowBlank="1" showInputMessage="1" showErrorMessage="1" prompt="Quarterly Assessment Percentage Score" sqref="IV11" xr:uid="{1CEBC38A-37D2-4119-A1E7-E484D2F38A66}"/>
    <dataValidation allowBlank="1" showInputMessage="1" showErrorMessage="1" prompt="Quarterly Grade/Transmuted Grade" sqref="IV64:IV113" xr:uid="{8085182A-98B0-4734-9C59-8EA1B848473B}"/>
    <dataValidation allowBlank="1" showInputMessage="1" showErrorMessage="1" prompt="Quarterly Assessment Weighted Score" sqref="IV13:IV62" xr:uid="{791F714C-63E8-47B7-9511-58601F224278}"/>
    <dataValidation allowBlank="1" showInputMessage="1" showErrorMessage="1" prompt="Quarterly Grade/Transmuted Grade" sqref="IV64:IV113" xr:uid="{4D0541E4-29D3-4159-9CD6-EA93D1245DDD}"/>
    <dataValidation allowBlank="1" showInputMessage="1" showErrorMessage="1" prompt="Quarterly Assessment Percentage Score" sqref="IV64:IV113" xr:uid="{F0167F37-F444-4BE3-B5C2-9CAEA3DAB0F7}"/>
    <dataValidation allowBlank="1" showInputMessage="1" showErrorMessage="1" prompt="Quarterly Assessment Percentage Score" sqref="IV64:IV113" xr:uid="{936AA5DD-16FC-4C87-BC0E-838DB076E233}"/>
    <dataValidation allowBlank="1" showInputMessage="1" showErrorMessage="1" prompt="Quarterly Assessment Percentage Score" sqref="IV13:IV62" xr:uid="{8B3A0762-E3A8-4531-BA29-838F5EC2B5AF}"/>
    <dataValidation type="whole" operator="lessThanOrEqual" allowBlank="1" showInputMessage="1" showErrorMessage="1" error="INPUT NUMBER LESS THAN OR EQUAL THE HIGHEST POSSIBLE SCORE" prompt="Input Quarterly Assessment Raw Score" sqref="IV64:IV113" xr:uid="{D8332CDB-8119-4A4A-8970-B8CA910A520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85CCF986-1C80-4B27-AA90-DBB16C723CAE}">
      <formula1>$T$11</formula1>
    </dataValidation>
    <dataValidation allowBlank="1" showInputMessage="1" showErrorMessage="1" prompt="INPUT Quarterly Assessment Highest Possible Score" sqref="IV11" xr:uid="{8B13D9F1-7A8B-46BB-932E-FB384F8952D0}"/>
    <dataValidation allowBlank="1" showInputMessage="1" showErrorMessage="1" prompt="Quarterly Assessment Percentage Score" sqref="IV64:IV113" xr:uid="{5E257AB7-4211-4544-8246-4B3D650618EA}"/>
    <dataValidation allowBlank="1" showInputMessage="1" showErrorMessage="1" prompt="Quarterly Assessment Percentage Score" sqref="IV64:IV113" xr:uid="{5A829BAA-2AA1-4EB2-8547-A29EE78E197B}"/>
    <dataValidation allowBlank="1" showInputMessage="1" showErrorMessage="1" prompt="Quarterly Assessment Percentage Score" sqref="IV64:IV113" xr:uid="{C5EAE385-A12F-42DF-A23F-533A257A376D}"/>
    <dataValidation allowBlank="1" showInputMessage="1" showErrorMessage="1" prompt="Quarterly Assessment Percentage Score" sqref="IV64:IV113" xr:uid="{DE1C20A3-0B35-47E6-90D7-F4AEFDF8D1DB}"/>
    <dataValidation allowBlank="1" showInputMessage="1" showErrorMessage="1" prompt="Quarterly Assessment Percentage Score" sqref="IV64:IV113" xr:uid="{2E6B8C48-8EA6-4725-A55C-D81E0D0B7DB2}"/>
    <dataValidation allowBlank="1" showInputMessage="1" showErrorMessage="1" prompt="Quarterly Assessment Percentage Score" sqref="IV64:IV113" xr:uid="{586DA10E-5BFA-4F24-98C6-D2545A9DC1F8}"/>
    <dataValidation allowBlank="1" showInputMessage="1" showErrorMessage="1" prompt="Quarterly Assessment Percentage Score" sqref="IV64:IV113" xr:uid="{61065512-C109-465D-8BA4-A85851E43671}"/>
    <dataValidation allowBlank="1" showInputMessage="1" showErrorMessage="1" prompt="Quarterly Assessment Percentage Score" sqref="IV11" xr:uid="{8288B3FB-2D8B-4546-A3A3-52B651BDAE57}"/>
    <dataValidation allowBlank="1" showInputMessage="1" showErrorMessage="1" prompt="Quarterly Assessment Percentage Score" sqref="IV64:IV113" xr:uid="{AC9DDDD7-A5A8-4C8F-A331-BEF91469F077}"/>
    <dataValidation allowBlank="1" showInputMessage="1" showErrorMessage="1" prompt="Quarterly Assessment Percentage Score" sqref="IV64:IV113" xr:uid="{7231091A-E512-43EF-809C-734363330412}"/>
    <dataValidation allowBlank="1" showInputMessage="1" showErrorMessage="1" prompt="Quarterly Assessment Percentage Score" sqref="IV64:IV113" xr:uid="{3FC7234A-F46A-4611-AFAB-E466CA9BAB55}"/>
    <dataValidation allowBlank="1" showInputMessage="1" showErrorMessage="1" prompt="Quarterly Assessment Percentage Score" sqref="IV64:IV113" xr:uid="{CEF68017-2E37-4A63-B2FF-FF51978672B4}"/>
    <dataValidation allowBlank="1" showInputMessage="1" showErrorMessage="1" prompt="Quarterly Assessment Percentage Score" sqref="IV64:IV113" xr:uid="{DE696221-AFD3-419F-931B-C470ADBCF1CD}"/>
    <dataValidation allowBlank="1" showInputMessage="1" showErrorMessage="1" prompt="Quarterly Assessment Percentage Score" sqref="IV64:IV113" xr:uid="{DEEBA5D9-78E1-4A33-A9C9-D7F103C1EDE7}"/>
    <dataValidation allowBlank="1" showInputMessage="1" showErrorMessage="1" prompt="Quarterly Assessment Percentage Score" sqref="IV64:IV113" xr:uid="{CD35AF9E-7A0A-4B0E-ABE5-53B996D47B54}"/>
    <dataValidation allowBlank="1" showInputMessage="1" showErrorMessage="1" prompt="Performance tasks Weighted Score" sqref="IV64:IV113" xr:uid="{E860E134-D95F-42F6-B2BE-AAD6D8C49467}"/>
    <dataValidation allowBlank="1" showInputMessage="1" showErrorMessage="1" prompt="Quarterly Assessment Percentage Score" sqref="IV13:IV62" xr:uid="{9F159DF3-5261-41C8-8808-FD8518010318}"/>
    <dataValidation type="whole" operator="lessThanOrEqual" allowBlank="1" showInputMessage="1" showErrorMessage="1" error="INPUT NUMBER LESS THAN OR EQUAL THE HIGHEST POSSIBLE SCORE" prompt="Input Quarterly Assessment Raw Score" sqref="IV64:IV113" xr:uid="{6009B4CB-5AC0-44CA-8925-3610FCCBB08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C2B3E813-0D87-47C8-8224-88E556B48C16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3FD354E5-0BD7-436E-BC1D-12023273CB94}">
      <formula1>$T$11</formula1>
    </dataValidation>
    <dataValidation allowBlank="1" showInputMessage="1" showErrorMessage="1" prompt="Quarterly Assessment Percentage Score" sqref="IV64:IV113" xr:uid="{02993C73-8DF5-4588-83F9-FD99F1D0D378}"/>
    <dataValidation allowBlank="1" showInputMessage="1" showErrorMessage="1" prompt="Quarterly Assessment Percentage Score" sqref="IV64:IV113" xr:uid="{94CB9284-3CEB-4863-BA65-9D55837A0790}"/>
    <dataValidation type="whole" operator="lessThanOrEqual" allowBlank="1" showInputMessage="1" showErrorMessage="1" error="INPUT NUMBER LESS THAN OR EQUAL THE HIGHEST POSSIBLE SCORE" prompt="Input Quarterly Assessment Raw Score" sqref="IV64:IV113" xr:uid="{E865B1CA-5F48-4365-94FB-9D22EA88D918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0E243931-5802-4D68-B2FD-FEBEC361797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5AFCC6FE-F9D9-4968-8E8B-9EC2D8D4EB7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F082F347-72C1-4A01-B0B9-95A0DA668DC8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971D4F75-EF6F-43DE-9FAD-6372088E8E74}">
      <formula1>$T$11</formula1>
    </dataValidation>
    <dataValidation allowBlank="1" showInputMessage="1" showErrorMessage="1" prompt="Performance tasks Weighted Score" sqref="IV64:IV113" xr:uid="{E052AB7C-1B99-4376-830C-FD33A160C84D}"/>
    <dataValidation allowBlank="1" showInputMessage="1" showErrorMessage="1" prompt="Performance tasks Weighted Score" sqref="IV64:IV113" xr:uid="{AFA1CD2A-FAAA-472C-BB49-1B4B7CD57AC5}"/>
    <dataValidation allowBlank="1" showInputMessage="1" showErrorMessage="1" prompt="Performance tasks Weighted Score" sqref="IV64:IV113" xr:uid="{7B41153F-6F7E-4E02-B721-45F5D062452E}"/>
    <dataValidation allowBlank="1" showInputMessage="1" showErrorMessage="1" prompt="Performance tasks Weighted Score" sqref="IV64:IV113" xr:uid="{B30899DA-DE00-47B1-945B-E502D39FEBDC}"/>
    <dataValidation allowBlank="1" showInputMessage="1" showErrorMessage="1" prompt="Performance tasks Weighted Score" sqref="IV64:IV113" xr:uid="{D6050E3F-F42A-4A93-BBD9-A087537D506A}"/>
    <dataValidation allowBlank="1" showInputMessage="1" showErrorMessage="1" prompt="Performance tasks Weighted Score" sqref="IV64:IV113" xr:uid="{C92F4CC5-366F-46BF-9EAD-37F3DA91F8DE}"/>
    <dataValidation allowBlank="1" showInputMessage="1" showErrorMessage="1" prompt="Performance tasks Weighted Score" sqref="IV64:IV113" xr:uid="{1D126712-57DC-4CC4-8792-58BCF6AAB8AF}"/>
    <dataValidation allowBlank="1" showInputMessage="1" showErrorMessage="1" prompt="Performance tasks Weighted Score" sqref="IV64:IV113" xr:uid="{A0C5AFD9-9A53-4786-9C8E-9156389ABDC2}"/>
    <dataValidation allowBlank="1" showInputMessage="1" showErrorMessage="1" prompt="Performance tasks Weighted Score" sqref="IV64:IV113" xr:uid="{0D1E90F9-1002-417C-9B54-3D018ABB83E5}"/>
    <dataValidation allowBlank="1" showInputMessage="1" showErrorMessage="1" prompt="Performance tasks Weighted Score" sqref="IV64:IV113" xr:uid="{AF31471E-417D-4D13-BB20-84C8E6D95EDD}"/>
    <dataValidation allowBlank="1" showInputMessage="1" showErrorMessage="1" prompt="Performance tasks Weighted Score" sqref="IV64:IV113" xr:uid="{FFFEEC4D-F878-4499-B6FF-35D63AA24FED}"/>
    <dataValidation allowBlank="1" showInputMessage="1" showErrorMessage="1" prompt="Performance tasks Weighted Score" sqref="IV64:IV113" xr:uid="{62FDCA03-727D-4C69-AC3D-3AC2C5A737BA}"/>
    <dataValidation allowBlank="1" showInputMessage="1" showErrorMessage="1" prompt="Performance tasks Weighted Score" sqref="IV64:IV113" xr:uid="{D27379E7-BB12-40B8-BA17-36824F77CBF0}"/>
    <dataValidation allowBlank="1" showInputMessage="1" showErrorMessage="1" prompt="Performance tasks Weighted Score" sqref="IV64:IV113" xr:uid="{BE528E72-4DCC-4182-A751-B0E2231E1249}"/>
    <dataValidation allowBlank="1" showInputMessage="1" showErrorMessage="1" prompt="Performance tasks Weighted Score" sqref="IV64:IV113" xr:uid="{58251C79-F9A3-4C03-AF64-A63D4D339C0B}"/>
    <dataValidation allowBlank="1" showInputMessage="1" showErrorMessage="1" prompt="Performance tasks Weighted Score" sqref="IV64:IV113" xr:uid="{D45DA08E-B6CB-4A1E-A8EF-1B3EF44AF45B}"/>
    <dataValidation allowBlank="1" showInputMessage="1" showErrorMessage="1" prompt="Performance tasks Weighted Score" sqref="IV64:IV113" xr:uid="{24591A0D-FA20-4E65-9F1B-747B3C7E0376}"/>
    <dataValidation allowBlank="1" showInputMessage="1" showErrorMessage="1" prompt="Performance tasks Weighted Score" sqref="IV64:IV113" xr:uid="{27CC4191-C6D1-4C31-9A21-5F62A3D419DA}"/>
    <dataValidation allowBlank="1" showInputMessage="1" showErrorMessage="1" prompt="Performance tasks Weighted Score" sqref="IV64:IV113" xr:uid="{02AB8A09-5CE8-4D4E-9E89-7F2B4BFD8029}"/>
    <dataValidation allowBlank="1" showInputMessage="1" showErrorMessage="1" prompt="Performance tasks Weighted Score" sqref="IV64:IV113" xr:uid="{1C9BBD9C-ED2C-4F1B-83BB-0F7EDD94A231}"/>
    <dataValidation allowBlank="1" showInputMessage="1" showErrorMessage="1" prompt="Performance tasks Weighted Score" sqref="IV64:IV113" xr:uid="{8B8D8213-C336-4D1D-A931-2A129E36F6D2}"/>
    <dataValidation allowBlank="1" showInputMessage="1" showErrorMessage="1" prompt="INPUT Quarterly Assessment Highest Possible Score" sqref="IV11" xr:uid="{5B9BA7B5-62EB-4ACC-B37E-30DF9E810A23}"/>
    <dataValidation allowBlank="1" showInputMessage="1" showErrorMessage="1" prompt="INPUT Quarterly Assessment Highest Possible Score" sqref="IV11" xr:uid="{73D4B580-1CB9-4169-95D5-48365A9A8669}"/>
    <dataValidation allowBlank="1" showInputMessage="1" showErrorMessage="1" prompt="Performance tasks Weighted Score" sqref="IV64:IV113" xr:uid="{1FF86F6F-7DCB-444A-BCF6-4602452EA004}"/>
    <dataValidation allowBlank="1" showInputMessage="1" showErrorMessage="1" prompt="INPUT Quarterly Assessment Highest Possible Score" sqref="IV11" xr:uid="{BB82DEDA-930D-4004-8EB3-7CFD5E30D4ED}"/>
    <dataValidation allowBlank="1" showInputMessage="1" showErrorMessage="1" prompt="Quarterly Assessment Percentage Score" sqref="IV64:IV113" xr:uid="{FA2E31BC-11FD-4E00-B923-5BBE10493BF8}"/>
    <dataValidation type="whole" operator="lessThanOrEqual" allowBlank="1" showInputMessage="1" showErrorMessage="1" error="INPUT NUMBER LESS THAN OR EQUAL THE HIGHEST POSSIBLE SCORE" prompt="Input Quarterly Assessment Raw Score" sqref="IV64:IV113" xr:uid="{A732014D-A204-41DB-BE38-BDF4A077039D}">
      <formula1>$T$11</formula1>
    </dataValidation>
    <dataValidation allowBlank="1" showInputMessage="1" showErrorMessage="1" prompt="Performance tasks Weighted Score" sqref="IV64:IV113" xr:uid="{CFC054D8-8222-4DB5-879D-E65C12C3E0D7}"/>
    <dataValidation allowBlank="1" showInputMessage="1" showErrorMessage="1" prompt="Quarterly Assessment Percentage Score" sqref="IV13:IV62" xr:uid="{5A2EFBED-4AFB-4785-B345-68D98A539279}"/>
    <dataValidation type="whole" operator="lessThanOrEqual" allowBlank="1" showInputMessage="1" showErrorMessage="1" error="INPUT NUMBER LESS THAN OR EQUAL THE HIGHEST POSSIBLE SCORE" prompt="Input Quarterly Assessment Raw Score" sqref="IV64:IV113" xr:uid="{075DEED7-65D3-42E1-AFF9-644B476CE8DC}">
      <formula1>$T$11</formula1>
    </dataValidation>
    <dataValidation allowBlank="1" showInputMessage="1" showErrorMessage="1" prompt="Performance tasks Weighted Score" sqref="IV64:IV113" xr:uid="{0D1A9F14-819C-4A64-A6A5-2F912810C119}"/>
    <dataValidation allowBlank="1" showInputMessage="1" showErrorMessage="1" prompt="Quarterly Assessment Percentage Score" sqref="IV13:IV62" xr:uid="{28CE6F2F-7CCC-49BA-A4E2-BB018F6CEE60}"/>
    <dataValidation type="whole" operator="lessThanOrEqual" allowBlank="1" showInputMessage="1" showErrorMessage="1" error="INPUT NUMBER LESS THAN OR EQUAL THE HIGHEST POSSIBLE SCORE" prompt="Input Quarterly Assessment Raw Score" sqref="IV64:IV113" xr:uid="{2F419975-999D-4E87-84F3-D460B68F330B}">
      <formula1>$T$11</formula1>
    </dataValidation>
    <dataValidation allowBlank="1" showInputMessage="1" showErrorMessage="1" prompt="Quarterly Assessment Percentage Score" sqref="IV11" xr:uid="{4A89E08E-8D8A-4A6A-A5FA-90A4F2A3C461}"/>
    <dataValidation allowBlank="1" showInputMessage="1" showErrorMessage="1" prompt="Quarterly Assessment Percentage Score" sqref="IV11" xr:uid="{9541D7AC-6AEA-4924-8C97-46013DC63E33}"/>
    <dataValidation allowBlank="1" showInputMessage="1" showErrorMessage="1" prompt="Quarterly Assessment Percentage Score" sqref="IV13:IV62" xr:uid="{63DC640C-758B-4747-8610-89316521B6FF}"/>
    <dataValidation allowBlank="1" showInputMessage="1" showErrorMessage="1" prompt="Quarterly Assessment Percentage Score" sqref="IV13:IV62" xr:uid="{B7E858EC-1073-4205-A0AB-841B6B9CAD78}"/>
    <dataValidation allowBlank="1" showInputMessage="1" showErrorMessage="1" prompt="Quarterly Assessment Percentage Score" sqref="IV13:IV62" xr:uid="{14C171DE-029F-4483-AEC0-A64ADEEB2189}"/>
    <dataValidation type="whole" operator="lessThanOrEqual" allowBlank="1" showInputMessage="1" showErrorMessage="1" error="INPUT NUMBER LESS THAN OR EQUAL THE HIGHEST POSSIBLE SCORE" prompt="Input Quarterly Assessment Raw Score" sqref="IV13:IV62" xr:uid="{49ABC72D-6B0C-4C34-85D3-F8DA298A5C75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3DBE5F4C-E38F-448F-9589-AE1B4FF8831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BCBCAA58-2E19-401A-A826-9B705414EF17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8F22ADAC-A54B-42DA-9262-7812BF6B64B5}">
      <formula1>$T$11</formula1>
    </dataValidation>
    <dataValidation allowBlank="1" showInputMessage="1" showErrorMessage="1" prompt="Quarterly Assessment Percentage Score" sqref="IV13:IV62" xr:uid="{685A2885-9325-4780-8D8B-9D2EE84E0C8F}"/>
    <dataValidation allowBlank="1" showInputMessage="1" showErrorMessage="1" prompt="Quarterly Assessment Percentage Score" sqref="IV13:IV62" xr:uid="{122C6F8B-2C1A-43A5-A4DB-F8553AFD1FA6}"/>
    <dataValidation allowBlank="1" showInputMessage="1" showErrorMessage="1" prompt="Quarterly Assessment Percentage Score" sqref="IV13:IV62" xr:uid="{DE4F5F84-A3EA-4588-89C1-5315F6D4A0E4}"/>
    <dataValidation allowBlank="1" showInputMessage="1" showErrorMessage="1" prompt="Quarterly Assessment Percentage Score" sqref="IV13:IV62" xr:uid="{29782D50-669B-4A99-87DA-1BCE9ACB820B}"/>
    <dataValidation type="whole" operator="lessThanOrEqual" allowBlank="1" showInputMessage="1" showErrorMessage="1" error="INPUT NUMBER LESS THAN OR EQUAL THE HIGHEST POSSIBLE SCORE" prompt="Input Quarterly Assessment Raw Score" sqref="IV13:IV62" xr:uid="{E247B11E-5C86-4F8C-A408-37600ED8C046}">
      <formula1>$T$11</formula1>
    </dataValidation>
    <dataValidation allowBlank="1" showInputMessage="1" showErrorMessage="1" prompt="INPUT Quarterly Assessment Highest Possible Score" sqref="IV11" xr:uid="{2F72BCA5-3AFB-4BEB-95D9-0FEF73C17646}"/>
    <dataValidation allowBlank="1" showInputMessage="1" showErrorMessage="1" prompt="INPUT Quarterly Assessment Highest Possible Score" sqref="IV11" xr:uid="{277B15F0-AB8B-4786-BE92-F02093E4FBDF}"/>
    <dataValidation allowBlank="1" showInputMessage="1" showErrorMessage="1" prompt="INPUT Quarterly Assessment Highest Possible Score" sqref="IV11" xr:uid="{D9543091-697E-4F61-B19F-1376BE8643E4}"/>
    <dataValidation allowBlank="1" showInputMessage="1" showErrorMessage="1" prompt="INPUT Quarterly Assessment Highest Possible Score" sqref="IV11" xr:uid="{2D319213-22ED-4AC2-A698-E311714F3348}"/>
    <dataValidation allowBlank="1" showInputMessage="1" showErrorMessage="1" prompt="INPUT Quarterly Assessment Highest Possible Score" sqref="IV11" xr:uid="{234C822A-3B4D-4FA0-9018-D89C92E60C2E}"/>
    <dataValidation type="whole" operator="lessThanOrEqual" allowBlank="1" showInputMessage="1" showErrorMessage="1" error="INPUT NUMBER LESS THAN OR EQUAL THE HIGHEST POSSIBLE SCORE" prompt="Input Quarterly Assessment Raw Score" sqref="IV13:IV62" xr:uid="{133BC6A4-121A-4A3C-AEA9-5B25FAA0416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D2E12D99-B5B1-42AD-B1C8-1ECEF966472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F506AD42-29CA-4049-8C66-A1C736EDB2E3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E89261AA-DDC8-4814-BC90-62701275C89F}">
      <formula1>$T$11</formula1>
    </dataValidation>
    <dataValidation allowBlank="1" showInputMessage="1" showErrorMessage="1" prompt="INPUT Quarterly Assessment Highest Possible Score" sqref="IV11" xr:uid="{45F62AA4-5588-4386-9D6B-7B6B4B81341F}"/>
    <dataValidation allowBlank="1" showInputMessage="1" showErrorMessage="1" prompt="INPUT Quarterly Assessment Highest Possible Score" sqref="IV11" xr:uid="{371BE2DE-AA20-4529-BCBA-6A16544052FE}"/>
    <dataValidation allowBlank="1" showInputMessage="1" showErrorMessage="1" prompt="Performance tasks Weighted Score" sqref="IV64:IV113" xr:uid="{187AD7B3-B0F0-43CE-88A2-8FA29046383D}"/>
    <dataValidation allowBlank="1" showInputMessage="1" showErrorMessage="1" prompt="Performance tasks Weighted Score" sqref="IV64:IV113" xr:uid="{19B7F9C6-0653-4682-ABE2-4DBE5092A544}"/>
    <dataValidation allowBlank="1" showInputMessage="1" showErrorMessage="1" prompt="Performance tasks Weighted Score" sqref="IV64:IV113" xr:uid="{2B79293C-3A5D-4012-AFEC-7B8FAAFAF174}"/>
    <dataValidation allowBlank="1" showInputMessage="1" showErrorMessage="1" prompt="Performance tasks Weighted Score" sqref="IV64:IV113" xr:uid="{A762C5FE-9201-4D75-93BD-87497199E393}"/>
    <dataValidation type="whole" operator="lessThanOrEqual" allowBlank="1" showInputMessage="1" showErrorMessage="1" error="INPUT NUMBER LESS THAN OR EQUAL THE HIGHEST POSSIBLE SCORE" prompt="Input Quarterly Assessment Raw Score" sqref="IV13:IV62" xr:uid="{5650869F-95E2-45A4-9E14-4B78550DC83A}">
      <formula1>$T$11</formula1>
    </dataValidation>
    <dataValidation allowBlank="1" showInputMessage="1" showErrorMessage="1" prompt="Performance tasks Weighted Score" sqref="IV64:IV113" xr:uid="{53ECC599-66C2-48BB-BFBF-7330F36EF1E1}"/>
    <dataValidation allowBlank="1" showInputMessage="1" showErrorMessage="1" prompt="INPUT Quarterly Assessment Highest Possible Score" sqref="IV11" xr:uid="{D8DDD62D-5343-4861-A5CD-BBEA318B41B9}"/>
    <dataValidation allowBlank="1" showInputMessage="1" showErrorMessage="1" prompt="Performance tasks Weighted Score" sqref="IV64:IV113" xr:uid="{50A9A6C7-41FA-434C-B573-5E02D6EA54A1}"/>
    <dataValidation allowBlank="1" showInputMessage="1" showErrorMessage="1" prompt="Performance tasks Weighted Score" sqref="IV64:IV113" xr:uid="{013FB9F7-0FBD-4D6C-BB5A-226071A87112}"/>
    <dataValidation allowBlank="1" showInputMessage="1" showErrorMessage="1" prompt="Performance tasks Weighted Score" sqref="IV64:IV113" xr:uid="{8AD0C8F5-2941-439B-938B-0A72E44D9D2A}"/>
    <dataValidation allowBlank="1" showInputMessage="1" showErrorMessage="1" prompt="Performance tasks Weighted Score" sqref="IV64:IV113" xr:uid="{D3169CC9-C0E9-4EBD-8078-2412200D6176}"/>
    <dataValidation type="whole" operator="lessThanOrEqual" allowBlank="1" showInputMessage="1" showErrorMessage="1" error="INPUT NUMBER LESS THAN OR EQUAL THE HIGHEST POSSIBLE SCORE" prompt="Input Quarterly Assessment Raw Score" sqref="IV13:IV62" xr:uid="{DCAA50A4-E2D0-4878-AA84-2E85DC078292}">
      <formula1>$T$11</formula1>
    </dataValidation>
    <dataValidation allowBlank="1" showInputMessage="1" showErrorMessage="1" prompt="Performance tasks Weighted Score" sqref="IV64:IV113" xr:uid="{0FCE6304-5527-410C-BFED-16A7AB0CF199}"/>
    <dataValidation allowBlank="1" showInputMessage="1" showErrorMessage="1" prompt="INPUT Quarterly Assessment Highest Possible Score" sqref="IV11" xr:uid="{4C38250A-EC62-479C-AB52-FF375E705BA4}"/>
    <dataValidation allowBlank="1" showInputMessage="1" showErrorMessage="1" prompt="Performance tasks Weighted Score" sqref="IV64:IV113" xr:uid="{87695705-EF0B-402B-A0AB-B59EFC91B2EB}"/>
    <dataValidation allowBlank="1" showInputMessage="1" showErrorMessage="1" prompt="Performance tasks Weighted Score" sqref="IV64:IV113" xr:uid="{9EC89073-EAF1-4387-B0B3-79FAD616B613}"/>
    <dataValidation allowBlank="1" showInputMessage="1" showErrorMessage="1" prompt="Performance tasks Weighted Score" sqref="IV64:IV113" xr:uid="{ABAEB784-E086-48DE-A4EC-EAEA3A60DC87}"/>
    <dataValidation allowBlank="1" showInputMessage="1" showErrorMessage="1" prompt="Performance tasks Weighted Score" sqref="IV64:IV113" xr:uid="{10C6ABAE-DEF5-4B61-A715-C1B4AB52F7E9}"/>
    <dataValidation allowBlank="1" showInputMessage="1" showErrorMessage="1" prompt="Performance tasks Weighted Score" sqref="IV64:IV113" xr:uid="{69D98569-3BB7-4E21-BB37-FC068CC9C7E8}"/>
    <dataValidation allowBlank="1" showInputMessage="1" showErrorMessage="1" prompt="Performance tasks Weighted Score" sqref="IV64:IV113" xr:uid="{90061480-08DA-46A1-8111-3E10B8687454}"/>
    <dataValidation allowBlank="1" showInputMessage="1" showErrorMessage="1" prompt="INPUT Quarterly Assessment Highest Possible Score" sqref="IV11" xr:uid="{86F425F0-1010-4019-8BE4-50089646F52E}"/>
    <dataValidation allowBlank="1" showInputMessage="1" showErrorMessage="1" prompt="Performance tasks Weighted Score" sqref="IV64:IV113" xr:uid="{9D37453C-518D-4595-8335-9CB0BB2B616A}"/>
    <dataValidation allowBlank="1" showInputMessage="1" showErrorMessage="1" prompt="Performance tasks Weighted Score" sqref="IV64:IV113" xr:uid="{D5285420-FDB2-425B-8756-339A045080D5}"/>
    <dataValidation allowBlank="1" showInputMessage="1" showErrorMessage="1" prompt="Performance tasks Weighted Score" sqref="IV64:IV113" xr:uid="{391666ED-5EBF-46C6-A372-5FD46B5403E5}"/>
    <dataValidation allowBlank="1" showInputMessage="1" showErrorMessage="1" prompt="Performance tasks Weighted Score" sqref="IV64:IV113" xr:uid="{FB6CFD46-F8EC-4143-BFDA-62A285ADD962}"/>
    <dataValidation allowBlank="1" showInputMessage="1" showErrorMessage="1" prompt="Performance tasks Weighted Score" sqref="IV64:IV113" xr:uid="{8514C14F-0797-4D1B-9084-A1E14E17A553}"/>
    <dataValidation allowBlank="1" showInputMessage="1" showErrorMessage="1" prompt="Performance tasks Weighted Score" sqref="IV64:IV113" xr:uid="{1761CBE2-2660-43A3-8BF8-3FDA7EB0E466}"/>
    <dataValidation allowBlank="1" showInputMessage="1" showErrorMessage="1" prompt="Performance tasks Weighted Score" sqref="IV64:IV113" xr:uid="{07489E53-BC81-4DDF-8DDA-CCB23FF77061}"/>
    <dataValidation allowBlank="1" showInputMessage="1" showErrorMessage="1" prompt="Performance tasks Weighted Score" sqref="IV64:IV113" xr:uid="{428BCFC7-7FA9-4DB3-A164-816EB7574FD7}"/>
    <dataValidation allowBlank="1" showInputMessage="1" showErrorMessage="1" prompt="Performance tasks Weighted Score" sqref="IV64:IV113" xr:uid="{603E54DB-3197-403A-9E2E-B4931D9176A8}"/>
    <dataValidation allowBlank="1" showInputMessage="1" showErrorMessage="1" prompt="Performance tasks Weighted Score" sqref="IV64:IV113" xr:uid="{E49A0CDC-C163-44CC-AE52-DA990D1EE95C}"/>
    <dataValidation allowBlank="1" showInputMessage="1" showErrorMessage="1" prompt="EITHER WRITE YOUR OWN HPS OR EMPTY" sqref="IV11" xr:uid="{0E6958E1-F436-4036-B036-1F8592958869}"/>
    <dataValidation allowBlank="1" showInputMessage="1" showErrorMessage="1" prompt="Written work total raw score" sqref="IV13:IV62" xr:uid="{021F008D-7F01-4317-9F4C-87295E700D88}"/>
    <dataValidation allowBlank="1" showInputMessage="1" showErrorMessage="1" prompt="EITHER WRITE YOUR OWN HPS OR EMPTY" sqref="IV11" xr:uid="{D06367CC-B9A7-4B84-B227-DEF2B1267EA2}"/>
    <dataValidation allowBlank="1" showInputMessage="1" showErrorMessage="1" prompt="EITHER WRITE YOUR OWN HPS OR EMPTY" sqref="IV11" xr:uid="{FC2E2EE2-897B-4E13-BC0E-4391126E2808}"/>
    <dataValidation allowBlank="1" showInputMessage="1" showErrorMessage="1" prompt="EITHER WRITE YOUR OWN HPS OR EMPTY" sqref="IV11" xr:uid="{1284AE26-66C5-4338-A6E2-B673F4A206EB}"/>
    <dataValidation allowBlank="1" showInputMessage="1" showErrorMessage="1" prompt="EITHER WRITE YOUR OWN HPS OR EMPTY" sqref="IT11:IV11" xr:uid="{652159A3-ACAB-4846-B69D-CBA4727C6D8B}"/>
    <dataValidation allowBlank="1" showInputMessage="1" showErrorMessage="1" prompt="Written work total raw score" sqref="IV13:IV62" xr:uid="{F50FD996-3195-466B-8CC0-5C592265D67E}"/>
    <dataValidation allowBlank="1" showInputMessage="1" showErrorMessage="1" prompt="Written work total raw score" sqref="IV13:IV62" xr:uid="{C5096398-A3DB-47D5-B6F6-E613BA868FBD}"/>
    <dataValidation allowBlank="1" showInputMessage="1" showErrorMessage="1" prompt="EITHER WRITE YOUR OWN HPS OR EMPTY" sqref="IV11" xr:uid="{4B8C92D7-29CE-49C7-BED2-1CD0F75A2B47}"/>
    <dataValidation allowBlank="1" showInputMessage="1" showErrorMessage="1" prompt="EITHER WRITE YOUR OWN HPS OR EMPTY" sqref="IV11" xr:uid="{FC9E8B47-3895-414B-8A85-B7F3FC9C6A6A}"/>
    <dataValidation allowBlank="1" showInputMessage="1" showErrorMessage="1" prompt="EITHER WRITE YOUR OWN HPS OR EMPTY" sqref="IV11" xr:uid="{51023AC2-A9D5-42A4-8F2D-5F27DA012587}"/>
    <dataValidation allowBlank="1" showInputMessage="1" showErrorMessage="1" prompt="EITHER WRITE YOUR OWN HPS OR EMPTY" sqref="IV11" xr:uid="{88CB0360-FBCE-4F6F-A597-FA7D2B4898BD}"/>
    <dataValidation allowBlank="1" showInputMessage="1" showErrorMessage="1" prompt="EITHER WRITE YOUR OWN HPS OR EMPTY" sqref="IV11" xr:uid="{935E815C-416A-406B-A9C4-2265087CB2C5}"/>
    <dataValidation allowBlank="1" showInputMessage="1" showErrorMessage="1" prompt="EITHER WRITE YOUR OWN HPS OR EMPTY" sqref="IV11" xr:uid="{2552244D-C103-4EB1-B060-9A060669D886}"/>
    <dataValidation allowBlank="1" showInputMessage="1" showErrorMessage="1" prompt="EITHER WRITE YOUR OWN HPS OR EMPTY" sqref="IV11" xr:uid="{A1C62F20-3F54-4FE7-955C-6DDB5A885597}"/>
    <dataValidation allowBlank="1" showInputMessage="1" showErrorMessage="1" prompt="Written work total raw score" sqref="IV13:IV62" xr:uid="{A3DAD6B4-A070-48F7-AC8A-488297CA0F8D}"/>
    <dataValidation allowBlank="1" showInputMessage="1" showErrorMessage="1" prompt="Written work total raw score" sqref="IV13:IV62" xr:uid="{F7226ABC-5328-465A-82BD-E8D53C66C4B9}"/>
    <dataValidation allowBlank="1" showInputMessage="1" showErrorMessage="1" prompt="Written work total raw score" sqref="IV13:IV62" xr:uid="{EF72E214-5C6C-4344-A695-92C8E756954A}"/>
    <dataValidation allowBlank="1" showInputMessage="1" showErrorMessage="1" prompt="Written work total raw score" sqref="IV13:IV62" xr:uid="{A1EEAEE9-5289-46D8-9D3F-1820762007D4}"/>
    <dataValidation allowBlank="1" showInputMessage="1" showErrorMessage="1" prompt="Written work total raw score" sqref="IV13:IV62" xr:uid="{568EEE70-2739-4E64-8C26-FE6819CAC324}"/>
    <dataValidation allowBlank="1" showInputMessage="1" showErrorMessage="1" prompt="Written work total raw score" sqref="IV13:IV62" xr:uid="{78A5AF99-7505-4C46-A9CE-5145FBB59D7C}"/>
    <dataValidation allowBlank="1" showInputMessage="1" showErrorMessage="1" prompt="Written work total raw score" sqref="IV13:IV62" xr:uid="{D2DC1FAA-72D9-4729-B94E-52A5DB0BC8B4}"/>
    <dataValidation allowBlank="1" showInputMessage="1" showErrorMessage="1" prompt="Written work total raw score" sqref="IV13:IV62" xr:uid="{E9BE356E-D92E-4BD8-8F62-B3D71999215D}"/>
    <dataValidation allowBlank="1" showInputMessage="1" showErrorMessage="1" prompt="Written work total raw score" sqref="IV13:IV62" xr:uid="{F40DA408-FDE9-4B6D-905A-A53A80B25673}"/>
    <dataValidation allowBlank="1" showInputMessage="1" showErrorMessage="1" prompt="Written Work TOTAL Highest Possible Score" sqref="IV11" xr:uid="{0533B0D2-698B-43CB-AE5C-7755A8E344E6}"/>
    <dataValidation allowBlank="1" showInputMessage="1" showErrorMessage="1" prompt="Written Work TOTAL Highest Possible Score" sqref="IV11" xr:uid="{8314646B-EEC3-437C-B37B-2ED66C366808}"/>
    <dataValidation allowBlank="1" showInputMessage="1" showErrorMessage="1" prompt="Written work total raw score" sqref="IV13:IV62" xr:uid="{9AAAE645-75F7-4A3F-9F14-F4C75583B7B7}"/>
    <dataValidation allowBlank="1" showInputMessage="1" showErrorMessage="1" prompt="EITHER WRITE YOUR OWN HPS OR EMPTY" sqref="IV11" xr:uid="{FC83A200-8BD3-4E33-8B03-DBD4B824E0AD}"/>
    <dataValidation allowBlank="1" showInputMessage="1" showErrorMessage="1" prompt="Written work total raw score" sqref="IV13:IV62" xr:uid="{C8AB9B97-FA00-4EC3-A10A-5FB5FDD67820}"/>
    <dataValidation allowBlank="1" showInputMessage="1" showErrorMessage="1" prompt="Written work total raw score" sqref="IV13:IV62" xr:uid="{F98F0CC2-E6C5-4E09-9993-01AC8B76F10C}"/>
    <dataValidation allowBlank="1" showInputMessage="1" showErrorMessage="1" prompt="Written work total raw score" sqref="IV13:IV62" xr:uid="{56C41A3D-6A01-4A3F-B0FF-26893F8F11CC}"/>
    <dataValidation allowBlank="1" showInputMessage="1" showErrorMessage="1" prompt="Written work total raw score" sqref="IV13:IV62" xr:uid="{0A222E0E-86A7-4387-8CD8-DA0A0B090C99}"/>
    <dataValidation allowBlank="1" showInputMessage="1" showErrorMessage="1" prompt="Written work total raw score" sqref="IV13:IV62" xr:uid="{C9466871-D6A8-4D0B-A276-8CCD0EE66A67}"/>
    <dataValidation allowBlank="1" showInputMessage="1" showErrorMessage="1" prompt="EITHER WRITE YOUR OWN HPS OR EMPTY" sqref="IV11" xr:uid="{13EB6171-9DEA-4F59-9F7B-10425016592E}"/>
    <dataValidation allowBlank="1" showInputMessage="1" showErrorMessage="1" prompt="Written work total raw score" sqref="IV13:IV62" xr:uid="{E6305385-E60E-404F-A919-DF69DA6A7208}"/>
    <dataValidation allowBlank="1" showInputMessage="1" showErrorMessage="1" prompt="Written work total raw score" sqref="IV13:IV62" xr:uid="{32157475-5D8F-455E-A6CB-BB4449106E15}"/>
    <dataValidation allowBlank="1" showInputMessage="1" showErrorMessage="1" prompt="EITHER WRITE YOUR OWN HPS OR EMPTY" sqref="IV11" xr:uid="{9997EDC6-E3FC-4D32-A0D1-F425EDBCB16C}"/>
    <dataValidation allowBlank="1" showInputMessage="1" showErrorMessage="1" prompt="EITHER WRITE YOUR OWN HPS OR EMPTY" sqref="IV11" xr:uid="{0D4E335A-68F2-4B5E-AC36-B305AA09A3A5}"/>
    <dataValidation allowBlank="1" showInputMessage="1" showErrorMessage="1" prompt="EITHER WRITE YOUR OWN HPS OR EMPTY" sqref="IV11" xr:uid="{981A6E8C-2948-47ED-BA62-90FDBB8647F1}"/>
    <dataValidation allowBlank="1" showInputMessage="1" showErrorMessage="1" prompt="EITHER WRITE YOUR OWN HPS OR EMPTY" sqref="IV11" xr:uid="{FB72C2D6-AC75-41CC-BBC6-793F248A05D1}"/>
    <dataValidation allowBlank="1" showInputMessage="1" showErrorMessage="1" prompt="EITHER WRITE YOUR OWN HPS OR EMPTY" sqref="IV11" xr:uid="{9B4B00C6-5346-4C50-86B1-1677AAF56DA8}"/>
    <dataValidation allowBlank="1" showInputMessage="1" showErrorMessage="1" prompt="EITHER WRITE YOUR OWN HPS OR EMPTY" sqref="IV11" xr:uid="{AD3C4802-EE9B-4A48-899E-737298DA7902}"/>
    <dataValidation allowBlank="1" showInputMessage="1" showErrorMessage="1" prompt="EITHER WRITE YOUR OWN HPS OR EMPTY" sqref="IV11" xr:uid="{06887DC5-B679-4CA1-8993-1D7365677514}"/>
    <dataValidation allowBlank="1" showInputMessage="1" showErrorMessage="1" prompt="EITHER WRITE YOUR OWN HPS OR EMPTY" sqref="IV11" xr:uid="{0C024515-2327-4660-98C9-8A6E3DB4062A}"/>
    <dataValidation allowBlank="1" showInputMessage="1" showErrorMessage="1" prompt="EITHER WRITE YOUR OWN HPS OR EMPTY" sqref="IV11" xr:uid="{02E96A4B-46E5-458C-9541-D87B4FFFCD29}"/>
    <dataValidation allowBlank="1" showInputMessage="1" showErrorMessage="1" prompt="EITHER WRITE YOUR OWN HPS OR EMPTY" sqref="IV11" xr:uid="{88FD58C0-61E1-4AEB-84AC-1B02E40EA06C}"/>
    <dataValidation allowBlank="1" showInputMessage="1" showErrorMessage="1" prompt="EITHER WRITE YOUR OWN HPS OR EMPTY" sqref="IV11" xr:uid="{AB619BC7-5EFD-4087-A6F8-9993405CD65A}"/>
    <dataValidation allowBlank="1" showInputMessage="1" showErrorMessage="1" prompt="EITHER WRITE YOUR OWN HPS OR EMPTY" sqref="IV11" xr:uid="{F10E7366-89FB-4035-932B-3D6A4D0DEC49}"/>
    <dataValidation allowBlank="1" showInputMessage="1" showErrorMessage="1" prompt="EITHER WRITE YOUR OWN HPS OR EMPTY" sqref="IV11" xr:uid="{71D18033-4DCB-42F1-83A9-F632E761A610}"/>
    <dataValidation allowBlank="1" showInputMessage="1" showErrorMessage="1" prompt="EITHER WRITE YOUR OWN HPS OR EMPTY" sqref="IV11" xr:uid="{A4C70587-CAC7-451B-A248-CFE0C367F236}"/>
    <dataValidation allowBlank="1" showInputMessage="1" showErrorMessage="1" prompt="EITHER WRITE YOUR OWN HPS OR EMPTY" sqref="IV11" xr:uid="{D18A858B-B4A0-450C-9EDB-080A1C9CB4E3}"/>
    <dataValidation allowBlank="1" showInputMessage="1" showErrorMessage="1" prompt="Written work total raw score" sqref="IV13:IV62" xr:uid="{293D6814-228B-4827-8ED3-7CE37EB88723}"/>
    <dataValidation allowBlank="1" showInputMessage="1" showErrorMessage="1" prompt="EITHER WRITE YOUR OWN HPS OR EMPTY" sqref="IV11" xr:uid="{88D06D3D-98F5-486A-92FF-8A23A69F1A21}"/>
    <dataValidation allowBlank="1" showInputMessage="1" showErrorMessage="1" prompt="EITHER WRITE YOUR OWN HPS OR EMPTY" sqref="IV11" xr:uid="{F214A6C4-AD0A-46B1-9397-D723E0111D58}"/>
    <dataValidation allowBlank="1" showInputMessage="1" showErrorMessage="1" prompt="EITHER WRITE YOUR OWN HPS OR EMPTY" sqref="IV11" xr:uid="{F191CB2C-76E9-41A9-9308-CB7781B84D8C}"/>
    <dataValidation allowBlank="1" showInputMessage="1" showErrorMessage="1" prompt="EITHER WRITE YOUR OWN HPS OR EMPTY" sqref="IV11" xr:uid="{C4856509-DA8E-40A1-A82A-5636B82A4194}"/>
    <dataValidation allowBlank="1" showInputMessage="1" showErrorMessage="1" prompt="EITHER WRITE YOUR OWN HPS OR EMPTY" sqref="IV11" xr:uid="{0CD90539-B0F0-4CD4-AB84-5F2158A3E6EA}"/>
    <dataValidation allowBlank="1" showInputMessage="1" showErrorMessage="1" prompt="EITHER WRITE YOUR OWN HPS OR EMPTY" sqref="IV11" xr:uid="{E6C3B273-036F-4DFD-A61C-3B19443498C6}"/>
    <dataValidation allowBlank="1" showInputMessage="1" showErrorMessage="1" prompt="EITHER WRITE YOUR OWN HPS OR EMPTY" sqref="IV11" xr:uid="{334CE819-6949-4FE4-8414-FF36C6C158D5}"/>
    <dataValidation allowBlank="1" showInputMessage="1" showErrorMessage="1" prompt="EITHER WRITE YOUR OWN HPS OR EMPTY" sqref="IV11" xr:uid="{0CFD49A7-5159-4C8B-B501-1EE868410101}"/>
    <dataValidation allowBlank="1" showInputMessage="1" showErrorMessage="1" prompt="Written work total raw score" sqref="IV13:IV62" xr:uid="{57C53DFC-F284-454A-A7F8-4C8E2CFAF340}"/>
    <dataValidation allowBlank="1" showInputMessage="1" showErrorMessage="1" prompt="EITHER WRITE YOUR OWN HPS OR EMPTY" sqref="IV11" xr:uid="{4D48319C-4009-44D6-BA2C-509D5E4155EA}"/>
    <dataValidation allowBlank="1" showInputMessage="1" showErrorMessage="1" prompt="EITHER WRITE YOUR OWN HPS OR EMPTY" sqref="IV11" xr:uid="{B5A9C333-487C-40D8-BDEA-F930D311BF69}"/>
    <dataValidation allowBlank="1" showInputMessage="1" showErrorMessage="1" prompt="EITHER WRITE YOUR OWN HPS OR EMPTY" sqref="IV11" xr:uid="{D037D768-2A0D-4473-A5EF-F37E90E4F285}"/>
    <dataValidation allowBlank="1" showInputMessage="1" showErrorMessage="1" prompt="EITHER WRITE YOUR OWN HPS OR EMPTY" sqref="IV11" xr:uid="{A59683DB-A164-4B08-8AA1-3EFCB9300B48}"/>
    <dataValidation allowBlank="1" showInputMessage="1" showErrorMessage="1" prompt="EITHER WRITE YOUR OWN HPS OR EMPTY" sqref="IV11" xr:uid="{FE3DCF6F-48A8-40AA-8B35-987926C867CA}"/>
    <dataValidation allowBlank="1" showInputMessage="1" showErrorMessage="1" prompt="Written Work TOTAL Highest Possible Score" sqref="IV11" xr:uid="{33EBB471-1004-4CC7-A7E7-44782E9B3057}"/>
    <dataValidation allowBlank="1" showInputMessage="1" showErrorMessage="1" prompt="Written work total raw score" sqref="IV13:IV62" xr:uid="{F6D3E42D-397F-4278-B2EB-EC6885FAD203}"/>
    <dataValidation allowBlank="1" showInputMessage="1" showErrorMessage="1" prompt="Written work total raw score" sqref="IV13:IV62" xr:uid="{55C84F44-C418-4943-A9A0-22482A0A2855}"/>
    <dataValidation allowBlank="1" showInputMessage="1" showErrorMessage="1" prompt="Written work total raw score" sqref="IV13:IV62" xr:uid="{8C0351AB-505F-4715-8814-EF1F1F3B736C}"/>
    <dataValidation allowBlank="1" showInputMessage="1" showErrorMessage="1" prompt="Written work total raw score" sqref="IV13:IV62" xr:uid="{25EF2E14-7188-4682-89D7-B1A67D35A5FC}"/>
    <dataValidation allowBlank="1" showInputMessage="1" showErrorMessage="1" prompt="Written Work TOTAL Highest Possible Score" sqref="IV11" xr:uid="{143C56C7-6E3B-4182-BDB4-DE5C329FAB5F}"/>
    <dataValidation allowBlank="1" showInputMessage="1" showErrorMessage="1" prompt="Written work total raw score" sqref="IV13:IV62" xr:uid="{307B63FF-80C4-4B41-815F-853B8BDD7FCE}"/>
    <dataValidation allowBlank="1" showInputMessage="1" showErrorMessage="1" prompt="EITHER WRITE YOUR OWN HPS OR EMPTY" sqref="IV11" xr:uid="{ABC43366-A1A1-4C8C-ADD7-4A07ED3C4678}"/>
    <dataValidation allowBlank="1" showInputMessage="1" showErrorMessage="1" prompt="EITHER WRITE YOUR OWN HPS OR EMPTY" sqref="IV11" xr:uid="{0E6FD7E5-ACE6-4E1A-A488-29AB46E5ED69}"/>
    <dataValidation allowBlank="1" showInputMessage="1" showErrorMessage="1" prompt="Written work total raw score" sqref="IV13:IV62" xr:uid="{DFA9BAB2-D114-4958-A9B3-EFC9837A3BC7}"/>
    <dataValidation allowBlank="1" showInputMessage="1" showErrorMessage="1" prompt="Written work total raw score" sqref="IV13:IV62" xr:uid="{D5F10AD9-F04E-48E7-9D78-D46E51286DCA}"/>
    <dataValidation allowBlank="1" showInputMessage="1" showErrorMessage="1" prompt="Written work total raw score" sqref="IV13:IV62" xr:uid="{05C29629-6337-4C74-971D-5E580CD30C0F}"/>
    <dataValidation allowBlank="1" showInputMessage="1" showErrorMessage="1" prompt="Written work total raw score" sqref="IV13:IV62" xr:uid="{33411CA5-51AF-4339-A73B-5E54E8DADE98}"/>
    <dataValidation allowBlank="1" showInputMessage="1" showErrorMessage="1" prompt="Written work total raw score" sqref="IV13:IV62" xr:uid="{872F508C-A3C6-4CD9-896D-F3D705FD76BE}"/>
    <dataValidation allowBlank="1" showInputMessage="1" showErrorMessage="1" prompt="EITHER WRITE YOUR OWN HPS OR EMPTY" sqref="IV11" xr:uid="{B53BCAE7-9199-4728-AC8E-5124E8FB5266}"/>
    <dataValidation allowBlank="1" showInputMessage="1" showErrorMessage="1" prompt="EITHER WRITE YOUR OWN HPS OR EMPTY" sqref="IV11" xr:uid="{9C6B7EF1-A359-4675-917F-8D64764970FF}"/>
    <dataValidation allowBlank="1" showInputMessage="1" showErrorMessage="1" prompt="EITHER WRITE YOUR OWN HPS OR EMPTY" sqref="IV11" xr:uid="{0146241B-F6E7-4A62-BA83-59F8494EF725}"/>
    <dataValidation allowBlank="1" showInputMessage="1" showErrorMessage="1" prompt="EITHER WRITE YOUR OWN HPS OR EMPTY" sqref="IV11" xr:uid="{6397C5C6-B670-44FB-B26D-BB0F836F4948}"/>
    <dataValidation allowBlank="1" showInputMessage="1" showErrorMessage="1" prompt="EITHER WRITE YOUR OWN HPS OR EMPTY" sqref="IV11" xr:uid="{7491E21D-2FA1-4AB2-AD38-3AF01F15EFE6}"/>
    <dataValidation allowBlank="1" showInputMessage="1" showErrorMessage="1" prompt="Written work total raw score" sqref="IV13:IV62" xr:uid="{E7D80C51-FE22-49AD-876F-CEDE71B5DF21}"/>
    <dataValidation allowBlank="1" showInputMessage="1" showErrorMessage="1" prompt="EITHER WRITE YOUR OWN HPS OR EMPTY" sqref="IV11" xr:uid="{AFE8F6DE-40F6-487A-BC98-A8B5541AB80D}"/>
    <dataValidation allowBlank="1" showInputMessage="1" showErrorMessage="1" prompt="EITHER WRITE YOUR OWN HPS OR EMPTY" sqref="IV11" xr:uid="{1B628E4A-1F28-4313-A804-944434A08DE6}"/>
    <dataValidation allowBlank="1" showInputMessage="1" showErrorMessage="1" prompt="Written work total raw score" sqref="IV13:IV62" xr:uid="{678735AE-79BE-44DF-9E06-2520F6885AE4}"/>
    <dataValidation allowBlank="1" showInputMessage="1" showErrorMessage="1" prompt="EITHER WRITE YOUR OWN HPS OR EMPTY" sqref="IV11" xr:uid="{28936037-CE75-4211-A526-C0554CD37477}"/>
    <dataValidation allowBlank="1" showInputMessage="1" showErrorMessage="1" prompt="EITHER WRITE YOUR OWN HPS OR EMPTY" sqref="IV11" xr:uid="{880F5928-5FB1-4788-8750-F6E35D13440D}"/>
    <dataValidation allowBlank="1" showInputMessage="1" showErrorMessage="1" prompt="EITHER WRITE YOUR OWN HPS OR EMPTY" sqref="IV11" xr:uid="{22A135AF-CB75-4212-AC3C-D6574060F901}"/>
    <dataValidation allowBlank="1" showInputMessage="1" showErrorMessage="1" prompt="EITHER WRITE YOUR OWN HPS OR EMPTY" sqref="IV11" xr:uid="{2CFAC95C-9359-4426-ACBF-BBD27F36530C}"/>
    <dataValidation allowBlank="1" showInputMessage="1" showErrorMessage="1" prompt="EITHER WRITE YOUR OWN HPS OR EMPTY" sqref="IV11" xr:uid="{93F23F17-727E-40E9-AFAB-05B11509F7BF}"/>
    <dataValidation allowBlank="1" showInputMessage="1" showErrorMessage="1" prompt="EITHER WRITE YOUR OWN HPS OR EMPTY" sqref="IV11" xr:uid="{764DE1BE-9303-4218-80C9-44B455E6FDD3}"/>
    <dataValidation allowBlank="1" showInputMessage="1" showErrorMessage="1" prompt="EITHER WRITE YOUR OWN HPS OR EMPTY" sqref="IV11" xr:uid="{FAD96468-DA4E-43CC-B7A5-B83A9B2E14C4}"/>
    <dataValidation allowBlank="1" showInputMessage="1" showErrorMessage="1" prompt="EITHER WRITE YOUR OWN HPS OR EMPTY" sqref="IV11" xr:uid="{ED113CC5-C3FE-49AE-8D12-45EDEC92B369}"/>
    <dataValidation allowBlank="1" showInputMessage="1" showErrorMessage="1" prompt="Written Work TOTAL Highest Possible Score" sqref="IV11" xr:uid="{F96B548C-480C-45ED-A31A-67692F4123EE}"/>
    <dataValidation allowBlank="1" showInputMessage="1" showErrorMessage="1" prompt="Written Work TOTAL Highest Possible Score" sqref="IV11" xr:uid="{E7C77655-0177-4E0E-891E-E9EE8CEEE2C0}"/>
    <dataValidation allowBlank="1" showInputMessage="1" showErrorMessage="1" prompt="Written work total raw score" sqref="IV64:IV113" xr:uid="{28A896AD-056B-4AE6-8A78-C2CF47793C07}"/>
    <dataValidation allowBlank="1" showInputMessage="1" showErrorMessage="1" prompt="Written work total raw score" sqref="IV64:IV113" xr:uid="{A152DC11-96C9-4239-A948-6F91863D990C}"/>
    <dataValidation allowBlank="1" showInputMessage="1" showErrorMessage="1" prompt="Written work total raw score" sqref="IV64:IV113" xr:uid="{25756F48-B981-4C9A-9C57-76C01E31C9BD}"/>
    <dataValidation allowBlank="1" showInputMessage="1" showErrorMessage="1" prompt="Written Work TOTAL Highest Possible Score" sqref="IV11" xr:uid="{BE714987-7952-4273-8B36-586C0A9F3518}"/>
    <dataValidation allowBlank="1" showInputMessage="1" showErrorMessage="1" prompt="Written Work TOTAL Highest Possible Score" sqref="IV11" xr:uid="{39B915AD-D2B4-4372-82EE-0C8E52E0CC37}"/>
    <dataValidation allowBlank="1" showInputMessage="1" showErrorMessage="1" prompt="Written Work TOTAL Highest Possible Score" sqref="IV11" xr:uid="{1A69644F-AC87-47EF-85D6-10BF1A6D4891}"/>
    <dataValidation allowBlank="1" showInputMessage="1" showErrorMessage="1" prompt="Written Work TOTAL Highest Possible Score" sqref="IV11" xr:uid="{516F8702-2292-402F-AA9F-9CAE16E4C265}"/>
    <dataValidation allowBlank="1" showInputMessage="1" showErrorMessage="1" prompt="Written Work Percentage Score" sqref="IV13:IV62" xr:uid="{CE4C8811-B1B6-4286-A439-D9EC1B4CE038}"/>
    <dataValidation allowBlank="1" showInputMessage="1" showErrorMessage="1" prompt="Written Work Percentage Score" sqref="IV13:IV62" xr:uid="{145F7E49-6B92-4916-BE31-55B32BE044F6}"/>
    <dataValidation allowBlank="1" showInputMessage="1" showErrorMessage="1" prompt="Written Work Percentage Score" sqref="IV13:IV62" xr:uid="{99821732-F9A6-4372-AC7C-EF548F44CBCA}"/>
    <dataValidation allowBlank="1" showInputMessage="1" showErrorMessage="1" prompt="Written Work Percentage Score" sqref="IV13:IV62" xr:uid="{974B491D-4610-4BC3-85CA-5873802F3E91}"/>
    <dataValidation allowBlank="1" showInputMessage="1" showErrorMessage="1" prompt="Written Work Percentage Score" sqref="IV13:IV62" xr:uid="{A3D3199E-14E5-4921-A447-62AAF046A3A6}"/>
    <dataValidation allowBlank="1" showInputMessage="1" showErrorMessage="1" prompt="Written Work Percentage Score" sqref="IV13:IV62" xr:uid="{FB2B7002-5E7E-42A1-82B5-3E8747DF80ED}"/>
    <dataValidation allowBlank="1" showInputMessage="1" showErrorMessage="1" prompt="Written Work Percentage Score" sqref="IV13:IV62" xr:uid="{915B7F78-87B8-4A38-9F1C-D4A8F9F642EE}"/>
    <dataValidation allowBlank="1" showInputMessage="1" showErrorMessage="1" prompt="Written Work Percentage Score" sqref="IV13:IV62" xr:uid="{C6DB7433-61B6-4202-B655-D2AA32915D80}"/>
    <dataValidation allowBlank="1" showInputMessage="1" showErrorMessage="1" prompt="Written Work Percentage Score" sqref="IV13:IV62" xr:uid="{D3B806EF-CBA8-4E55-AE36-7181261477DB}"/>
    <dataValidation allowBlank="1" showInputMessage="1" showErrorMessage="1" prompt="Written Work Percentage Score" sqref="IV13:IV62" xr:uid="{16E38AC6-C0B2-4244-943A-D83B60A6D737}"/>
    <dataValidation allowBlank="1" showInputMessage="1" showErrorMessage="1" prompt="Written Work TOTAL Highest Possible Score" sqref="IV11" xr:uid="{A714870A-3F50-4293-944C-8939313CBAA7}"/>
    <dataValidation allowBlank="1" showInputMessage="1" showErrorMessage="1" prompt="Written Work TOTAL Highest Possible Score" sqref="IV11" xr:uid="{96F63B63-526A-4EDE-A954-F255A1F37AF9}"/>
    <dataValidation allowBlank="1" showInputMessage="1" showErrorMessage="1" prompt="Written work total raw score" sqref="IV64:IV113" xr:uid="{1129D984-571F-4AE9-9771-2A3D0F429CB1}"/>
    <dataValidation allowBlank="1" showInputMessage="1" showErrorMessage="1" prompt="Written work total raw score" sqref="IV64:IV113" xr:uid="{006EB3C6-FD18-41CD-A102-13D4C170D8F0}"/>
    <dataValidation allowBlank="1" showInputMessage="1" showErrorMessage="1" prompt="Written work total raw score" sqref="IV64:IV113" xr:uid="{CB498201-C237-4564-9E2C-5DBECAEF5B8A}"/>
    <dataValidation allowBlank="1" showInputMessage="1" showErrorMessage="1" prompt="Written Work TOTAL Highest Possible Score" sqref="IV11" xr:uid="{50F65012-CBEF-4675-87CE-FB3A13E3A04F}"/>
    <dataValidation allowBlank="1" showInputMessage="1" showErrorMessage="1" prompt="Written work total raw score" sqref="IV64:IV113" xr:uid="{CE1D77E1-975B-406A-B3B8-CFE6EC8DCA12}"/>
    <dataValidation allowBlank="1" showInputMessage="1" showErrorMessage="1" prompt="Written work total raw score" sqref="IV64:IV113" xr:uid="{006F44F6-DD07-4B13-867A-DE58F91138BC}"/>
    <dataValidation allowBlank="1" showInputMessage="1" showErrorMessage="1" prompt="Written work total raw score" sqref="IV64:IV113" xr:uid="{FF993A6D-5B03-45EC-ABEE-A873D394C508}"/>
    <dataValidation allowBlank="1" showInputMessage="1" showErrorMessage="1" prompt="Written work total raw score" sqref="IV64:IV113" xr:uid="{7EA5F2F1-CBFA-45BA-AC04-30ACF70A2B8A}"/>
    <dataValidation allowBlank="1" showInputMessage="1" showErrorMessage="1" prompt="Written work total raw score" sqref="IV64:IV113" xr:uid="{2522F2A3-017C-441D-9D95-794DB65DC476}"/>
    <dataValidation allowBlank="1" showInputMessage="1" showErrorMessage="1" prompt="Written work total raw score" sqref="IV64:IV113" xr:uid="{7D7433D0-73DD-4DD6-A3EF-0CD7C19E4C58}"/>
    <dataValidation allowBlank="1" showInputMessage="1" showErrorMessage="1" prompt="Written Work TOTAL Highest Possible Score" sqref="IV11" xr:uid="{9B7F92B1-750C-40F3-8E88-190A193F971B}"/>
    <dataValidation allowBlank="1" showInputMessage="1" showErrorMessage="1" prompt="Written Work TOTAL Highest Possible Score" sqref="IV11" xr:uid="{5DFBCDBE-B906-4C87-B7D8-C053E5BF2D34}"/>
    <dataValidation allowBlank="1" showInputMessage="1" showErrorMessage="1" prompt="Written work total raw score" sqref="IV64:IV113" xr:uid="{5E4AD807-78E2-45EA-BFE7-AF45D8592FE1}"/>
    <dataValidation allowBlank="1" showInputMessage="1" showErrorMessage="1" prompt="Written work total raw score" sqref="IV64:IV113" xr:uid="{74F02949-8536-4309-937A-7E70562AB2D8}"/>
    <dataValidation allowBlank="1" showInputMessage="1" showErrorMessage="1" prompt="Written Work TOTAL Highest Possible Score" sqref="IV11" xr:uid="{53411382-61F5-425C-B2BF-978FDBB490F9}"/>
    <dataValidation allowBlank="1" showInputMessage="1" showErrorMessage="1" prompt="Written work total raw score" sqref="IV64:IV113" xr:uid="{79B5BA81-EB52-43CE-AC02-F2BBC3D72660}"/>
    <dataValidation allowBlank="1" showInputMessage="1" showErrorMessage="1" prompt="Written Work TOTAL Highest Possible Score" sqref="IV11" xr:uid="{3C4A7F87-D530-4CD5-AC52-D8D4A904D69C}"/>
    <dataValidation allowBlank="1" showInputMessage="1" showErrorMessage="1" prompt="Written work total raw score" sqref="IV64:IV113" xr:uid="{2B0842A8-65D1-4DFE-9F6C-8B421C40F5FC}"/>
    <dataValidation allowBlank="1" showInputMessage="1" showErrorMessage="1" prompt="Written Work TOTAL Highest Possible Score" sqref="IV11" xr:uid="{B76CCCF1-A290-4A54-90AD-63D1796006D6}"/>
    <dataValidation allowBlank="1" showInputMessage="1" showErrorMessage="1" prompt="Written Work TOTAL Highest Possible Score" sqref="IV11" xr:uid="{3DA9C31C-178D-46FC-9F12-E631A12BE81B}"/>
    <dataValidation allowBlank="1" showInputMessage="1" showErrorMessage="1" prompt="Written Work TOTAL Highest Possible Score" sqref="IV11" xr:uid="{502D1653-BAAF-40CA-A722-5B1E57007E03}"/>
    <dataValidation allowBlank="1" showInputMessage="1" showErrorMessage="1" prompt="Written Work TOTAL Highest Possible Score" sqref="IV11" xr:uid="{5C2166A5-2942-4A04-AAEA-0DDCCCFE2031}"/>
    <dataValidation allowBlank="1" showInputMessage="1" showErrorMessage="1" prompt="Written Work TOTAL Highest Possible Score" sqref="IV11" xr:uid="{B5814673-D7F9-4156-B4A2-8BCBE4629D59}"/>
    <dataValidation allowBlank="1" showInputMessage="1" showErrorMessage="1" prompt="Written Work TOTAL Highest Possible Score" sqref="IV11" xr:uid="{37498D94-1948-41BA-A090-F4F904E1B492}"/>
    <dataValidation allowBlank="1" showInputMessage="1" showErrorMessage="1" prompt="Written Work TOTAL Highest Possible Score" sqref="IV11" xr:uid="{A2D4D2BA-A87E-49E6-9E11-615CAB13820B}"/>
    <dataValidation allowBlank="1" showInputMessage="1" showErrorMessage="1" prompt="Written Work TOTAL Highest Possible Score" sqref="IV11" xr:uid="{B4E5D16A-1D43-4069-A50B-96B37E379D18}"/>
    <dataValidation allowBlank="1" showInputMessage="1" showErrorMessage="1" prompt="Written Work TOTAL Highest Possible Score" sqref="IV11" xr:uid="{77594610-0866-48CB-8EFD-91A8048CE7FA}"/>
    <dataValidation allowBlank="1" showInputMessage="1" showErrorMessage="1" prompt="Written Work TOTAL Highest Possible Score" sqref="IV11" xr:uid="{B8C6F040-47F1-4083-852A-93ABFBD9447A}"/>
    <dataValidation allowBlank="1" showInputMessage="1" showErrorMessage="1" prompt="Written Work TOTAL Highest Possible Score" sqref="IV11" xr:uid="{59C147D8-AFC4-4A30-9876-BBE80EC40194}"/>
    <dataValidation allowBlank="1" showInputMessage="1" showErrorMessage="1" prompt="Written Work TOTAL Highest Possible Score" sqref="IV11" xr:uid="{B1417588-16BD-41BD-A801-F3A98FD6EF4A}"/>
    <dataValidation allowBlank="1" showInputMessage="1" showErrorMessage="1" prompt="Written Work TOTAL Highest Possible Score" sqref="IV11" xr:uid="{1DF75543-8658-42A5-89B2-E545FD0318A4}"/>
    <dataValidation allowBlank="1" showInputMessage="1" showErrorMessage="1" prompt="Written Work TOTAL Highest Possible Score" sqref="IV11" xr:uid="{35B5DF55-151C-48C1-99ED-45D756F19102}"/>
    <dataValidation allowBlank="1" showInputMessage="1" showErrorMessage="1" prompt="Written work total raw score" sqref="IV64:IV113" xr:uid="{19A82D40-187D-4238-BC1E-BBE9313D283D}"/>
    <dataValidation allowBlank="1" showInputMessage="1" showErrorMessage="1" prompt="Written work total raw score" sqref="IV64:IV113" xr:uid="{0C697858-3608-4865-8262-2FCB0DB4B7B5}"/>
    <dataValidation allowBlank="1" showInputMessage="1" showErrorMessage="1" prompt="Written work total raw score" sqref="IV64:IV113" xr:uid="{88898AF1-1BA4-4990-875D-6F6748455A9F}"/>
    <dataValidation allowBlank="1" showInputMessage="1" showErrorMessage="1" prompt="Written work total raw score" sqref="IV64:IV113" xr:uid="{6CD477C2-482F-43D0-B9F4-0429611F107D}"/>
    <dataValidation allowBlank="1" showInputMessage="1" showErrorMessage="1" prompt="Written work total raw score" sqref="IV64:IV113" xr:uid="{E9899B4C-EA36-4EAC-99EE-A75BFE3C391C}"/>
    <dataValidation allowBlank="1" showInputMessage="1" showErrorMessage="1" prompt="Written work total raw score" sqref="IV64:IV113" xr:uid="{1DBA961D-4A9E-4C59-9114-4F7DB151A147}"/>
    <dataValidation allowBlank="1" showInputMessage="1" showErrorMessage="1" prompt="Written work total raw score" sqref="IV64:IV113" xr:uid="{A1EF1A29-E695-441A-B247-C65E6D8EDEA6}"/>
    <dataValidation allowBlank="1" showInputMessage="1" showErrorMessage="1" prompt="Written Work TOTAL Highest Possible Score" sqref="IV11" xr:uid="{6C6AFF27-BDC7-4679-9933-8BAE9AB685A6}"/>
    <dataValidation allowBlank="1" showInputMessage="1" showErrorMessage="1" prompt="Written work total raw score" sqref="IV64:IV113" xr:uid="{1B28ADB3-7351-434E-BECB-62EBA7931CC0}"/>
    <dataValidation allowBlank="1" showInputMessage="1" showErrorMessage="1" prompt="Written work total raw score" sqref="IV64:IV113" xr:uid="{1FC88FF8-B0D4-4968-9EF7-28BD5074CE4C}"/>
    <dataValidation allowBlank="1" showInputMessage="1" showErrorMessage="1" prompt="Written work total raw score" sqref="IV64:IV113" xr:uid="{FB4105CE-32FA-4D23-A6B5-39741DD7416E}"/>
    <dataValidation allowBlank="1" showInputMessage="1" showErrorMessage="1" prompt="Written work total raw score" sqref="IV64:IV113" xr:uid="{E28CD631-9835-469C-86B0-C0C262300C63}"/>
    <dataValidation allowBlank="1" showInputMessage="1" showErrorMessage="1" prompt="Written work total raw score" sqref="IV64:IV113" xr:uid="{50B8F38C-FCF7-45E6-8505-479FB0657620}"/>
    <dataValidation allowBlank="1" showInputMessage="1" showErrorMessage="1" prompt="Written work total raw score" sqref="IV64:IV113" xr:uid="{F016DB72-4A0A-414E-A023-95426A9862D6}"/>
    <dataValidation allowBlank="1" showInputMessage="1" showErrorMessage="1" prompt="Written work total raw score" sqref="IV64:IV113" xr:uid="{5EA4B774-20B8-4484-8FB6-CF1AF8809534}"/>
    <dataValidation allowBlank="1" showInputMessage="1" showErrorMessage="1" prompt="Written work total raw score" sqref="IV64:IV113" xr:uid="{08AB64F6-6933-4A16-A8DD-BC126DF83702}"/>
    <dataValidation allowBlank="1" showInputMessage="1" showErrorMessage="1" prompt="Written work total raw score" sqref="IV64:IV113" xr:uid="{23E02490-6724-48D5-9862-1F23EF094BBE}"/>
    <dataValidation allowBlank="1" showInputMessage="1" showErrorMessage="1" prompt="Written work total raw score" sqref="IV64:IV113" xr:uid="{553037A0-7C13-44E8-99E1-85742E9E939A}"/>
    <dataValidation allowBlank="1" showInputMessage="1" showErrorMessage="1" prompt="Written work total raw score" sqref="IV64:IV113" xr:uid="{0726EC2D-17EB-4939-95A8-448BCA3B3B86}"/>
    <dataValidation allowBlank="1" showInputMessage="1" showErrorMessage="1" prompt="Written work total raw score" sqref="IV64:IV113" xr:uid="{44BEA76E-6088-4F46-8E1C-5E9342674351}"/>
    <dataValidation allowBlank="1" showInputMessage="1" showErrorMessage="1" prompt="Written work total raw score" sqref="IV64:IV113" xr:uid="{C4591D66-F481-4798-A190-47B2C5E346E5}"/>
    <dataValidation allowBlank="1" showInputMessage="1" showErrorMessage="1" prompt="Written work total raw score" sqref="IV64:IV113" xr:uid="{25D77015-9CB9-4FAF-A4C5-D7B206849442}"/>
    <dataValidation allowBlank="1" showInputMessage="1" showErrorMessage="1" prompt="Written work total raw score" sqref="IV64:IV113" xr:uid="{2353DE60-9880-4EAC-8366-175B8FAEAE82}"/>
    <dataValidation allowBlank="1" showInputMessage="1" showErrorMessage="1" prompt="Written work total raw score" sqref="IV64:IV113" xr:uid="{EB5E8F89-23D2-4D39-BACE-EF7739293B00}"/>
    <dataValidation allowBlank="1" showInputMessage="1" showErrorMessage="1" prompt="Written Work TOTAL Highest Possible Score" sqref="IV11" xr:uid="{76BA0E0A-7425-402C-A492-75D5F14777EA}"/>
    <dataValidation allowBlank="1" showInputMessage="1" showErrorMessage="1" prompt="Written work total raw score" sqref="IV64:IV113" xr:uid="{065DE853-2AA0-45B4-A522-17E74217E4C6}"/>
    <dataValidation allowBlank="1" showInputMessage="1" showErrorMessage="1" prompt="Written work total raw score" sqref="IV64:IV113" xr:uid="{26F93E2B-2228-4AD0-A820-79E7B50A2607}"/>
    <dataValidation allowBlank="1" showInputMessage="1" showErrorMessage="1" prompt="Written work total raw score" sqref="IV64:IV113" xr:uid="{2F5571C8-5808-4CE0-9127-9C8758022DFE}"/>
    <dataValidation allowBlank="1" showInputMessage="1" showErrorMessage="1" prompt="Written work total raw score" sqref="IV64:IV113" xr:uid="{61E37676-2A6D-4023-B1D5-00011B58F9FA}"/>
    <dataValidation allowBlank="1" showInputMessage="1" showErrorMessage="1" prompt="Written work total raw score" sqref="IV64:IV113" xr:uid="{5B8A6638-40B6-4393-B258-FF11705902BF}"/>
    <dataValidation allowBlank="1" showInputMessage="1" showErrorMessage="1" prompt="Written work total raw score" sqref="IV64:IV113" xr:uid="{114291FC-D46D-4FB4-8004-59101ABDE3A9}"/>
    <dataValidation allowBlank="1" showInputMessage="1" showErrorMessage="1" prompt="Written work total raw score" sqref="IV64:IV113" xr:uid="{65748A40-A948-48E9-B022-DC8B171972C2}"/>
    <dataValidation allowBlank="1" showInputMessage="1" showErrorMessage="1" prompt="Written work total raw score" sqref="IV64:IV113" xr:uid="{A9008880-8B95-4D1F-878D-D484E5C3B384}"/>
    <dataValidation allowBlank="1" showInputMessage="1" showErrorMessage="1" prompt="Written Work TOTAL Highest Possible Score" sqref="IV11" xr:uid="{B9F9B88E-7898-4887-921B-03D9E6BC77EF}"/>
    <dataValidation allowBlank="1" showInputMessage="1" showErrorMessage="1" prompt="Written work total raw score" sqref="IV64:IV113" xr:uid="{C38607A8-AAEA-426E-B5A9-1B3690769D5B}"/>
    <dataValidation allowBlank="1" showInputMessage="1" showErrorMessage="1" prompt="Written work total raw score" sqref="IV64:IV113" xr:uid="{63DD947C-E596-4816-AEA0-F77D9FCE18C5}"/>
    <dataValidation allowBlank="1" showInputMessage="1" showErrorMessage="1" prompt="Written work total raw score" sqref="IV64:IV113" xr:uid="{634528F1-558B-466E-9DE4-16DDE1189ADE}"/>
    <dataValidation allowBlank="1" showInputMessage="1" showErrorMessage="1" prompt="Written work total raw score" sqref="IV64:IV113" xr:uid="{A4A29EB8-B1DC-43CF-B485-3CBDFF575C22}"/>
    <dataValidation allowBlank="1" showInputMessage="1" showErrorMessage="1" prompt="Written work total raw score" sqref="IV13:IV62" xr:uid="{64F5D610-F076-413B-AF7D-29DC58ECE362}"/>
    <dataValidation allowBlank="1" showInputMessage="1" showErrorMessage="1" prompt="Written Work Percentage Score" sqref="IV13:IV62" xr:uid="{CD4768BB-E218-49C1-A7B4-086F6A1DD798}"/>
    <dataValidation allowBlank="1" showInputMessage="1" showErrorMessage="1" prompt="EITHER WRITE YOUR OWN HPS OR EMPTY" sqref="IV11" xr:uid="{57C22C6C-E5C1-4083-86EF-443510F7CDBB}"/>
    <dataValidation allowBlank="1" showInputMessage="1" showErrorMessage="1" prompt="Written Work Percentage Score" sqref="IV13:IV62" xr:uid="{7194FB72-3C90-45AA-8F7A-2B8E679EEB61}"/>
    <dataValidation allowBlank="1" showInputMessage="1" showErrorMessage="1" prompt="Written Work Percentage Score" sqref="IV13:IV62" xr:uid="{AFD12818-2C3D-4FA0-A17E-B03E8A58165E}"/>
    <dataValidation allowBlank="1" showInputMessage="1" showErrorMessage="1" prompt="Written work total raw score" sqref="IV13:IV62" xr:uid="{82F8BC35-3DD0-4DB7-B3A8-93080ACD3825}"/>
    <dataValidation allowBlank="1" showInputMessage="1" showErrorMessage="1" prompt="Written work total raw score" sqref="IV13:IV62" xr:uid="{BAB89FC3-79FC-4BCA-917E-DE311CEE684B}"/>
    <dataValidation allowBlank="1" showInputMessage="1" showErrorMessage="1" prompt="Written Work Percentage Score" sqref="IV13:IV62" xr:uid="{DE4E0E42-CF09-4AD0-B26D-BD09F345AAF6}"/>
    <dataValidation allowBlank="1" showInputMessage="1" showErrorMessage="1" prompt="Written work total raw score" sqref="IV13:IV62" xr:uid="{9514D2C1-5851-4C4D-8897-2F1E128074B8}"/>
    <dataValidation allowBlank="1" showInputMessage="1" showErrorMessage="1" prompt="Written work total raw score" sqref="IV13:IV62" xr:uid="{929A0358-FDDF-4CE6-8805-64780F02FD54}"/>
    <dataValidation allowBlank="1" showInputMessage="1" showErrorMessage="1" prompt="Written work total raw score" sqref="IV13:IV62" xr:uid="{4F7E37EC-046D-41B1-837E-73AFB901DF84}"/>
    <dataValidation allowBlank="1" showInputMessage="1" showErrorMessage="1" prompt="Written work total raw score" sqref="IV13:IV62" xr:uid="{85BEFC53-B2F8-447A-B5D1-DCA47C856D8A}"/>
    <dataValidation allowBlank="1" showInputMessage="1" showErrorMessage="1" prompt="Written work total raw score" sqref="IV13:IV62" xr:uid="{695CB59A-B138-4BF2-AE1D-A8D1834F9898}"/>
    <dataValidation allowBlank="1" showInputMessage="1" showErrorMessage="1" prompt="Written work total raw score" sqref="IV13:IV62" xr:uid="{8D9B009F-9E0B-4C59-BF5F-8A5CA6E7EF74}"/>
    <dataValidation allowBlank="1" showInputMessage="1" showErrorMessage="1" prompt="Written work total raw score" sqref="IV13:IV62" xr:uid="{6565FC20-C150-4BE9-BBC1-12D788EE066D}"/>
    <dataValidation allowBlank="1" showInputMessage="1" showErrorMessage="1" prompt="Written work total raw score" sqref="IV13:IV62" xr:uid="{66BE7809-6023-4BE6-92DB-E46E00493CB7}"/>
    <dataValidation allowBlank="1" showInputMessage="1" showErrorMessage="1" prompt="Written work total raw score" sqref="IV13:IV62" xr:uid="{C33E973D-3220-4E5C-8918-316D0DEBF9B6}"/>
    <dataValidation allowBlank="1" showInputMessage="1" showErrorMessage="1" prompt="Written work total raw score" sqref="IV13:IV62" xr:uid="{82D77558-484C-4C5F-BD29-88CEAD6118B2}"/>
    <dataValidation allowBlank="1" showInputMessage="1" showErrorMessage="1" prompt="Written work total raw score" sqref="IV13:IV62" xr:uid="{7DC94B82-D8C7-424B-9D1B-A48927B6C2FD}"/>
    <dataValidation allowBlank="1" showInputMessage="1" showErrorMessage="1" prompt="Written work total raw score" sqref="IV13:IV62" xr:uid="{08FEF5E2-09D7-4D50-9C7E-4B414E029F68}"/>
    <dataValidation allowBlank="1" showInputMessage="1" showErrorMessage="1" prompt="Written work total raw score" sqref="IV13:IV62" xr:uid="{A8D30BD1-7DAB-4BA2-9541-A3F9E9634A63}"/>
    <dataValidation allowBlank="1" showInputMessage="1" showErrorMessage="1" prompt="Written work total raw score" sqref="IV13:IV62" xr:uid="{1DEEFFD0-67C8-45F3-9227-D35889AA1E7C}"/>
    <dataValidation allowBlank="1" showInputMessage="1" showErrorMessage="1" prompt="EITHER WRITE YOUR OWN HPS OR EMPTY" sqref="IV11" xr:uid="{B92E9BB9-6D87-4AC6-AC52-B416E9FCB4AE}"/>
    <dataValidation allowBlank="1" showInputMessage="1" showErrorMessage="1" prompt="Written work total raw score" sqref="IV13:IV62" xr:uid="{B7D00C09-8A7D-490F-81FF-EE61543800E7}"/>
    <dataValidation allowBlank="1" showInputMessage="1" showErrorMessage="1" prompt="Written work total raw score" sqref="IV13:IV62" xr:uid="{A1D5BCEE-C334-4CB7-A966-AD6FAEF43BC4}"/>
    <dataValidation allowBlank="1" showInputMessage="1" showErrorMessage="1" prompt="Written work total raw score" sqref="IV13:IV62" xr:uid="{5F29DBEB-760A-4C77-BAB9-B1A015953D1F}"/>
    <dataValidation allowBlank="1" showInputMessage="1" showErrorMessage="1" prompt="Written work total raw score" sqref="IV13:IV62" xr:uid="{3EF95498-D4A4-4469-A70A-D247BB6E28D1}"/>
    <dataValidation allowBlank="1" showInputMessage="1" showErrorMessage="1" prompt="Written work total raw score" sqref="IV13:IV62" xr:uid="{50008206-1886-4BBB-BDFF-CAEE570EECFC}"/>
    <dataValidation allowBlank="1" showInputMessage="1" showErrorMessage="1" prompt="EITHER WRITE YOUR OWN HPS OR EMPTY" sqref="IV11" xr:uid="{0434ADAD-6CFC-468F-BD4B-B0050EEE5A5F}"/>
    <dataValidation allowBlank="1" showInputMessage="1" showErrorMessage="1" prompt="Written work total raw score" sqref="IV13:IV62" xr:uid="{6905BC9E-A87A-4287-B6A3-0D77AA5072E6}"/>
    <dataValidation allowBlank="1" showInputMessage="1" showErrorMessage="1" prompt="EITHER WRITE YOUR OWN HPS OR EMPTY" sqref="IV11" xr:uid="{254592C5-C8AE-4D9F-875A-A9E6D6882183}"/>
    <dataValidation allowBlank="1" showInputMessage="1" showErrorMessage="1" prompt="Written work total raw score" sqref="IV13:IV62" xr:uid="{A33F8E96-F856-4E62-B640-1EC1B5207C3B}"/>
    <dataValidation allowBlank="1" showInputMessage="1" showErrorMessage="1" prompt="Written work total raw score" sqref="IV13:IV62" xr:uid="{419A76AE-EE35-4B4E-84E7-C02A369C9BFC}"/>
    <dataValidation allowBlank="1" showInputMessage="1" showErrorMessage="1" prompt="Written work total raw score" sqref="IV13:IV62" xr:uid="{840276FF-6E65-41EC-BBA1-56F30972B729}"/>
    <dataValidation allowBlank="1" showInputMessage="1" showErrorMessage="1" prompt="Written work total raw score" sqref="IV13:IV62" xr:uid="{207687BA-E2AC-48BC-8A35-0ABC9A36C694}"/>
    <dataValidation allowBlank="1" showInputMessage="1" showErrorMessage="1" prompt="Written Work Percentage Score" sqref="IV11" xr:uid="{C2E7DA50-A6F4-4A94-8F35-0E869DD6D88B}"/>
    <dataValidation allowBlank="1" showInputMessage="1" showErrorMessage="1" prompt="Written Work Percentage Score" sqref="IV11" xr:uid="{A27F90AD-B06F-44AB-ABFC-19FDD2B0FFDA}"/>
    <dataValidation allowBlank="1" showInputMessage="1" showErrorMessage="1" prompt="Written Work Percentage Score" sqref="IV11" xr:uid="{1AACB922-0441-47AF-9FDC-4FE38434EA90}"/>
    <dataValidation allowBlank="1" showInputMessage="1" showErrorMessage="1" prompt="Written Work Percentage Score" sqref="IV11" xr:uid="{DD32870A-F525-4569-BDA2-2AA8FFD84347}"/>
    <dataValidation allowBlank="1" showInputMessage="1" showErrorMessage="1" prompt="Written Work TOTAL Highest Possible Score" sqref="IV11" xr:uid="{C1D4A88B-3533-40CF-A15C-1EF0D358EB02}"/>
    <dataValidation allowBlank="1" showInputMessage="1" showErrorMessage="1" prompt="Written Work Weighted Score" sqref="IV13:IV62" xr:uid="{6E70D1ED-E501-48AB-95B4-30E452C5A766}"/>
    <dataValidation allowBlank="1" showInputMessage="1" showErrorMessage="1" prompt="Written Work Weighted Score" sqref="IV13:IV62" xr:uid="{5C611473-864C-490C-AF90-E6BC5DB4AA71}"/>
    <dataValidation allowBlank="1" showInputMessage="1" showErrorMessage="1" prompt="Written Work Weighted Score" sqref="IV13:IV62" xr:uid="{3C0563D9-D584-4089-9957-23E15D90FCA1}"/>
    <dataValidation allowBlank="1" showInputMessage="1" showErrorMessage="1" prompt="Written Work Weighted Score" sqref="IV13:IV62" xr:uid="{B20DDD58-7133-4815-A1D4-F2D08E30B5B3}"/>
    <dataValidation allowBlank="1" showInputMessage="1" showErrorMessage="1" prompt="Written Work Weighted Score" sqref="IV13:IV62" xr:uid="{B2687ED7-9F7E-47B6-A1E0-BF4871D5F9F4}"/>
    <dataValidation allowBlank="1" showInputMessage="1" showErrorMessage="1" prompt="Written Work Weighted Score" sqref="IV13:IV62" xr:uid="{B4DB3B47-4AA4-4EC7-9D68-2EC48012A696}"/>
    <dataValidation allowBlank="1" showInputMessage="1" showErrorMessage="1" prompt="Written Work Weighted Score" sqref="IV13:IV62" xr:uid="{DCA47DBF-8182-4B4F-9061-251D659A792A}"/>
    <dataValidation allowBlank="1" showInputMessage="1" showErrorMessage="1" prompt="Written Work Weighted Score" sqref="IV13:IV62" xr:uid="{1576A00B-D337-4730-96E4-A0B437E7E56F}"/>
    <dataValidation allowBlank="1" showInputMessage="1" showErrorMessage="1" prompt="Written Work Weighted Score" sqref="IV13:IV62" xr:uid="{1DDBD49E-9B6B-4F4F-BDE1-6C79E1D14A03}"/>
    <dataValidation allowBlank="1" showInputMessage="1" showErrorMessage="1" prompt="Written Work Weighted Score" sqref="IV13:IV62" xr:uid="{0A37206B-515E-4D0C-AB74-AA8B1D93D60D}"/>
    <dataValidation allowBlank="1" showInputMessage="1" showErrorMessage="1" prompt="Written Work Weighted Score" sqref="IV13:IV62" xr:uid="{D3A15A2E-CB21-4BE9-879B-29316D240291}"/>
    <dataValidation allowBlank="1" showInputMessage="1" showErrorMessage="1" prompt="Written Work Weighted Score" sqref="IV13:IV62" xr:uid="{6EBC30BC-EE69-408E-BEF7-D7809475FEE6}"/>
    <dataValidation allowBlank="1" showInputMessage="1" showErrorMessage="1" prompt="Written Work Weighted Score" sqref="IV13:IV62" xr:uid="{EE256023-C61D-4869-A21D-F3050E888069}"/>
    <dataValidation allowBlank="1" showInputMessage="1" showErrorMessage="1" prompt="Written Work Weighted Score" sqref="IV13:IV62" xr:uid="{1196A28F-1557-4FFC-B9D4-D41349F65105}"/>
    <dataValidation allowBlank="1" showInputMessage="1" showErrorMessage="1" prompt="Written Work Weighted Score" sqref="IV13:IV62" xr:uid="{B78051E9-AC4B-4CCC-A904-76372F5E927E}"/>
    <dataValidation allowBlank="1" showInputMessage="1" showErrorMessage="1" prompt="Written Work Weighted Score" sqref="IV13:IV62" xr:uid="{E4A86922-F948-494A-ACA8-319EDD27E591}"/>
    <dataValidation allowBlank="1" showInputMessage="1" showErrorMessage="1" prompt="Written Work Weighted Score" sqref="IV13:IV62" xr:uid="{D55C628C-D6CA-463B-B670-00533F6E8020}"/>
    <dataValidation allowBlank="1" showInputMessage="1" showErrorMessage="1" prompt="Written Work Weighted Score" sqref="IV13:IV62" xr:uid="{2B8DFB19-9DD5-4FC0-ABFE-89F097554682}"/>
    <dataValidation allowBlank="1" showInputMessage="1" showErrorMessage="1" prompt="Written Work Weighted Score" sqref="IV13:IV62" xr:uid="{23539793-60D0-4F7A-B0F5-D130CBC1D36E}"/>
    <dataValidation allowBlank="1" showInputMessage="1" showErrorMessage="1" prompt="Written Work Percentage Score" sqref="IV11" xr:uid="{B36CA679-F632-4773-BF04-E898111FAA7C}"/>
    <dataValidation allowBlank="1" showInputMessage="1" showErrorMessage="1" prompt="Written Work Percentage Score" sqref="IV11" xr:uid="{04065876-B7F4-4EF1-A334-87B6732496E4}"/>
    <dataValidation allowBlank="1" showInputMessage="1" showErrorMessage="1" prompt="Written Work Percentage Score" sqref="IV11" xr:uid="{FDF19CDE-0C90-42F0-BEBC-DBC01D77FB7D}"/>
    <dataValidation allowBlank="1" showInputMessage="1" showErrorMessage="1" prompt="Written Work Percentage Score" sqref="IV11" xr:uid="{3CD585DD-E750-4EE9-A312-6997E52EB08F}"/>
    <dataValidation allowBlank="1" showInputMessage="1" showErrorMessage="1" prompt="Written Work Percentage Score" sqref="IV11" xr:uid="{04B7290B-CC07-4154-B095-5F338C97BC5A}"/>
    <dataValidation allowBlank="1" showInputMessage="1" showErrorMessage="1" prompt="Performance Tasks Total Highest Possible Score" sqref="IV11" xr:uid="{6B2BF5BA-E2E6-4003-8F2E-7E5E9A5002C4}"/>
    <dataValidation allowBlank="1" showInputMessage="1" showErrorMessage="1" prompt="Written Work Percentage Score" sqref="IV11" xr:uid="{F4D8DDC0-BAF0-4532-8F63-D4C406B4D8DB}"/>
    <dataValidation allowBlank="1" showInputMessage="1" showErrorMessage="1" prompt="Written Work Percentage Score" sqref="IV11" xr:uid="{2BB2EBD4-0C95-4B4C-805F-8764F4CCA064}"/>
    <dataValidation allowBlank="1" showInputMessage="1" showErrorMessage="1" prompt="Written Work Percentage Score" sqref="IV11" xr:uid="{B420E060-7BDD-4D55-AA8E-438067ADD8C2}"/>
    <dataValidation allowBlank="1" showInputMessage="1" showErrorMessage="1" prompt="Written Work Percentage Score" sqref="IV11" xr:uid="{912F9349-41AC-449C-B3E5-D88AE626CA53}"/>
    <dataValidation allowBlank="1" showInputMessage="1" showErrorMessage="1" prompt="Written Work Percentage Score" sqref="IV11" xr:uid="{D497851E-1217-4F5F-A0F7-A3D3AA946A50}"/>
    <dataValidation allowBlank="1" showInputMessage="1" showErrorMessage="1" prompt="Written Work Percentage Score" sqref="IV11" xr:uid="{10B6A4A7-3DE4-47BB-AFD8-7DE50FAD76FE}"/>
    <dataValidation allowBlank="1" showInputMessage="1" showErrorMessage="1" prompt="Performance Tasks Total Highest Possible Score" sqref="IV11" xr:uid="{AAD86FB3-3022-4675-94F0-B51919514D65}"/>
    <dataValidation allowBlank="1" showInputMessage="1" showErrorMessage="1" prompt="Written Work Percentage Score" sqref="IV11" xr:uid="{F0AD84F4-50A3-437A-A97F-7852FD6DD2F2}"/>
    <dataValidation allowBlank="1" showInputMessage="1" showErrorMessage="1" prompt="Written Work Percentage Score" sqref="IV11" xr:uid="{7F433332-9FBC-427A-A7F2-CB9E6D436460}"/>
    <dataValidation allowBlank="1" showInputMessage="1" showErrorMessage="1" prompt="Written Work Percentage Score" sqref="IV11" xr:uid="{5DDC2AF6-026E-45E0-9A7D-1937FA2EAC83}"/>
    <dataValidation allowBlank="1" showInputMessage="1" showErrorMessage="1" prompt="Written Work Percentage Score" sqref="IV11" xr:uid="{AF8CF58E-99A1-4C0C-A7B0-1340307EFBFE}"/>
    <dataValidation allowBlank="1" showInputMessage="1" showErrorMessage="1" prompt="Written Work Percentage Score" sqref="IV11" xr:uid="{393D84BE-272B-451D-863D-2817220FE084}"/>
    <dataValidation allowBlank="1" showInputMessage="1" showErrorMessage="1" prompt="Performance Tasks Total Highest Possible Score" sqref="IV11" xr:uid="{1229BDF6-C1A0-4A1E-82F8-D698D6453CA1}"/>
    <dataValidation allowBlank="1" showInputMessage="1" showErrorMessage="1" prompt="Written Work Percentage Score" sqref="IV11" xr:uid="{D15F39FC-42BF-47AF-8173-1B448783C449}"/>
    <dataValidation allowBlank="1" showInputMessage="1" showErrorMessage="1" prompt="Written Work Percentage Score" sqref="IV11" xr:uid="{EE766F27-9A37-4C5C-93D4-0B92CD1048C8}"/>
    <dataValidation allowBlank="1" showInputMessage="1" showErrorMessage="1" prompt="Written Work Percentage Score" sqref="IV11" xr:uid="{A2F69A7D-5575-4F5A-9166-1691C377D80B}"/>
    <dataValidation allowBlank="1" showInputMessage="1" showErrorMessage="1" prompt="Written Work Percentage Score" sqref="IV11" xr:uid="{4EAB7045-3DA4-4D17-80FA-99CABD238CDB}"/>
    <dataValidation allowBlank="1" showInputMessage="1" showErrorMessage="1" prompt="Written Work Percentage Score" sqref="IV11" xr:uid="{D14FC431-3323-48F7-817A-91DE94254845}"/>
    <dataValidation allowBlank="1" showInputMessage="1" showErrorMessage="1" prompt="Written Work Percentage Score" sqref="IV11" xr:uid="{5056FB80-447B-4B16-9D8F-B86C2973BE39}"/>
    <dataValidation allowBlank="1" showInputMessage="1" showErrorMessage="1" prompt="Written Work Percentage Score" sqref="IV11" xr:uid="{EF70CCA1-343D-4E76-A1EC-FB48206F355E}"/>
    <dataValidation allowBlank="1" showInputMessage="1" showErrorMessage="1" prompt="Written Work Percentage Score" sqref="IV11" xr:uid="{9DE21BD3-7656-43BC-A5A5-536F4CEC9D21}"/>
    <dataValidation allowBlank="1" showInputMessage="1" showErrorMessage="1" prompt="Written Work Percentage Score" sqref="IV11" xr:uid="{0DF4E89C-7EDA-4C11-9A24-31B2266B259D}"/>
    <dataValidation allowBlank="1" showInputMessage="1" showErrorMessage="1" prompt="Written Work Percentage Score" sqref="IV11" xr:uid="{0EE0A536-800F-4AB3-8044-DA10B171F7D4}"/>
    <dataValidation allowBlank="1" showInputMessage="1" showErrorMessage="1" prompt="Written Work Percentage Score" sqref="IV11" xr:uid="{E0A21F95-48E2-4307-884F-451F2B31C8BA}"/>
    <dataValidation allowBlank="1" showInputMessage="1" showErrorMessage="1" prompt="Written Work Percentage Score" sqref="IV11" xr:uid="{30B17A01-1B1D-467A-83C1-89E1372B0B96}"/>
    <dataValidation allowBlank="1" showInputMessage="1" showErrorMessage="1" prompt="Written Work Percentage Score" sqref="IV11" xr:uid="{5AB17241-1FBB-4730-AA0D-7FDE8426BBA9}"/>
    <dataValidation allowBlank="1" showInputMessage="1" showErrorMessage="1" prompt="Performance Tasks Total Highest Possible Score" sqref="IV11" xr:uid="{630D3BF7-2699-4C2D-B121-FC469C7400BE}"/>
    <dataValidation allowBlank="1" showInputMessage="1" showErrorMessage="1" prompt="Written Work Percentage Score" sqref="IV11" xr:uid="{F1F9FA0E-C9DD-45B0-9F76-EDDD42AD5F14}"/>
    <dataValidation allowBlank="1" showInputMessage="1" showErrorMessage="1" prompt="Performance Tasks Total Highest Possible Score" sqref="IV11" xr:uid="{978FFD7C-EC41-475B-B8B0-E09C5054C8D8}"/>
    <dataValidation allowBlank="1" showInputMessage="1" showErrorMessage="1" prompt="Written Work Weighted Score" sqref="IV11" xr:uid="{D69C2744-54C0-4962-9F12-CDF972470EC3}"/>
    <dataValidation allowBlank="1" showInputMessage="1" showErrorMessage="1" prompt="Written Work Weighted Score" sqref="IV11" xr:uid="{C8EC9CA1-FAB0-4FED-AD99-C304F80FD664}"/>
    <dataValidation allowBlank="1" showInputMessage="1" showErrorMessage="1" prompt="Written Work Weighted Score" sqref="IV13:IV62" xr:uid="{F4C364A3-4DE2-4BAA-95CB-4F84F824BF14}"/>
    <dataValidation allowBlank="1" showInputMessage="1" showErrorMessage="1" prompt="Performance Tasks Total Highest Possible Score" sqref="IV11" xr:uid="{9E493EC9-9335-4A20-AD9D-A409E8A7C9BA}"/>
    <dataValidation allowBlank="1" showInputMessage="1" showErrorMessage="1" prompt="Written Work Weighted Score" sqref="IV11" xr:uid="{FEE6DDAB-134A-4DD7-80BB-20EC9643A1E3}"/>
    <dataValidation allowBlank="1" showInputMessage="1" showErrorMessage="1" prompt="Written Work Weighted Score" sqref="IV11" xr:uid="{6B787795-2EC9-4948-9530-A03D25387471}"/>
    <dataValidation allowBlank="1" showInputMessage="1" showErrorMessage="1" prompt="Written Work Weighted Score" sqref="IV13:IV62" xr:uid="{3F1897EA-5231-48E6-882E-11FE3D831D31}"/>
    <dataValidation allowBlank="1" showInputMessage="1" showErrorMessage="1" prompt="Written Work Weighted Score" sqref="IV11" xr:uid="{35EEBD81-583B-4618-8FB8-97B51DDF4ECC}"/>
    <dataValidation allowBlank="1" showInputMessage="1" showErrorMessage="1" prompt="Written Work Weighted Score" sqref="IV11" xr:uid="{0FD7F97C-3D70-49CD-AA4F-05C0FDFB3514}"/>
    <dataValidation allowBlank="1" showInputMessage="1" showErrorMessage="1" prompt="Written Work Weighted Score" sqref="IV13:IV62" xr:uid="{FC695AB5-C5D2-4770-A1AC-2FDD1DFEB22C}"/>
    <dataValidation allowBlank="1" showInputMessage="1" showErrorMessage="1" prompt="Written Work Weighted Score" sqref="IV11" xr:uid="{74480C1C-7D4E-4607-B68A-CF820CBE194C}"/>
    <dataValidation allowBlank="1" showInputMessage="1" showErrorMessage="1" prompt="Written Work Weighted Score" sqref="IV11" xr:uid="{AE904712-A288-49BE-82C7-48CDBFDC6648}"/>
    <dataValidation allowBlank="1" showInputMessage="1" showErrorMessage="1" prompt="Written Work Weighted Score" sqref="IV11" xr:uid="{8CDD0675-ABED-4BB2-A995-2685600C0D5A}"/>
    <dataValidation allowBlank="1" showInputMessage="1" showErrorMessage="1" prompt="Written Work Weighted Score" sqref="IV13:IV62" xr:uid="{ED10B6E4-7A09-4627-B573-B41651BF2AA4}"/>
    <dataValidation allowBlank="1" showInputMessage="1" showErrorMessage="1" prompt="Written Work Weighted Score" sqref="IV13:IV62" xr:uid="{29938057-19C4-4234-939B-5C0C1EB8A3F5}"/>
    <dataValidation allowBlank="1" showInputMessage="1" showErrorMessage="1" prompt="Written Work Percentage Score" sqref="IV11" xr:uid="{A2720638-EA85-47A7-9A5B-33C3624480FC}"/>
    <dataValidation allowBlank="1" showInputMessage="1" showErrorMessage="1" prompt="Written Work Percentage Score" sqref="IV13:IV62" xr:uid="{789A61C4-E7C2-492F-A56D-17EAD4BB0B00}"/>
    <dataValidation allowBlank="1" showInputMessage="1" showErrorMessage="1" prompt="Written Work Percentage Score" sqref="IV11" xr:uid="{D9D602F5-DB37-434E-997F-63B9E093FF7A}"/>
    <dataValidation allowBlank="1" showInputMessage="1" showErrorMessage="1" prompt="Written Work Percentage Score" sqref="IV11" xr:uid="{BE20646B-B9B5-43B3-8CCE-3137FF15A240}"/>
    <dataValidation allowBlank="1" showInputMessage="1" showErrorMessage="1" prompt="Written Work Percentage Score" sqref="IV11" xr:uid="{F4E18CC9-EC33-4DE9-9D34-4003C7C22A28}"/>
    <dataValidation allowBlank="1" showInputMessage="1" showErrorMessage="1" prompt="Written Work Percentage Score" sqref="IV11" xr:uid="{CB9E7ADB-2A1B-4723-B138-0B387A04E1E5}"/>
    <dataValidation allowBlank="1" showInputMessage="1" showErrorMessage="1" prompt="Written Work Percentage Score" sqref="IV11" xr:uid="{7412371F-A06A-4772-9BF1-EAB4815A2138}"/>
    <dataValidation allowBlank="1" showInputMessage="1" showErrorMessage="1" prompt="Written Work Percentage Score" sqref="IV11" xr:uid="{8A0AF473-9A09-47ED-A961-35904D03CF09}"/>
    <dataValidation allowBlank="1" showInputMessage="1" showErrorMessage="1" prompt="Written Work Percentage Score" sqref="IV11" xr:uid="{E403BC3B-CF68-440D-BC52-C287D08B18B0}"/>
    <dataValidation allowBlank="1" showInputMessage="1" showErrorMessage="1" prompt="Written Work Percentage Score" sqref="IV11" xr:uid="{68E49C5C-EBB3-41DC-BBE0-34E8B39A0449}"/>
    <dataValidation allowBlank="1" showInputMessage="1" showErrorMessage="1" prompt="Written Work Percentage Score" sqref="IV11" xr:uid="{B3CE337F-501F-4500-A57B-235D9D9EBEC2}"/>
    <dataValidation allowBlank="1" showInputMessage="1" showErrorMessage="1" prompt="Written Work Percentage Score" sqref="IV11" xr:uid="{F78015C5-B161-490E-B717-5A01325FC255}"/>
    <dataValidation allowBlank="1" showInputMessage="1" showErrorMessage="1" prompt="Written Work Percentage Score" sqref="IV11" xr:uid="{1BA63131-D2AE-4293-8AAE-7DBE86CA2AA3}"/>
    <dataValidation allowBlank="1" showInputMessage="1" showErrorMessage="1" prompt="Written Work Percentage Score" sqref="IV11" xr:uid="{222CE944-A64D-4147-9257-88D652D6FD23}"/>
    <dataValidation allowBlank="1" showInputMessage="1" showErrorMessage="1" prompt="Written Work Percentage Score" sqref="IV11" xr:uid="{6E304969-4EA1-4483-88AC-4D90FC468FBD}"/>
    <dataValidation allowBlank="1" showInputMessage="1" showErrorMessage="1" prompt="Written Work Percentage Score" sqref="IV11" xr:uid="{233D8CA4-9500-455A-8BE6-DCCF9D80ABCE}"/>
    <dataValidation allowBlank="1" showInputMessage="1" showErrorMessage="1" prompt="Written Work Percentage Score" sqref="IV11" xr:uid="{DDDB054A-CD19-4B5C-B303-BA639DF74DA6}"/>
    <dataValidation allowBlank="1" showInputMessage="1" showErrorMessage="1" prompt="Written Work Percentage Score" sqref="IV11" xr:uid="{574D4C9A-19FB-4DF8-ACBA-37DB2A67EAA0}"/>
    <dataValidation allowBlank="1" showInputMessage="1" showErrorMessage="1" prompt="Written Work Percentage Score" sqref="IV11" xr:uid="{EFA97785-30CB-44DA-81CB-EBED1584D847}"/>
    <dataValidation allowBlank="1" showInputMessage="1" showErrorMessage="1" prompt="Written Work Percentage Score" sqref="IV11" xr:uid="{CB19B647-4B8E-41C1-AD4C-904C66B52126}"/>
    <dataValidation allowBlank="1" showInputMessage="1" showErrorMessage="1" prompt="Written Work Percentage Score" sqref="IV11" xr:uid="{7B3DF32F-01E5-4F25-8BA8-76182E206C5B}"/>
    <dataValidation allowBlank="1" showInputMessage="1" showErrorMessage="1" prompt="Written work total raw score" sqref="IV64:IV113" xr:uid="{8D8076F3-6859-496F-89A1-C3AF75DB49D1}"/>
    <dataValidation allowBlank="1" showInputMessage="1" showErrorMessage="1" prompt="Written Work Percentage Score" sqref="IV11" xr:uid="{36C5AB81-4387-44AB-B962-1E4DC213D30F}"/>
    <dataValidation allowBlank="1" showInputMessage="1" showErrorMessage="1" prompt="Written Work Weighted Score" sqref="IV13:IV62" xr:uid="{45BB701A-A346-4705-BE46-D3B6A6FCD0B2}"/>
    <dataValidation allowBlank="1" showInputMessage="1" showErrorMessage="1" prompt="Written Work Weighted Score" sqref="IV13:IV62" xr:uid="{5DB4E130-23FB-4845-B431-824BC173889C}"/>
    <dataValidation allowBlank="1" showInputMessage="1" showErrorMessage="1" prompt="Written Work Weighted Score" sqref="IV13:IV62" xr:uid="{78212259-90F1-4BC9-997F-78AB3B0CA220}"/>
    <dataValidation allowBlank="1" showInputMessage="1" showErrorMessage="1" prompt="Written Work Percentage Score" sqref="IV13:IV62" xr:uid="{9EDB8F2F-7FA8-4871-82C8-1CE588264576}"/>
    <dataValidation allowBlank="1" showInputMessage="1" showErrorMessage="1" prompt="Written Work Percentage Score" sqref="IV13:IV62" xr:uid="{E46C8D38-BC97-45C2-9185-CB0BBD71C2DF}"/>
    <dataValidation allowBlank="1" showInputMessage="1" showErrorMessage="1" prompt="Written Work Percentage Score" sqref="IV13:IV62" xr:uid="{92147392-CD39-4B45-AB31-CC6E68DB0662}"/>
    <dataValidation allowBlank="1" showInputMessage="1" showErrorMessage="1" prompt="Written Work Percentage Score" sqref="IV13:IV62" xr:uid="{FE6FED91-E2D0-42F5-B4A7-2BF56A2118D9}"/>
    <dataValidation allowBlank="1" showInputMessage="1" showErrorMessage="1" prompt="Written Work Percentage Score" sqref="IV13:IV62" xr:uid="{B831E31F-1B5C-4722-A033-AA6CE9E1A1FD}"/>
    <dataValidation allowBlank="1" showInputMessage="1" showErrorMessage="1" prompt="Written Work Percentage Score" sqref="IV13:IV62" xr:uid="{520F00BE-8D12-42A4-8835-6338E03A1CAE}"/>
    <dataValidation allowBlank="1" showInputMessage="1" showErrorMessage="1" prompt="Written Work Weighted Score" sqref="IV13:IV62" xr:uid="{A249B834-C7C8-4D45-80F9-0D684155EDEB}"/>
    <dataValidation allowBlank="1" showInputMessage="1" showErrorMessage="1" prompt="Written Work Percentage Score" sqref="IV13:IV62" xr:uid="{5D30209A-57BC-47D3-8BF3-DACDEF2C0869}"/>
    <dataValidation allowBlank="1" showInputMessage="1" showErrorMessage="1" prompt="Written Work Weighted Score" sqref="IV11" xr:uid="{7D598182-33BF-4D28-B17E-31DFC8B3072D}"/>
    <dataValidation allowBlank="1" showInputMessage="1" showErrorMessage="1" prompt="Written Work Percentage Score" sqref="IV13:IV62" xr:uid="{5727785C-156B-42BC-BCA0-79A4F47B811C}"/>
    <dataValidation allowBlank="1" showInputMessage="1" showErrorMessage="1" prompt="Written Work Percentage Score" sqref="IV13:IV62" xr:uid="{CE44D07D-71A1-4123-AE90-3B48FBFF4133}"/>
    <dataValidation allowBlank="1" showInputMessage="1" showErrorMessage="1" prompt="Written Work Percentage Score" sqref="IV13:IV62" xr:uid="{66933DEC-C38E-4217-B9B6-5FD5B708A3F2}"/>
    <dataValidation allowBlank="1" showInputMessage="1" showErrorMessage="1" prompt="Written Work Percentage Score" sqref="IV13:IV62" xr:uid="{0B018917-ACB9-4339-BEE3-5009A412E9BD}"/>
    <dataValidation allowBlank="1" showInputMessage="1" showErrorMessage="1" prompt="Written Work Percentage Score" sqref="IV13:IV62" xr:uid="{0304955E-8348-4C82-AE77-0C46AAF9B246}"/>
    <dataValidation allowBlank="1" showInputMessage="1" showErrorMessage="1" prompt="Written Work Percentage Score" sqref="IV13:IV62" xr:uid="{7AED6371-2C4F-4495-A24C-94AB0F8D68A0}"/>
    <dataValidation allowBlank="1" showInputMessage="1" showErrorMessage="1" prompt="Written Work Percentage Score" sqref="IV13:IV62" xr:uid="{E3021CC0-BD3C-44CF-8E37-EE32E95A5910}"/>
    <dataValidation allowBlank="1" showInputMessage="1" showErrorMessage="1" prompt="Written Work Percentage Score" sqref="IV13:IV62" xr:uid="{CD3CA188-28BF-41EA-A3EC-7F46A0D48D79}"/>
    <dataValidation allowBlank="1" showInputMessage="1" showErrorMessage="1" prompt="Written Work Percentage Score" sqref="IV13:IV62" xr:uid="{94787EB4-99A9-4593-9E56-81F3F6C18833}"/>
    <dataValidation allowBlank="1" showInputMessage="1" showErrorMessage="1" prompt="Written Work Percentage Score" sqref="IV13:IV62" xr:uid="{13BDD97C-0D1E-4313-AE0E-DC56C57B454A}"/>
    <dataValidation allowBlank="1" showInputMessage="1" showErrorMessage="1" prompt="Written Work Percentage Score" sqref="IV13:IV62" xr:uid="{F314847C-222D-4587-B03C-B235BE1AD8F3}"/>
    <dataValidation allowBlank="1" showInputMessage="1" showErrorMessage="1" prompt="Written Work Percentage Score" sqref="IV13:IV62" xr:uid="{E003D8B1-E257-4E65-9562-5D76A1CEFBC7}"/>
    <dataValidation allowBlank="1" showInputMessage="1" showErrorMessage="1" prompt="Written Work Percentage Score" sqref="IV13:IV62" xr:uid="{639D18E4-8C79-422A-A0C6-95E126E038F3}"/>
    <dataValidation allowBlank="1" showInputMessage="1" showErrorMessage="1" prompt="Written Work Percentage Score" sqref="IV13:IV62" xr:uid="{46D94CF8-5E66-432B-A808-2F357D69EB56}"/>
    <dataValidation allowBlank="1" showInputMessage="1" showErrorMessage="1" prompt="Written Work Percentage Score" sqref="IV13:IV62" xr:uid="{FA35E06F-D480-43FD-8336-A90A00C793C2}"/>
    <dataValidation allowBlank="1" showInputMessage="1" showErrorMessage="1" prompt="Written Work Percentage Score" sqref="IV13:IV62" xr:uid="{41C1D13D-DFCA-43E0-8717-58B69EEADE84}"/>
    <dataValidation allowBlank="1" showInputMessage="1" showErrorMessage="1" prompt="Written Work Percentage Score" sqref="IV13:IV62" xr:uid="{C089F2FE-B8B2-4996-8E5C-64841B54239B}"/>
    <dataValidation allowBlank="1" showInputMessage="1" showErrorMessage="1" prompt="Written Work Percentage Score" sqref="IV13:IV62" xr:uid="{0B05724D-659E-4FE0-8F3F-24C9A693159C}"/>
    <dataValidation allowBlank="1" showInputMessage="1" showErrorMessage="1" prompt="Written Work Percentage Score" sqref="IV13:IV62" xr:uid="{9E800CA9-C542-49DD-B1C2-BE269DC92290}"/>
    <dataValidation allowBlank="1" showInputMessage="1" showErrorMessage="1" prompt="Written Work Percentage Score" sqref="IV13:IV62" xr:uid="{3D35F4E2-F2E3-481D-9A09-DF5F3E3DB2E5}"/>
    <dataValidation allowBlank="1" showInputMessage="1" showErrorMessage="1" prompt="Written Work Percentage Score" sqref="IV13:IV62" xr:uid="{4BC9BB75-947D-42E8-9443-376252BDB4B2}"/>
    <dataValidation allowBlank="1" showInputMessage="1" showErrorMessage="1" prompt="Written Work Percentage Score" sqref="IV13:IV62" xr:uid="{50F5EFF1-C037-47A0-85EC-651E3783384E}"/>
    <dataValidation allowBlank="1" showInputMessage="1" showErrorMessage="1" prompt="Written Work Percentage Score" sqref="IV13:IV62" xr:uid="{E030F8AD-9DFD-4CE0-9FF7-2B994E53423E}"/>
    <dataValidation allowBlank="1" showInputMessage="1" showErrorMessage="1" prompt="Written Work Percentage Score" sqref="IV13:IV62" xr:uid="{608A951A-E8A8-4D4A-87B4-0E3EE5D5902E}"/>
    <dataValidation allowBlank="1" showInputMessage="1" showErrorMessage="1" prompt="Written work total raw score" sqref="IV64:IV113" xr:uid="{BA522599-AD02-42FE-894E-D76E6262066B}"/>
    <dataValidation allowBlank="1" showInputMessage="1" showErrorMessage="1" prompt="Written Work Percentage Score" sqref="IV13:IV62" xr:uid="{2E7C3BE0-381A-42D9-AEC1-1A2874DDBA80}"/>
    <dataValidation allowBlank="1" showInputMessage="1" showErrorMessage="1" prompt="Written Work Percentage Score" sqref="IV13:IV62" xr:uid="{3D868F10-8D1B-4138-8335-2D7771A06945}"/>
    <dataValidation allowBlank="1" showInputMessage="1" showErrorMessage="1" prompt="Written Work Percentage Score" sqref="IV13:IV62" xr:uid="{5D49157A-4437-410D-865A-08F95D80421F}"/>
    <dataValidation allowBlank="1" showInputMessage="1" showErrorMessage="1" prompt="Performance tasks Weighted Score" sqref="IV11" xr:uid="{C1CF8F66-400A-47AE-80BC-553A2D34C74D}"/>
    <dataValidation allowBlank="1" showInputMessage="1" showErrorMessage="1" prompt="Performance Tasks Total Highest Possible Score" sqref="IV11" xr:uid="{C804F306-7BE5-4C4F-A3C0-54E386297422}"/>
    <dataValidation allowBlank="1" showInputMessage="1" showErrorMessage="1" prompt="Written Work TOTAL Highest Possible Score" sqref="IV11" xr:uid="{40ED0D2A-7089-428F-8A3B-CAC7859ECDB5}"/>
    <dataValidation allowBlank="1" showInputMessage="1" showErrorMessage="1" prompt="Written Work TOTAL Highest Possible Score" sqref="IV11" xr:uid="{D4647CF3-DC09-4CB4-BC29-AF58BD586C9D}"/>
    <dataValidation allowBlank="1" showInputMessage="1" showErrorMessage="1" prompt="Written Work TOTAL Highest Possible Score" sqref="IV11" xr:uid="{4B8ECBAE-3CE7-46D0-9C36-160A447B6F99}"/>
    <dataValidation allowBlank="1" showInputMessage="1" showErrorMessage="1" prompt="Written Work Percentage Score" sqref="IV11" xr:uid="{BFE4FF1E-E900-4828-9598-EF237BED82F9}"/>
    <dataValidation allowBlank="1" showInputMessage="1" showErrorMessage="1" prompt="Performance Tasks Total Highest Possible Score" sqref="IV11" xr:uid="{F137C246-97DC-4F21-945A-F98628CB25B5}"/>
    <dataValidation allowBlank="1" showInputMessage="1" showErrorMessage="1" prompt="Written Work Weighted Score" sqref="IV11" xr:uid="{5883DF45-F04A-4CFA-8587-70568F5DD998}"/>
    <dataValidation allowBlank="1" showInputMessage="1" showErrorMessage="1" prompt="Written work total raw score" sqref="IV64:IV113" xr:uid="{2F98F1AC-8E55-4E32-80A7-17749580F0D6}"/>
    <dataValidation allowBlank="1" showInputMessage="1" showErrorMessage="1" prompt="Written Work Percentage Score" sqref="IV13:IV62" xr:uid="{64B1597C-938C-4E02-BCB6-E0C7DC2FBFFF}"/>
    <dataValidation allowBlank="1" showInputMessage="1" showErrorMessage="1" prompt="Written Work Weighted Score" sqref="IV13:IV62" xr:uid="{68AB4D8E-7A10-4663-8E7C-5F1F80C5912C}"/>
    <dataValidation allowBlank="1" showInputMessage="1" showErrorMessage="1" prompt="Written Work Weighted Score" sqref="IV13:IV62" xr:uid="{91840EE7-E555-48E9-A7A2-66A5623DC05D}"/>
    <dataValidation allowBlank="1" showInputMessage="1" showErrorMessage="1" prompt="Written Work Weighted Score" sqref="IV13:IV62" xr:uid="{A9B1625E-21F8-4D9D-9529-108F4D9D6AAB}"/>
    <dataValidation allowBlank="1" showInputMessage="1" showErrorMessage="1" prompt="Written Work Weighted Score" sqref="IV13:IV62" xr:uid="{394DAC53-D4DA-435A-95E0-68864E7497B4}"/>
    <dataValidation allowBlank="1" showInputMessage="1" showErrorMessage="1" prompt="Written Work Weighted Score" sqref="IV11" xr:uid="{7AFF2AC2-3328-4056-8B2B-C8A127517AEC}"/>
    <dataValidation allowBlank="1" showInputMessage="1" showErrorMessage="1" prompt="Written Work Weighted Score" sqref="IV13:IV62" xr:uid="{67B88E34-F1B1-48FF-8AA5-765C2784E9E8}"/>
    <dataValidation allowBlank="1" showInputMessage="1" showErrorMessage="1" prompt="Written work total raw score" sqref="IV64:IV113" xr:uid="{5B7817F0-6B4F-441E-8F16-E3CD50EFE3D2}"/>
    <dataValidation allowBlank="1" showInputMessage="1" showErrorMessage="1" prompt="Written Work Weighted Score" sqref="IV11" xr:uid="{C79A5B9D-12DD-4004-95CF-443A665651F6}"/>
    <dataValidation allowBlank="1" showInputMessage="1" showErrorMessage="1" prompt="Written Work Percentage Score" sqref="IV13:IV62" xr:uid="{E7874A28-EA42-4364-BA10-A93EC9621F32}"/>
    <dataValidation allowBlank="1" showInputMessage="1" showErrorMessage="1" prompt="Written Work Percentage Score" sqref="IV13:IV62" xr:uid="{4F623641-ED65-42C9-B92F-86900E500EEB}"/>
    <dataValidation allowBlank="1" showInputMessage="1" showErrorMessage="1" prompt="Written Work Weighted Score" sqref="IV11" xr:uid="{2A232CBA-0F08-4DCE-A0EE-CA70FC682315}"/>
    <dataValidation allowBlank="1" showInputMessage="1" showErrorMessage="1" prompt="Written Work Weighted Score" sqref="IV11" xr:uid="{63077E5F-EE5F-449F-8815-0C56623DE12C}"/>
    <dataValidation allowBlank="1" showInputMessage="1" showErrorMessage="1" prompt="Written Work Weighted Score" sqref="IV64:IV113" xr:uid="{74F63718-DDD7-4139-A119-53244C19BD36}"/>
    <dataValidation allowBlank="1" showInputMessage="1" showErrorMessage="1" prompt="Written Work Weighted Score" sqref="IV64:IV113" xr:uid="{60B2ABF6-D600-4BC2-8288-6E9C7F49AEC2}"/>
    <dataValidation allowBlank="1" showInputMessage="1" showErrorMessage="1" prompt="Written Work Weighted Score" sqref="IV64:IV113" xr:uid="{5C716BC8-6EC4-409C-8CD3-400E2DC27FC2}"/>
    <dataValidation allowBlank="1" showInputMessage="1" showErrorMessage="1" prompt="Written Work Weighted Score" sqref="IV64:IV113" xr:uid="{BDF8BF23-DB6E-48A2-BA4C-0FB0A8639F4B}"/>
    <dataValidation allowBlank="1" showInputMessage="1" showErrorMessage="1" prompt="Written Work Weighted Score" sqref="IV64:IV113" xr:uid="{D09C2FA8-972E-4C2E-82E5-0ED6B6B8F8CA}"/>
    <dataValidation allowBlank="1" showInputMessage="1" showErrorMessage="1" prompt="Written Work Weighted Score" sqref="IV64:IV113" xr:uid="{CC81B3EB-3B5C-4A58-94C1-0B93DA326BF7}"/>
    <dataValidation allowBlank="1" showInputMessage="1" showErrorMessage="1" prompt="Written Work Weighted Score" sqref="IV64:IV113" xr:uid="{AC7F236B-1EA7-4C86-A1EC-09E23C026154}"/>
    <dataValidation allowBlank="1" showInputMessage="1" showErrorMessage="1" prompt="Written Work Weighted Score" sqref="IV64:IV113" xr:uid="{2B43786D-EAF4-4CEC-A784-E0A988C022A1}"/>
    <dataValidation allowBlank="1" showInputMessage="1" showErrorMessage="1" prompt="Written Work Weighted Score" sqref="IV64:IV113" xr:uid="{35585F96-FF52-4E12-B185-A35FB1B1DE49}"/>
    <dataValidation allowBlank="1" showInputMessage="1" showErrorMessage="1" prompt="Written Work Weighted Score" sqref="IV64:IV113" xr:uid="{32DA1BA3-0C62-4D5E-8169-8F1EA2BADA79}"/>
    <dataValidation allowBlank="1" showInputMessage="1" showErrorMessage="1" prompt="Written Work Weighted Score" sqref="IV64:IV113" xr:uid="{1B154996-762F-4C53-A974-85C95C46BD8E}"/>
    <dataValidation allowBlank="1" showInputMessage="1" showErrorMessage="1" prompt="Written Work Weighted Score" sqref="IV64:IV113" xr:uid="{955AD1AE-AC35-4DF9-84B2-FA7CC6999F7B}"/>
    <dataValidation allowBlank="1" showInputMessage="1" showErrorMessage="1" prompt="Written Work Weighted Score" sqref="IV64:IV113" xr:uid="{E9DF5863-934A-4D77-8A91-421D7F468F48}"/>
    <dataValidation allowBlank="1" showInputMessage="1" showErrorMessage="1" prompt="Written Work Percentage Score" sqref="IV64:IV113" xr:uid="{64C9330A-0481-4E94-B5B4-3A1B3088B150}"/>
    <dataValidation allowBlank="1" showInputMessage="1" showErrorMessage="1" prompt="Written Work Weighted Score" sqref="IV64:IV113" xr:uid="{55B87083-DFD2-49F9-82DC-95F1D8144A79}"/>
    <dataValidation allowBlank="1" showInputMessage="1" showErrorMessage="1" prompt="Written Work Percentage Score" sqref="IV64:IV113" xr:uid="{407B2787-8E62-43CD-828F-FB69FBFD425F}"/>
    <dataValidation allowBlank="1" showInputMessage="1" showErrorMessage="1" prompt="Written Work Percentage Score" sqref="IV64:IV113" xr:uid="{4FB867F7-4AB4-49BD-9A05-8889D5D2D77D}"/>
    <dataValidation allowBlank="1" showInputMessage="1" showErrorMessage="1" prompt="Performance Tasks Total Raw Score" sqref="IV64:IV113" xr:uid="{3FD3231F-488A-4B7B-A7FA-52A9A0490B06}"/>
    <dataValidation allowBlank="1" showInputMessage="1" showErrorMessage="1" prompt="Written Work Percentage Score" sqref="IV64:IV113" xr:uid="{EA01ADA1-B864-4D44-9C6B-E8F8C0FF2E94}"/>
    <dataValidation allowBlank="1" showInputMessage="1" showErrorMessage="1" prompt="Written Work Percentage Score" sqref="IV64:IV113" xr:uid="{D47B76A5-A875-4624-8FD7-CEF4A9D705DF}"/>
    <dataValidation allowBlank="1" showInputMessage="1" showErrorMessage="1" prompt="Written Work Weighted Score" sqref="IV64:IV113" xr:uid="{67CF0DEA-EB87-49C0-B518-058B55A013EA}"/>
    <dataValidation allowBlank="1" showInputMessage="1" showErrorMessage="1" prompt="Written Work Percentage Score" sqref="IV64:IV113" xr:uid="{5A9611D6-20FA-4EBF-9289-EC9E39D14F3D}"/>
    <dataValidation allowBlank="1" showInputMessage="1" showErrorMessage="1" prompt="Written Work Weighted Score" sqref="IV64:IV113" xr:uid="{15C9F11B-1265-4B01-92A8-5E670F5636F1}"/>
    <dataValidation allowBlank="1" showInputMessage="1" showErrorMessage="1" prompt="Performance Tasks Total Raw Score" sqref="IV64:IV113" xr:uid="{7248E23E-7362-4428-89CA-DDB38639FFEB}"/>
    <dataValidation allowBlank="1" showInputMessage="1" showErrorMessage="1" prompt="Written Work Percentage Score" sqref="IV64:IV113" xr:uid="{CBB08E09-A8D1-4D0C-A083-6AFCF881A963}"/>
    <dataValidation allowBlank="1" showInputMessage="1" showErrorMessage="1" prompt="Written Work Weighted Score" sqref="IV64:IV113" xr:uid="{F17C19FD-2DA8-4152-87E3-7EEA30C03E08}"/>
    <dataValidation allowBlank="1" showInputMessage="1" showErrorMessage="1" prompt="Written Work Percentage Score" sqref="IV64:IV113" xr:uid="{507BB818-AC0F-478B-B74F-CAD86E81CB3D}"/>
    <dataValidation allowBlank="1" showInputMessage="1" showErrorMessage="1" prompt="Written Work Percentage Score" sqref="IV64:IV113" xr:uid="{4178F33E-54D2-4177-B9F4-A200A5ACE7C6}"/>
    <dataValidation allowBlank="1" showInputMessage="1" showErrorMessage="1" prompt="Performance Tasks Total Raw Score" sqref="IV64:IV113" xr:uid="{5BFFB293-B07B-4E47-AB4B-414519F504BE}"/>
    <dataValidation allowBlank="1" showInputMessage="1" showErrorMessage="1" prompt="Written Work Percentage Score" sqref="IV64:IV113" xr:uid="{4D07561D-1D21-437B-BA53-B4B6A74B2DA7}"/>
    <dataValidation allowBlank="1" showInputMessage="1" showErrorMessage="1" prompt="Written Work Percentage Score" sqref="IV64:IV113" xr:uid="{EFCD2324-9D08-4A43-8A05-ABC3D4EA5C51}"/>
    <dataValidation allowBlank="1" showInputMessage="1" showErrorMessage="1" prompt="Written Work Percentage Score" sqref="IV64:IV113" xr:uid="{C1026A1B-0212-4FAD-B98D-65551A91FE47}"/>
    <dataValidation allowBlank="1" showInputMessage="1" showErrorMessage="1" prompt="Written Work Percentage Score" sqref="IV64:IV113" xr:uid="{48FB9BA7-A78B-4EDE-B8C4-355C327C9189}"/>
    <dataValidation allowBlank="1" showInputMessage="1" showErrorMessage="1" prompt="Written Work Percentage Score" sqref="IV64:IV113" xr:uid="{A76F9944-52B1-4780-B0BD-5EBB7C194DF1}"/>
    <dataValidation allowBlank="1" showInputMessage="1" showErrorMessage="1" prompt="Written Work Percentage Score" sqref="IV64:IV113" xr:uid="{E3531AB7-DA90-4F75-994B-BE9E59A3D6B9}"/>
    <dataValidation allowBlank="1" showInputMessage="1" showErrorMessage="1" prompt="Written Work Percentage Score" sqref="IV64:IV113" xr:uid="{3C5CDB8C-A0D8-433B-9884-D4ED8821EA28}"/>
    <dataValidation allowBlank="1" showInputMessage="1" showErrorMessage="1" prompt="Written Work Percentage Score" sqref="IV64:IV113" xr:uid="{9D1B4F69-D8FD-4704-A95C-1341916AD009}"/>
    <dataValidation allowBlank="1" showInputMessage="1" showErrorMessage="1" prompt="Written Work Percentage Score" sqref="IV64:IV113" xr:uid="{0ABDCDA6-B6C4-4F89-8953-00F5193AE0E7}"/>
    <dataValidation allowBlank="1" showInputMessage="1" showErrorMessage="1" prompt="Written Work Percentage Score" sqref="IV64:IV113" xr:uid="{D224DFB2-1E02-41FF-84AC-6DB7ECBB3647}"/>
    <dataValidation allowBlank="1" showInputMessage="1" showErrorMessage="1" prompt="Written Work Percentage Score" sqref="IV64:IV113" xr:uid="{2411243D-41A0-458B-9983-8928ED2D22ED}"/>
    <dataValidation allowBlank="1" showInputMessage="1" showErrorMessage="1" prompt="Written Work Percentage Score" sqref="IV64:IV113" xr:uid="{F141AE64-80DE-42A8-A760-7611D3B2BF7F}"/>
    <dataValidation allowBlank="1" showInputMessage="1" showErrorMessage="1" prompt="Written Work Weighted Score" sqref="IV64:IV113" xr:uid="{F5EC3C3B-EED1-4F12-8022-8D8DC74AA57B}"/>
    <dataValidation allowBlank="1" showInputMessage="1" showErrorMessage="1" prompt="Written Work Percentage Score" sqref="IV64:IV113" xr:uid="{A9C5B782-A7E5-472B-90D3-2DC76CA9FE7E}"/>
    <dataValidation allowBlank="1" showInputMessage="1" showErrorMessage="1" prompt="Written Work Percentage Score" sqref="IV64:IV113" xr:uid="{94716A46-559E-49FA-9F97-5C2DCACA2D4A}"/>
    <dataValidation allowBlank="1" showInputMessage="1" showErrorMessage="1" prompt="Written Work Percentage Score" sqref="IV64:IV113" xr:uid="{C04968B6-26FA-429A-B4EC-2561DAF07006}"/>
    <dataValidation allowBlank="1" showInputMessage="1" showErrorMessage="1" prompt="Written Work Percentage Score" sqref="IV64:IV113" xr:uid="{78F2AAC7-66E4-42A2-9B62-B871FBE15DF9}"/>
    <dataValidation allowBlank="1" showInputMessage="1" showErrorMessage="1" prompt="Written Work Percentage Score" sqref="IV64:IV113" xr:uid="{F15C722A-56FD-4892-8492-A643811C067A}"/>
    <dataValidation allowBlank="1" showInputMessage="1" showErrorMessage="1" prompt="Performance Tasks Total Raw Score" sqref="IV64:IV113" xr:uid="{40BFA20C-254E-4E41-8723-025ACD95D986}"/>
    <dataValidation allowBlank="1" showInputMessage="1" showErrorMessage="1" prompt="Written Work Weighted Score" sqref="IV64:IV113" xr:uid="{23DED3A1-DAD6-4BBE-859F-8199610D342A}"/>
    <dataValidation allowBlank="1" showInputMessage="1" showErrorMessage="1" prompt="Written Work Weighted Score" sqref="IV64:IV113" xr:uid="{BF23ED5D-BAAE-45C8-8FC1-FAE010DA53F6}"/>
    <dataValidation allowBlank="1" showInputMessage="1" showErrorMessage="1" prompt="Performance Tasks Total Raw Score" sqref="IV64:IV113" xr:uid="{3124813F-7600-4A38-89BA-4F4E2273FF6C}"/>
    <dataValidation allowBlank="1" showInputMessage="1" showErrorMessage="1" prompt="Performance Tasks Total Raw Score" sqref="IV64:IV113" xr:uid="{5C39F090-7BAF-48F3-9C37-AD75F4572237}"/>
    <dataValidation allowBlank="1" showInputMessage="1" showErrorMessage="1" prompt="Written Work Weighted Score" sqref="IV64:IV113" xr:uid="{94B4CAF9-3FE5-445F-8362-389D836F41D4}"/>
    <dataValidation allowBlank="1" showInputMessage="1" showErrorMessage="1" prompt="Performance Tasks Total Raw Score" sqref="IV64:IV113" xr:uid="{9371C0CB-A359-483E-AF29-9387D28B22B7}"/>
    <dataValidation allowBlank="1" showInputMessage="1" showErrorMessage="1" prompt="Written Work Weighted Score" sqref="IV64:IV113" xr:uid="{90CDF451-947C-4321-A0CE-10F1198AAAD4}"/>
    <dataValidation allowBlank="1" showInputMessage="1" showErrorMessage="1" prompt="Written Work Weighted Score" sqref="IV64:IV113" xr:uid="{E648BFFA-B9C5-437B-B7BC-1DB5B0381406}"/>
    <dataValidation allowBlank="1" showInputMessage="1" showErrorMessage="1" prompt="Written Work Percentage Score" sqref="IV64:IV113" xr:uid="{9F0D1716-458A-41EE-A67F-E0632CC50535}"/>
    <dataValidation allowBlank="1" showInputMessage="1" showErrorMessage="1" prompt="Written Work Percentage Score" sqref="IV64:IV113" xr:uid="{A75E0BB9-56CB-4F13-94E5-B4C4A6CAAB69}"/>
    <dataValidation allowBlank="1" showInputMessage="1" showErrorMessage="1" prompt="Written Work Percentage Score" sqref="IV64:IV113" xr:uid="{8EC26137-7161-48CB-82DA-848CBB93CD7F}"/>
    <dataValidation allowBlank="1" showInputMessage="1" showErrorMessage="1" prompt="Written Work Percentage Score" sqref="IV64:IV113" xr:uid="{4632DE35-1B01-4FEC-AAEB-742663EC5A38}"/>
    <dataValidation allowBlank="1" showInputMessage="1" showErrorMessage="1" prompt="Written Work Percentage Score" sqref="IV64:IV113" xr:uid="{30E746F5-23D9-421A-B109-DE448F4BF610}"/>
    <dataValidation allowBlank="1" showInputMessage="1" showErrorMessage="1" prompt="Written Work Weighted Score" sqref="IV64:IV113" xr:uid="{0A19C1B9-6C77-4EF9-8454-2EAF07B25EE4}"/>
    <dataValidation allowBlank="1" showInputMessage="1" showErrorMessage="1" prompt="Written Work Weighted Score" sqref="IV64:IV113" xr:uid="{EF4128F5-6FC1-41FD-8DF1-38C816CFF777}"/>
    <dataValidation allowBlank="1" showInputMessage="1" showErrorMessage="1" prompt="Written Work Weighted Score" sqref="IV64:IV113" xr:uid="{ACA7A624-C71E-4E1D-A078-D9AD074E7E44}"/>
    <dataValidation allowBlank="1" showInputMessage="1" showErrorMessage="1" prompt="Written Work Weighted Score" sqref="IV64:IV113" xr:uid="{E426D02E-8212-4BE1-AA7C-CA784DE8061F}"/>
    <dataValidation allowBlank="1" showInputMessage="1" showErrorMessage="1" prompt="Written Work Weighted Score" sqref="IV64:IV113" xr:uid="{88DF2EEB-F094-439E-9794-CFE8F032FD70}"/>
    <dataValidation allowBlank="1" showInputMessage="1" showErrorMessage="1" prompt="Written Work Weighted Score" sqref="IV64:IV113" xr:uid="{5A6DF55E-DBF2-4204-B857-38DA6A8B7E9F}"/>
    <dataValidation allowBlank="1" showInputMessage="1" showErrorMessage="1" prompt="Written Work Weighted Score" sqref="IV64:IV113" xr:uid="{408EF5A7-D3D8-4CC1-8783-C5AD0AC67355}"/>
    <dataValidation allowBlank="1" showInputMessage="1" showErrorMessage="1" prompt="Written Work Weighted Score" sqref="IV64:IV113" xr:uid="{C31A1F4F-0FD0-4933-8F76-1DD71581E3E3}"/>
    <dataValidation allowBlank="1" showInputMessage="1" showErrorMessage="1" prompt="Written Work Weighted Score" sqref="IV64:IV113" xr:uid="{06851D27-0B59-4B2B-89B2-502CE5FD812A}"/>
    <dataValidation allowBlank="1" showInputMessage="1" showErrorMessage="1" prompt="Written Work Weighted Score" sqref="IV64:IV113" xr:uid="{682F257E-5448-489C-947E-D3623DFFC93B}"/>
    <dataValidation allowBlank="1" showInputMessage="1" showErrorMessage="1" prompt="Written Work Weighted Score" sqref="IV64:IV113" xr:uid="{EA1F564F-FDC9-42DE-AE59-30F035F19E49}"/>
    <dataValidation allowBlank="1" showInputMessage="1" showErrorMessage="1" prompt="Written Work Weighted Score" sqref="IV64:IV113" xr:uid="{FECC0138-6FDD-4FCF-B5E6-5A1AF2E332E4}"/>
    <dataValidation allowBlank="1" showInputMessage="1" showErrorMessage="1" prompt="Written Work Weighted Score" sqref="IV64:IV113" xr:uid="{5D58CF8F-4F6B-4B67-B6D0-57AB501B156F}"/>
    <dataValidation allowBlank="1" showInputMessage="1" showErrorMessage="1" prompt="Written Work Weighted Score" sqref="IV64:IV113" xr:uid="{36B855F4-3CBB-4191-9EF9-23117D3D07E7}"/>
    <dataValidation allowBlank="1" showInputMessage="1" showErrorMessage="1" prompt="Written Work Percentage Score" sqref="IV64:IV113" xr:uid="{20D0DB11-438C-4BF5-BFDE-E259EBE11399}"/>
    <dataValidation allowBlank="1" showInputMessage="1" showErrorMessage="1" prompt="Performance Tasks Total Raw Score" sqref="IV64:IV113" xr:uid="{77E822D0-9242-485D-B56C-E6CF1A183B8D}"/>
    <dataValidation allowBlank="1" showInputMessage="1" showErrorMessage="1" prompt="Written Work Weighted Score" sqref="IV64:IV113" xr:uid="{EF31B506-68EA-43AA-8B8C-06B2F0908B10}"/>
    <dataValidation allowBlank="1" showInputMessage="1" showErrorMessage="1" prompt="Written Work Weighted Score" sqref="IV64:IV113" xr:uid="{7ABBF8CC-E257-4856-88F7-618DF4E6A8E7}"/>
    <dataValidation allowBlank="1" showInputMessage="1" showErrorMessage="1" prompt="Written Work Percentage Score" sqref="IV64:IV113" xr:uid="{A0F243B4-A4CB-4B21-AC65-F3CADACF1CE3}"/>
    <dataValidation allowBlank="1" showInputMessage="1" showErrorMessage="1" prompt="Written Work Percentage Score" sqref="IV64:IV113" xr:uid="{F093EE48-379E-4A5C-9A44-3E605E553627}"/>
    <dataValidation allowBlank="1" showInputMessage="1" showErrorMessage="1" prompt="Written Work Percentage Score" sqref="IV64:IV113" xr:uid="{94EF67E7-E163-4A15-96B8-4062DB109307}"/>
    <dataValidation allowBlank="1" showInputMessage="1" showErrorMessage="1" prompt="Written Work Percentage Score" sqref="IV64:IV113" xr:uid="{8E0A168A-DBBA-43C7-8DBB-FA486CE009BE}"/>
    <dataValidation allowBlank="1" showInputMessage="1" showErrorMessage="1" prompt="Written Work Weighted Score" sqref="IV64:IV113" xr:uid="{682C6AB2-6D26-4232-B9E4-FD09762834CA}"/>
    <dataValidation allowBlank="1" showInputMessage="1" showErrorMessage="1" prompt="Written Work Weighted Score" sqref="IV64:IV113" xr:uid="{19DDCA0F-45AF-41C7-9D4C-A06E550574B5}"/>
    <dataValidation allowBlank="1" showInputMessage="1" showErrorMessage="1" prompt="Written Work Percentage Score" sqref="IV64:IV113" xr:uid="{509E8836-BF19-439A-AC4E-071D608AEE84}"/>
    <dataValidation allowBlank="1" showInputMessage="1" showErrorMessage="1" prompt="Written Work Percentage Score" sqref="IV64:IV113" xr:uid="{58588E57-7ED6-4DAC-A4CB-4740652AAD53}"/>
    <dataValidation allowBlank="1" showInputMessage="1" showErrorMessage="1" prompt="Written Work Percentage Score" sqref="IV64:IV113" xr:uid="{2FAF5EBE-D725-4ABE-BC86-4EA557037B31}"/>
    <dataValidation allowBlank="1" showInputMessage="1" showErrorMessage="1" prompt="Written Work Percentage Score" sqref="IV64:IV113" xr:uid="{BB5473E4-63B7-47F4-8BA3-E835DA766E99}"/>
    <dataValidation allowBlank="1" showInputMessage="1" showErrorMessage="1" prompt="Written Work Percentage Score" sqref="IV64:IV113" xr:uid="{6B4CA6E4-8C27-4BDB-A5C4-00E59EDFF9B2}"/>
    <dataValidation allowBlank="1" showInputMessage="1" showErrorMessage="1" prompt="Written Work Percentage Score" sqref="IV64:IV113" xr:uid="{2EE118AA-0661-49C0-A0B2-FCF640C0B635}"/>
    <dataValidation allowBlank="1" showInputMessage="1" showErrorMessage="1" prompt="Written Work Percentage Score" sqref="IV64:IV113" xr:uid="{287133EE-FDFF-4687-ADDC-0CFB9DD2426B}"/>
    <dataValidation allowBlank="1" showInputMessage="1" showErrorMessage="1" prompt="Written Work Percentage Score" sqref="IV64:IV113" xr:uid="{C807ADD0-0695-439F-9CD8-E4189A292C6F}"/>
    <dataValidation allowBlank="1" showInputMessage="1" showErrorMessage="1" prompt="Written Work Percentage Score" sqref="IV64:IV113" xr:uid="{7BE29719-7B5E-4715-AB3E-0294E611E185}"/>
    <dataValidation allowBlank="1" showInputMessage="1" showErrorMessage="1" prompt="Written Work Weighted Score" sqref="IV64:IV113" xr:uid="{3D0FF9E8-E7DC-48A3-9BF9-83219425BA69}"/>
    <dataValidation allowBlank="1" showInputMessage="1" showErrorMessage="1" prompt="Written Work Percentage Score" sqref="IV64:IV113" xr:uid="{BBDDCC32-4D99-4CEF-84EE-E41295D2C89E}"/>
    <dataValidation allowBlank="1" showInputMessage="1" showErrorMessage="1" prompt="Written Work Percentage Score" sqref="IV64:IV113" xr:uid="{8818687F-5647-4FF8-AE32-6E4C188C3E38}"/>
    <dataValidation allowBlank="1" showInputMessage="1" showErrorMessage="1" prompt="Performance Tasks Total Raw Score" sqref="IV64:IV113" xr:uid="{DC46A018-6DFE-4100-81E2-2E4723FB8960}"/>
    <dataValidation allowBlank="1" showInputMessage="1" showErrorMessage="1" prompt="Performance Tasks Total Raw Score" sqref="IV64:IV113" xr:uid="{5A2E30DA-9CC5-438B-A4F1-1A08DED4524A}"/>
    <dataValidation allowBlank="1" showInputMessage="1" showErrorMessage="1" prompt="Written Work Weighted Score" sqref="IV64:IV113" xr:uid="{D7FDD7CB-8B6E-430E-8A64-3E0BE4D7E70E}"/>
    <dataValidation allowBlank="1" showInputMessage="1" showErrorMessage="1" prompt="Written Work Weighted Score" sqref="IV64:IV113" xr:uid="{975558A5-FE31-4F95-B39F-4709A7D1F19B}"/>
    <dataValidation allowBlank="1" showInputMessage="1" showErrorMessage="1" prompt="Performance Tasks Total Raw Score" sqref="IV64:IV113" xr:uid="{E42B6B9C-5B59-4CEF-BB4C-7F571D0F27CB}"/>
    <dataValidation allowBlank="1" showInputMessage="1" showErrorMessage="1" prompt="Performance Tasks Total Raw Score" sqref="IV64:IV113" xr:uid="{24472EBA-CBBF-463D-8200-0CF0CF39E09E}"/>
    <dataValidation allowBlank="1" showInputMessage="1" showErrorMessage="1" prompt="Performance Tasks Total Raw Score" sqref="IV64:IV113" xr:uid="{DCE3C706-9F82-4587-9C6E-8D4CD1EC332F}"/>
    <dataValidation allowBlank="1" showInputMessage="1" showErrorMessage="1" prompt="Performance Tasks Total Raw Score" sqref="IV64:IV113" xr:uid="{03F6BF88-AD69-4C94-A34B-19EF85AE8FDB}"/>
    <dataValidation allowBlank="1" showInputMessage="1" showErrorMessage="1" prompt="Written Work Weighted Score" sqref="IV64:IV113" xr:uid="{B397188B-D540-4A5F-92A0-EE7F758E24BF}"/>
    <dataValidation allowBlank="1" showInputMessage="1" showErrorMessage="1" prompt="Written Work Weighted Score" sqref="IV64:IV113" xr:uid="{C0CFB319-F2DE-461A-A81C-D33E599D800D}"/>
    <dataValidation allowBlank="1" showInputMessage="1" showErrorMessage="1" prompt="Written Work Weighted Score" sqref="IV64:IV113" xr:uid="{6FA86AD0-BE10-48DB-BE56-2562AA4948DE}"/>
    <dataValidation allowBlank="1" showInputMessage="1" showErrorMessage="1" prompt="Written Work Percentage Score" sqref="IV64:IV113" xr:uid="{3AF60E01-1A45-4EDE-ACB5-3EF17846F748}"/>
    <dataValidation allowBlank="1" showInputMessage="1" showErrorMessage="1" prompt="Written Work Percentage Score" sqref="IV64:IV113" xr:uid="{B7449AB1-A716-4277-BCC6-31DF9520861E}"/>
    <dataValidation allowBlank="1" showInputMessage="1" showErrorMessage="1" prompt="Written Work Percentage Score" sqref="IV64:IV113" xr:uid="{8275EAE9-5F94-4CAE-AB10-B3FC6C1CF237}"/>
    <dataValidation allowBlank="1" showInputMessage="1" showErrorMessage="1" prompt="Written Work Percentage Score" sqref="IV64:IV113" xr:uid="{A70DA0B3-956A-42D1-96E6-96DFEAF284D8}"/>
    <dataValidation allowBlank="1" showInputMessage="1" showErrorMessage="1" prompt="Written Work Weighted Score" sqref="IV64:IV113" xr:uid="{B839C106-8E4D-4C1B-90A8-CEBE15F55A0C}"/>
    <dataValidation allowBlank="1" showInputMessage="1" showErrorMessage="1" prompt="Written Work Weighted Score" sqref="IV64:IV113" xr:uid="{6332ABA2-0E67-4E99-83C1-AF0A1CEC8259}"/>
    <dataValidation allowBlank="1" showInputMessage="1" showErrorMessage="1" prompt="Performance Tasks Total Raw Score" sqref="IV64:IV113" xr:uid="{C726D052-486B-4914-9BFB-4E4B1BBB58AA}"/>
    <dataValidation allowBlank="1" showInputMessage="1" showErrorMessage="1" prompt="Performance Tasks Total Raw Score" sqref="IV64:IV113" xr:uid="{94FEFAF7-1FE6-4E04-9CE1-496AF5B83D2D}"/>
    <dataValidation allowBlank="1" showInputMessage="1" showErrorMessage="1" prompt="Performance Tasks Total Raw Score" sqref="IV64:IV113" xr:uid="{F85F7B79-4781-4860-841F-3B777DD8FEEF}"/>
    <dataValidation allowBlank="1" showInputMessage="1" showErrorMessage="1" prompt="Performance Tasks Total Raw Score" sqref="IV64:IV113" xr:uid="{4C25AC7D-6EC7-410A-8E4D-5C9211A18B20}"/>
    <dataValidation allowBlank="1" showInputMessage="1" showErrorMessage="1" prompt="Written Work Percentage Score" sqref="IV64:IV113" xr:uid="{9EFEB86A-A840-4AA1-B9D6-153F413F2DCE}"/>
    <dataValidation allowBlank="1" showInputMessage="1" showErrorMessage="1" prompt="Written Work Percentage Score" sqref="IV64:IV113" xr:uid="{315BD2B6-3190-4EC7-B970-F778B644F075}"/>
    <dataValidation allowBlank="1" showInputMessage="1" showErrorMessage="1" prompt="Written Work Percentage Score" sqref="IV64:IV113" xr:uid="{817A6062-767F-41E2-BF3B-513299F59365}"/>
    <dataValidation allowBlank="1" showInputMessage="1" showErrorMessage="1" prompt="Written Work Percentage Score" sqref="IV64:IV113" xr:uid="{7359D0E9-DEF9-4560-AC40-7A40AC1119E2}"/>
    <dataValidation allowBlank="1" showInputMessage="1" showErrorMessage="1" prompt="Written Work Percentage Score" sqref="IV64:IV113" xr:uid="{A5001FCE-FE96-4B9A-8E3A-B85F7E68979D}"/>
    <dataValidation allowBlank="1" showInputMessage="1" showErrorMessage="1" prompt="Written Work Percentage Score" sqref="IV64:IV113" xr:uid="{A4BE8C5C-6A88-4FDA-9B7D-D60146A0375A}"/>
    <dataValidation allowBlank="1" showInputMessage="1" showErrorMessage="1" prompt="Written Work Percentage Score" sqref="IV64:IV113" xr:uid="{55482756-4371-4611-B558-370AD8B66246}"/>
    <dataValidation allowBlank="1" showInputMessage="1" showErrorMessage="1" prompt="Written Work Percentage Score" sqref="IV64:IV113" xr:uid="{26812D0C-160A-4728-87E5-0EF295A64F9F}"/>
    <dataValidation allowBlank="1" showInputMessage="1" showErrorMessage="1" prompt="Written Work Weighted Score" sqref="IV64:IV113" xr:uid="{5BB3B9D0-6632-4686-A8B4-F35AC68E24D4}"/>
    <dataValidation allowBlank="1" showInputMessage="1" showErrorMessage="1" prompt="Written Work Percentage Score" sqref="IV64:IV113" xr:uid="{8C9AC0C6-F035-48AC-AF99-D8768AFC28B7}"/>
    <dataValidation allowBlank="1" showInputMessage="1" showErrorMessage="1" prompt="Written Work Percentage Score" sqref="IV64:IV113" xr:uid="{058A217B-9B02-4878-890F-CDBC4F2D6038}"/>
    <dataValidation allowBlank="1" showInputMessage="1" showErrorMessage="1" prompt="Written Work Weighted Score" sqref="IV13:IV62" xr:uid="{5EDB0F0E-10FE-4169-8184-155CE72EE8C9}"/>
    <dataValidation allowBlank="1" showInputMessage="1" showErrorMessage="1" prompt="Written Work Weighted Score" sqref="IV13:IV62" xr:uid="{32166ED6-EF8A-4F51-81F6-C5F97DCC64BD}"/>
    <dataValidation allowBlank="1" showInputMessage="1" showErrorMessage="1" prompt="Written Work Weighted Score" sqref="IV13:IV62" xr:uid="{C93BA2F8-705E-43B7-BE39-C78F5BDC6031}"/>
    <dataValidation allowBlank="1" showInputMessage="1" showErrorMessage="1" prompt="Written Work Weighted Score" sqref="IV13:IV62" xr:uid="{6A02F1B6-93F4-405D-948C-B3EF8F604547}"/>
    <dataValidation allowBlank="1" showInputMessage="1" showErrorMessage="1" prompt="Written Work Weighted Score" sqref="IV13:IV62" xr:uid="{7595AB57-BC82-4EF2-9358-7FAC6D79C46F}"/>
    <dataValidation allowBlank="1" showInputMessage="1" showErrorMessage="1" prompt="Written Work Weighted Score" sqref="IV13:IV62" xr:uid="{1EFD6E72-A3E8-48F1-B0D2-B03DBF5CA6C2}"/>
    <dataValidation allowBlank="1" showInputMessage="1" showErrorMessage="1" prompt="Written Work Weighted Score" sqref="IV13:IV62" xr:uid="{36982F61-41AC-42F2-9556-38C22BFB7E34}"/>
    <dataValidation allowBlank="1" showInputMessage="1" showErrorMessage="1" prompt="Written Work Weighted Score" sqref="IV13:IV62" xr:uid="{9A6B9381-1DE2-4589-AA3B-A606A27A1101}"/>
    <dataValidation allowBlank="1" showInputMessage="1" showErrorMessage="1" prompt="Written Work Weighted Score" sqref="IV13:IV62" xr:uid="{564ABBFD-2612-4EE9-B8CB-E0AF6FDEADD5}"/>
    <dataValidation allowBlank="1" showInputMessage="1" showErrorMessage="1" prompt="Written Work Weighted Score" sqref="IV13:IV62" xr:uid="{D28BE6F9-0177-4B99-8B02-460F68F23A02}"/>
    <dataValidation allowBlank="1" showInputMessage="1" showErrorMessage="1" prompt="Written Work Weighted Score" sqref="IV13:IV62" xr:uid="{581D16EE-6ED8-4101-940D-DD5A591C77CB}"/>
    <dataValidation allowBlank="1" showInputMessage="1" showErrorMessage="1" prompt="Written Work Weighted Score" sqref="IV13:IV62" xr:uid="{72457BD3-668D-47C3-B1E2-CFB1AA9896B3}"/>
    <dataValidation allowBlank="1" showInputMessage="1" showErrorMessage="1" prompt="Written Work Weighted Score" sqref="IV13:IV62" xr:uid="{B92C7347-6184-428D-A3F8-4A7F04E72BF8}"/>
    <dataValidation allowBlank="1" showInputMessage="1" showErrorMessage="1" prompt="Written Work Weighted Score" sqref="IV13:IV62" xr:uid="{58DE31F8-89BF-4735-92A0-433880A16EB9}"/>
    <dataValidation allowBlank="1" showInputMessage="1" showErrorMessage="1" prompt="Written Work Weighted Score" sqref="IV13:IV62" xr:uid="{1DE18694-5FE1-4D82-A078-45E21A33F066}"/>
    <dataValidation allowBlank="1" showInputMessage="1" showErrorMessage="1" prompt="Performance Tasks Total Highest Possible Score" sqref="IV11" xr:uid="{E0B1BC94-6522-4422-9331-401FEC16C2CA}"/>
    <dataValidation allowBlank="1" showInputMessage="1" showErrorMessage="1" prompt="Performance Tasks Total Highest Possible Score" sqref="IV11" xr:uid="{EA170531-C93C-4C0C-83BC-7C5C34306132}"/>
    <dataValidation allowBlank="1" showInputMessage="1" showErrorMessage="1" prompt="Performance Tasks Total Highest Possible Score" sqref="IV11" xr:uid="{7019C89B-C063-41D2-85F9-7ED4A6D7668E}"/>
    <dataValidation allowBlank="1" showInputMessage="1" showErrorMessage="1" prompt="Performance Tasks Total Highest Possible Score" sqref="IV11" xr:uid="{10DA109F-5204-4CC5-86AB-C6F8FD68A969}"/>
    <dataValidation allowBlank="1" showInputMessage="1" showErrorMessage="1" prompt="Performance Tasks Total Highest Possible Score" sqref="IV11" xr:uid="{C36A7FE1-D0ED-48F0-9911-D3DFE172017D}"/>
    <dataValidation allowBlank="1" showInputMessage="1" showErrorMessage="1" prompt="Performance Tasks Total Highest Possible Score" sqref="IV11" xr:uid="{852B0117-51ED-4428-BF30-8C7BF5454A6D}"/>
    <dataValidation allowBlank="1" showInputMessage="1" showErrorMessage="1" prompt="Written Work Weighted Score" sqref="IV11" xr:uid="{714BF070-E307-4D7D-B85C-877B14612752}"/>
    <dataValidation allowBlank="1" showInputMessage="1" showErrorMessage="1" prompt="Written Work Weighted Score" sqref="IV11" xr:uid="{51FA09F7-68F7-427A-8A7C-79C53A18DF16}"/>
    <dataValidation allowBlank="1" showInputMessage="1" showErrorMessage="1" prompt="Written Work Percentage Score" sqref="IV11" xr:uid="{D7398584-5B3C-47CA-8798-8ABB99D125CF}"/>
    <dataValidation allowBlank="1" showInputMessage="1" showErrorMessage="1" prompt="Written Work Percentage Score" sqref="IV11" xr:uid="{362A7073-56AA-4E6C-AD40-2064BA81048E}"/>
    <dataValidation allowBlank="1" showInputMessage="1" showErrorMessage="1" prompt="Performance Tasks Total Highest Possible Score" sqref="IV11" xr:uid="{038380B9-5D83-4669-824A-82EEAF3FCAAF}"/>
    <dataValidation allowBlank="1" showInputMessage="1" showErrorMessage="1" prompt="Performance Tasks Total Highest Possible Score" sqref="IV11" xr:uid="{C36A4CC6-0966-4ED6-BD07-F3A3633C2AD0}"/>
    <dataValidation allowBlank="1" showInputMessage="1" showErrorMessage="1" prompt="Performance Tasks Total Highest Possible Score" sqref="IV11" xr:uid="{0BF80D66-6811-4FF7-A077-2508CE4EB205}"/>
    <dataValidation allowBlank="1" showInputMessage="1" showErrorMessage="1" prompt="Performance Tasks Total Highest Possible Score" sqref="IV11" xr:uid="{01B36613-00F5-42FC-A457-9AA97E80403B}"/>
    <dataValidation allowBlank="1" showInputMessage="1" showErrorMessage="1" prompt="Performance Tasks Total Highest Possible Score" sqref="IV11" xr:uid="{992FCFBB-FE39-4E2C-A57B-E6630AF9D295}"/>
    <dataValidation allowBlank="1" showInputMessage="1" showErrorMessage="1" prompt="Performance Tasks Total Highest Possible Score" sqref="IV11" xr:uid="{8383E830-3100-4C44-945A-898A3F126F33}"/>
    <dataValidation allowBlank="1" showInputMessage="1" showErrorMessage="1" prompt="Written Work Weighted Score" sqref="IV11" xr:uid="{91B7C247-8E35-40F3-BFAF-D363AD59D634}"/>
    <dataValidation allowBlank="1" showInputMessage="1" showErrorMessage="1" prompt="Written Work Weighted Score" sqref="IV11" xr:uid="{717822B2-9391-4148-8622-3B6EC1B030CA}"/>
    <dataValidation allowBlank="1" showInputMessage="1" showErrorMessage="1" prompt="Written Work Weighted Score" sqref="IV11" xr:uid="{623AD548-47AB-4538-946A-B3CA6A593C20}"/>
    <dataValidation allowBlank="1" showInputMessage="1" showErrorMessage="1" prompt="Written Work Weighted Score" sqref="IV13:IV62" xr:uid="{558B5629-7951-40CA-AA0B-125E19390D5A}"/>
    <dataValidation allowBlank="1" showInputMessage="1" showErrorMessage="1" prompt="Written Work Weighted Score" sqref="IV13:IV62" xr:uid="{4A7B37B6-1297-4002-BF88-624CB3C08776}"/>
    <dataValidation allowBlank="1" showInputMessage="1" showErrorMessage="1" prompt="Written Work Weighted Score" sqref="IV13:IV62" xr:uid="{67BCBFAE-DAC2-4D80-B964-4C1F3A5133C2}"/>
    <dataValidation allowBlank="1" showInputMessage="1" showErrorMessage="1" prompt="Written Work Weighted Score" sqref="IV11" xr:uid="{445B712F-4736-40B4-9670-E8DEBD342AF5}"/>
    <dataValidation allowBlank="1" showInputMessage="1" showErrorMessage="1" prompt="Written Work Weighted Score" sqref="IV13:IV62" xr:uid="{CD38CAF0-624E-470C-A5F0-85624C91C929}"/>
    <dataValidation allowBlank="1" showInputMessage="1" showErrorMessage="1" prompt="Written Work Weighted Score" sqref="IV13:IV62" xr:uid="{28D40170-7B87-46AE-AA45-78C0E18377BB}"/>
    <dataValidation allowBlank="1" showInputMessage="1" showErrorMessage="1" prompt="Written Work Weighted Score" sqref="IV13:IV62" xr:uid="{AE13CC26-A7B6-4E03-8BAE-6A17CFDF6C66}"/>
    <dataValidation allowBlank="1" showInputMessage="1" showErrorMessage="1" prompt="Written Work Weighted Score" sqref="IV13:IV62" xr:uid="{AB93EEE6-1CA3-4484-835C-5C392A56C621}"/>
    <dataValidation allowBlank="1" showInputMessage="1" showErrorMessage="1" prompt="Performance Tasks Total Highest Possible Score" sqref="IV11" xr:uid="{5AE15BA7-5181-4C49-BCAF-8160F91FA80F}"/>
    <dataValidation allowBlank="1" showInputMessage="1" showErrorMessage="1" prompt="Written Work Weighted Score" sqref="IV11" xr:uid="{1DF6FEFA-7FAD-4ADA-B52B-129ACEF75EB0}"/>
    <dataValidation allowBlank="1" showInputMessage="1" showErrorMessage="1" prompt="Performance Tasks Total Highest Possible Score" sqref="IV11" xr:uid="{CD53AB42-7911-4671-9133-3B082934682A}"/>
    <dataValidation allowBlank="1" showInputMessage="1" showErrorMessage="1" prompt="Performance Tasks Total Highest Possible Score" sqref="IV11" xr:uid="{C097499B-219B-4BB6-A1EC-8224A44CD5B6}"/>
    <dataValidation allowBlank="1" showInputMessage="1" showErrorMessage="1" prompt="Performance Tasks Total Highest Possible Score" sqref="IV11" xr:uid="{CB8A9D3E-08BE-4343-ADAF-98D0CF3C9B88}"/>
    <dataValidation allowBlank="1" showInputMessage="1" showErrorMessage="1" prompt="Performance Tasks Total Highest Possible Score" sqref="IV11" xr:uid="{4581A322-35DA-4A5F-B8E3-4BDDC6369988}"/>
    <dataValidation allowBlank="1" showInputMessage="1" showErrorMessage="1" prompt="Performance Tasks Total Highest Possible Score" sqref="IV11" xr:uid="{6DC5F5EA-94D8-42B7-8680-D9F1278379AF}"/>
    <dataValidation allowBlank="1" showInputMessage="1" showErrorMessage="1" prompt="Performance Tasks Total Highest Possible Score" sqref="IV11" xr:uid="{87113157-5AAB-43A5-B9CA-6AFDF1521B2C}"/>
    <dataValidation allowBlank="1" showInputMessage="1" showErrorMessage="1" prompt="Performance Tasks Total Highest Possible Score" sqref="IV11" xr:uid="{ACBC06EA-388D-4F40-BC74-5DF7864F7C0D}"/>
    <dataValidation allowBlank="1" showInputMessage="1" showErrorMessage="1" prompt="Performance Tasks Total Highest Possible Score" sqref="IV11" xr:uid="{0C7DC3F1-E958-4224-A7A3-444846002776}"/>
    <dataValidation allowBlank="1" showInputMessage="1" showErrorMessage="1" prompt="Performance Tasks Total Highest Possible Score" sqref="IV11" xr:uid="{AB09FC65-BBCA-4318-A4C0-DA29D57EEE55}"/>
    <dataValidation allowBlank="1" showInputMessage="1" showErrorMessage="1" prompt="Performance Tasks Total Highest Possible Score" sqref="IV11" xr:uid="{1FD26C00-FC14-47E5-8F73-A5CE6C2EACAE}"/>
    <dataValidation allowBlank="1" showInputMessage="1" showErrorMessage="1" prompt="Performance Tasks Total Highest Possible Score" sqref="IV11" xr:uid="{2E297518-4488-44B1-9441-05906ED80006}"/>
    <dataValidation allowBlank="1" showInputMessage="1" showErrorMessage="1" prompt="Performance Tasks Total Highest Possible Score" sqref="IV11" xr:uid="{DD188BC6-FC97-4C88-8494-2CD2BBDAFCF5}"/>
    <dataValidation allowBlank="1" showInputMessage="1" showErrorMessage="1" prompt="Performance Tasks Total Highest Possible Score" sqref="IV11" xr:uid="{67C513C6-1A0D-43F1-A013-D14B01B616B5}"/>
    <dataValidation allowBlank="1" showInputMessage="1" showErrorMessage="1" prompt="Performance Tasks Total Highest Possible Score" sqref="IV11" xr:uid="{5A015424-0FD7-4011-B263-9626DB8E624A}"/>
    <dataValidation allowBlank="1" showInputMessage="1" showErrorMessage="1" prompt="Performance Tasks Total Highest Possible Score" sqref="IV11" xr:uid="{DE569268-6533-458A-9C18-297552DBF268}"/>
    <dataValidation allowBlank="1" showInputMessage="1" showErrorMessage="1" prompt="Performance Tasks Total Highest Possible Score" sqref="IV11" xr:uid="{F8A74B16-C5C1-404F-B4CD-C5B88101317D}"/>
    <dataValidation allowBlank="1" showInputMessage="1" showErrorMessage="1" prompt="Performance Tasks Total Highest Possible Score" sqref="IV11" xr:uid="{A8DCDE4C-71B5-4A0E-8D4E-94F458C719B7}"/>
    <dataValidation allowBlank="1" showInputMessage="1" showErrorMessage="1" prompt="Performance tasks Weighted Score" sqref="IV13:IV62" xr:uid="{A23C8366-12B7-4F76-ACD0-75C21578FE33}"/>
    <dataValidation allowBlank="1" showInputMessage="1" showErrorMessage="1" prompt="Performance Tasks Percentage Score" sqref="IV13:IV62" xr:uid="{45B7B96E-229D-4F0E-89D8-010AF5340F8C}"/>
    <dataValidation allowBlank="1" showInputMessage="1" showErrorMessage="1" prompt="Performance tasks Weighted Score" sqref="IV11" xr:uid="{F5CE70C7-1E1E-4D66-96D5-658A44202F3C}"/>
    <dataValidation allowBlank="1" showInputMessage="1" showErrorMessage="1" prompt="Performance tasks Weighted Score" sqref="IV13:IV62" xr:uid="{706FDECE-6DCD-40C5-BE4D-BA19F7F5B30D}"/>
    <dataValidation allowBlank="1" showInputMessage="1" showErrorMessage="1" prompt="INPUT Quarterly Assessment Highest Possible Score" sqref="IV11" xr:uid="{E368DD60-AD84-4572-BE58-235444ADA24F}"/>
    <dataValidation allowBlank="1" showInputMessage="1" showErrorMessage="1" prompt="Performance Tasks Total Highest Possible Score" sqref="IV11" xr:uid="{831C123A-074A-4E10-AE5E-5C02793F7D9C}"/>
    <dataValidation allowBlank="1" showInputMessage="1" showErrorMessage="1" prompt="Performance Tasks Total Highest Possible Score" sqref="IV11" xr:uid="{0271DBE1-9C8E-43DC-B3BA-B0945D9ADFD4}"/>
    <dataValidation allowBlank="1" showInputMessage="1" showErrorMessage="1" prompt="Written Work Weighted Score" sqref="IV11" xr:uid="{017DC45E-81B1-4B33-8D0C-DCF73C1882AF}"/>
    <dataValidation allowBlank="1" showInputMessage="1" showErrorMessage="1" prompt="Written Work Weighted Score" sqref="IV11" xr:uid="{870F8D0F-A77F-4EA5-A909-D3959E8D99A0}"/>
    <dataValidation allowBlank="1" showInputMessage="1" showErrorMessage="1" prompt="Written Work Weighted Score" sqref="IV11" xr:uid="{ABAADF90-221B-4845-BFC9-D77BD5903433}"/>
    <dataValidation allowBlank="1" showInputMessage="1" showErrorMessage="1" prompt="Written Work Weighted Score" sqref="IV11" xr:uid="{33E8E1C7-F4CB-4A81-8160-4AC5EE56A08C}"/>
    <dataValidation allowBlank="1" showInputMessage="1" showErrorMessage="1" prompt="Written Work Weighted Score" sqref="IV11" xr:uid="{5E99B64B-BAD8-4FBC-9B95-03D6CE0403BB}"/>
    <dataValidation allowBlank="1" showInputMessage="1" showErrorMessage="1" prompt="Performance Tasks Total Highest Possible Score" sqref="IV11" xr:uid="{724C9BB9-D1A4-4B06-A05B-1882E8D40DCD}"/>
    <dataValidation allowBlank="1" showInputMessage="1" showErrorMessage="1" prompt="Written Work Weighted Score" sqref="IV11" xr:uid="{DA6D7769-D467-48A8-A3CF-676DE67A0349}"/>
    <dataValidation allowBlank="1" showInputMessage="1" showErrorMessage="1" prompt="Written Work Weighted Score" sqref="IV11" xr:uid="{0A594512-0691-499F-87C3-EE1414531DF9}"/>
    <dataValidation allowBlank="1" showInputMessage="1" showErrorMessage="1" prompt="Written Work Weighted Score" sqref="IV11" xr:uid="{98C66D2B-9359-440C-AA62-8A09B17A4B31}"/>
    <dataValidation allowBlank="1" showInputMessage="1" showErrorMessage="1" prompt="Written Work Weighted Score" sqref="IV11" xr:uid="{FD62EAFF-3AEB-4A6C-8596-A00A55A1A111}"/>
    <dataValidation allowBlank="1" showInputMessage="1" showErrorMessage="1" prompt="Written Work Weighted Score" sqref="IV11" xr:uid="{B6833318-D8D5-426F-8CAA-F5514648EDF5}"/>
    <dataValidation allowBlank="1" showInputMessage="1" showErrorMessage="1" prompt="Written Work Weighted Score" sqref="IV11" xr:uid="{8F8614B6-3FE9-42A4-9E76-6036F5E0E6F7}"/>
    <dataValidation allowBlank="1" showInputMessage="1" showErrorMessage="1" prompt="Written Work Weighted Score" sqref="IV11" xr:uid="{AAC6B1CE-49F7-410B-A09A-5A055169111D}"/>
    <dataValidation allowBlank="1" showInputMessage="1" showErrorMessage="1" prompt="Written Work Weighted Score" sqref="IV11" xr:uid="{809893FA-D295-4E0B-BA1F-1E135265CC8C}"/>
    <dataValidation allowBlank="1" showInputMessage="1" showErrorMessage="1" prompt="Written Work Weighted Score" sqref="IV11" xr:uid="{1F674C39-1BF9-4418-AEC3-63A8A537806F}"/>
    <dataValidation allowBlank="1" showInputMessage="1" showErrorMessage="1" prompt="Written Work Weighted Score" sqref="IV11" xr:uid="{5D49644A-F983-4D71-A01D-3C70EB9B8E8A}"/>
    <dataValidation allowBlank="1" showInputMessage="1" showErrorMessage="1" prompt="Written Work Weighted Score" sqref="IV11" xr:uid="{552AD379-F341-4D42-BE32-CFBC764BC257}"/>
    <dataValidation allowBlank="1" showInputMessage="1" showErrorMessage="1" prompt="Written Work Weighted Score" sqref="IV11" xr:uid="{80106893-B7A7-4CDC-844A-FD41877621F1}"/>
    <dataValidation allowBlank="1" showInputMessage="1" showErrorMessage="1" prompt="Written Work Weighted Score" sqref="IV11" xr:uid="{7A579E86-18EC-4E34-9900-A3FD363D55F0}"/>
    <dataValidation allowBlank="1" showInputMessage="1" showErrorMessage="1" prompt="Written Work Weighted Score" sqref="IV11" xr:uid="{3228664D-AFC8-4CE4-AC57-A314344C9EC2}"/>
    <dataValidation allowBlank="1" showInputMessage="1" showErrorMessage="1" prompt="Written Work Weighted Score" sqref="IV11" xr:uid="{8AAB6014-BA6D-4093-940B-EC7024340F02}"/>
    <dataValidation allowBlank="1" showInputMessage="1" showErrorMessage="1" prompt="Written Work Weighted Score" sqref="IV11" xr:uid="{9C2DB23A-BE43-4AB8-B54D-A2DA41340026}"/>
    <dataValidation allowBlank="1" showInputMessage="1" showErrorMessage="1" prompt="Written Work Weighted Score" sqref="IV11" xr:uid="{037CDC56-D64F-4DBE-AFF8-6F1E455B4EDE}"/>
    <dataValidation allowBlank="1" showInputMessage="1" showErrorMessage="1" prompt="Written Work Weighted Score" sqref="IV11" xr:uid="{CE8F1C04-B75F-43E6-99B7-9D61F30C2BA9}"/>
    <dataValidation allowBlank="1" showInputMessage="1" showErrorMessage="1" prompt="Written Work Weighted Score" sqref="IV11" xr:uid="{0E6E9299-A2EB-4E20-8CD8-E1A116349FF7}"/>
    <dataValidation allowBlank="1" showInputMessage="1" showErrorMessage="1" prompt="Written Work Weighted Score" sqref="IV11" xr:uid="{1AC81124-BB44-4ABE-9F70-2B3E09AF73A2}"/>
    <dataValidation allowBlank="1" showInputMessage="1" showErrorMessage="1" prompt="Written Work Weighted Score" sqref="IV11" xr:uid="{287FAB32-D3E8-46BC-9FAB-53208D076681}"/>
    <dataValidation allowBlank="1" showInputMessage="1" showErrorMessage="1" prompt="Written Work Weighted Score" sqref="IV11" xr:uid="{30ABF57F-3304-4EB5-A5F5-F07416715398}"/>
    <dataValidation allowBlank="1" showInputMessage="1" showErrorMessage="1" prompt="Written Work Weighted Score" sqref="IV11" xr:uid="{C9CE7B52-1CF0-40BE-9C19-2F2A281388B2}"/>
    <dataValidation allowBlank="1" showInputMessage="1" showErrorMessage="1" prompt="Written Work Weighted Score" sqref="IV11" xr:uid="{8E57459C-E7AF-4D7C-A35C-0C87953BB8A5}"/>
    <dataValidation allowBlank="1" showInputMessage="1" showErrorMessage="1" prompt="Written Work Weighted Score" sqref="IV13:IV62" xr:uid="{7D5FAB3A-883E-4F98-9DD5-B1C642898AD9}"/>
    <dataValidation allowBlank="1" showInputMessage="1" showErrorMessage="1" prompt="Performance Tasks Total Highest Possible Score" sqref="IV11" xr:uid="{F2120807-B184-4BCA-9539-C5FCAB7CBFEE}"/>
    <dataValidation allowBlank="1" showInputMessage="1" showErrorMessage="1" prompt="Written Work Weighted Score" sqref="IV11" xr:uid="{E3F38C41-FB33-4CCA-9E5B-C91205FFACCA}"/>
    <dataValidation allowBlank="1" showInputMessage="1" showErrorMessage="1" prompt="Written Work Weighted Score" sqref="IV11" xr:uid="{3A5117D6-1AD3-4D0F-BA2E-C795181841E7}"/>
    <dataValidation allowBlank="1" showInputMessage="1" showErrorMessage="1" prompt="Performance Tasks Total Highest Possible Score" sqref="IV11" xr:uid="{EC9AC218-DA3C-4D7E-9983-B638B4DB7675}"/>
    <dataValidation allowBlank="1" showInputMessage="1" showErrorMessage="1" prompt="Performance Tasks Total Highest Possible Score" sqref="IV11" xr:uid="{29FB13F6-7B85-4943-A51E-036B5D3A8507}"/>
    <dataValidation allowBlank="1" showInputMessage="1" showErrorMessage="1" prompt="Written Work Weighted Score" sqref="IV11" xr:uid="{0F59D286-C54D-4E0B-BF9E-D814A1A68739}"/>
    <dataValidation allowBlank="1" showInputMessage="1" showErrorMessage="1" prompt="Written Work Weighted Score" sqref="IV13:IV62" xr:uid="{14E19082-9624-4013-BE22-92E2CC666E88}"/>
    <dataValidation allowBlank="1" showInputMessage="1" showErrorMessage="1" prompt="Written Work Weighted Score" sqref="IV11" xr:uid="{BBED6878-DFE8-48EC-949C-5D3BCAA59BD2}"/>
    <dataValidation allowBlank="1" showInputMessage="1" showErrorMessage="1" prompt="Written Work Weighted Score" sqref="IV13:IV62" xr:uid="{BF4040B5-0652-42FE-A6A0-53343A7FE86A}"/>
    <dataValidation allowBlank="1" showInputMessage="1" showErrorMessage="1" prompt="Written Work Weighted Score" sqref="IV11" xr:uid="{CD4A7D7F-814B-49A3-AE25-772197F5837B}"/>
    <dataValidation allowBlank="1" showInputMessage="1" showErrorMessage="1" prompt="Written Work Weighted Score" sqref="IV11" xr:uid="{C58D7A9E-7C4C-4E5C-9E67-6C70003E7925}"/>
    <dataValidation allowBlank="1" showInputMessage="1" showErrorMessage="1" prompt="Written Work Weighted Score" sqref="IV13:IV62" xr:uid="{893721EB-BF0E-4130-A346-C885F0FAA6EF}"/>
    <dataValidation allowBlank="1" showInputMessage="1" showErrorMessage="1" prompt="Written Work Weighted Score" sqref="IV11" xr:uid="{CA4BAF35-7040-41B1-9CA8-F48565E84671}"/>
    <dataValidation allowBlank="1" showInputMessage="1" showErrorMessage="1" prompt="Written Work Weighted Score" sqref="IV11" xr:uid="{083552F1-45F3-4646-BD47-DCE577D9EA54}"/>
    <dataValidation allowBlank="1" showInputMessage="1" showErrorMessage="1" prompt="Performance Tasks Total Highest Possible Score" sqref="IV11" xr:uid="{22CFCE16-E880-49FC-A799-1C23AC639EEF}"/>
    <dataValidation allowBlank="1" showInputMessage="1" showErrorMessage="1" prompt="Written Work Weighted Score" sqref="IV11" xr:uid="{CEBC03C7-2B2A-483D-AB04-C01A83DCE3D1}"/>
    <dataValidation type="whole" operator="lessThanOrEqual" allowBlank="1" showInputMessage="1" showErrorMessage="1" error="INPUT NUMBER LESS THAN OR EQUAL THE HIGHEST POSSIBLE SCORE" prompt="Input Quarterly Assessment Raw Score" sqref="IV13:IV62" xr:uid="{68BC5CF8-853D-439C-878D-8DF58D6DB8AD}">
      <formula1>$T$11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5A31A56F-A512-4F10-BBB0-4FD42F0F8E3E}">
      <formula1>$T$11</formula1>
    </dataValidation>
    <dataValidation allowBlank="1" showInputMessage="1" showErrorMessage="1" prompt="INPUT Quarterly Assessment Highest Possible Score" sqref="IV11" xr:uid="{F39A5479-D6C2-4698-B4C7-DA0D9793814F}"/>
    <dataValidation allowBlank="1" showInputMessage="1" showErrorMessage="1" prompt="Performance Tasks Percentage Score" sqref="IV64:IV113" xr:uid="{13C4771B-A15D-43B9-A090-38EF2383D140}"/>
    <dataValidation allowBlank="1" showInputMessage="1" showErrorMessage="1" prompt="Performance Tasks Percentage Score" sqref="IV64:IV113" xr:uid="{F873BC35-5B7D-421F-B8FF-4489E2BF5B14}"/>
    <dataValidation allowBlank="1" showInputMessage="1" showErrorMessage="1" prompt="Performance Tasks Percentage Score" sqref="IV64:IV113" xr:uid="{5E1837CB-810B-4FC2-B38E-D90ABBCD4B1B}"/>
    <dataValidation allowBlank="1" showInputMessage="1" showErrorMessage="1" prompt="Performance Tasks Percentage Score" sqref="IV64:IV113" xr:uid="{EA387F8C-6EA9-4654-A3E2-A08179D7CF24}"/>
    <dataValidation allowBlank="1" showInputMessage="1" showErrorMessage="1" prompt="Performance tasks Weighted Score" sqref="IV64:IV113" xr:uid="{F5F17E83-8E47-4DEB-A080-905191CB4A4D}"/>
    <dataValidation allowBlank="1" showInputMessage="1" showErrorMessage="1" prompt="Performance Tasks Percentage Score" sqref="IV64:IV113" xr:uid="{C8521C1F-1F6B-4257-ABFA-70BDE9AFA390}"/>
    <dataValidation allowBlank="1" showInputMessage="1" showErrorMessage="1" prompt="Performance Tasks Percentage Score" sqref="IV64:IV113" xr:uid="{0E23FFCA-5F67-4CC9-91B1-9F3CC8B3F0CC}"/>
    <dataValidation allowBlank="1" showInputMessage="1" showErrorMessage="1" prompt="Performance Tasks Percentage Score" sqref="IV64:IV113" xr:uid="{24F7B758-7998-4CC6-82A3-7665994725F4}"/>
    <dataValidation allowBlank="1" showInputMessage="1" showErrorMessage="1" prompt="Performance Tasks Percentage Score" sqref="IV64:IV113" xr:uid="{32D5EA90-5E77-4564-A90D-15F1F1BDEDDD}"/>
    <dataValidation allowBlank="1" showInputMessage="1" showErrorMessage="1" prompt="Performance Tasks Percentage Score" sqref="IV64:IV113" xr:uid="{B896F619-AF37-4E5A-91AC-88BEF8D93747}"/>
    <dataValidation allowBlank="1" showInputMessage="1" showErrorMessage="1" prompt="Performance Tasks Percentage Score" sqref="IV64:IV113" xr:uid="{FFD45055-9EFB-4990-B735-07AE7D92198C}"/>
    <dataValidation allowBlank="1" showInputMessage="1" showErrorMessage="1" prompt="Performance Tasks Percentage Score" sqref="IV64:IV113" xr:uid="{52A72313-7295-4931-B999-1594B1273094}"/>
    <dataValidation allowBlank="1" showInputMessage="1" showErrorMessage="1" prompt="Performance Tasks Percentage Score" sqref="IV64:IV113" xr:uid="{68E6D4AA-581E-45FD-A759-65AD7D438A22}"/>
    <dataValidation allowBlank="1" showInputMessage="1" showErrorMessage="1" prompt="Performance Tasks Percentage Score" sqref="IV64:IV113" xr:uid="{00508CC9-D612-48B5-9F03-842BAE680B2F}"/>
    <dataValidation allowBlank="1" showInputMessage="1" showErrorMessage="1" prompt="Performance Tasks Percentage Score" sqref="IV64:IV113" xr:uid="{5B2A3FBE-231E-429A-971B-3D734B9EB32F}"/>
    <dataValidation allowBlank="1" showInputMessage="1" showErrorMessage="1" prompt="Performance Tasks Percentage Score" sqref="IV64:IV113" xr:uid="{FCCB36CF-27F5-4AE3-B806-528AC100789B}"/>
    <dataValidation allowBlank="1" showInputMessage="1" showErrorMessage="1" prompt="Performance Tasks Percentage Score" sqref="IV64:IV113" xr:uid="{61AA00E0-D921-4858-95E0-7880EB4F7EBA}"/>
    <dataValidation allowBlank="1" showInputMessage="1" showErrorMessage="1" prompt="Performance Tasks Percentage Score" sqref="IV64:IV113" xr:uid="{CCE05BC8-72F5-415A-AA88-56EF243B6337}"/>
    <dataValidation allowBlank="1" showInputMessage="1" showErrorMessage="1" prompt="Performance Tasks Percentage Score" sqref="IV64:IV113" xr:uid="{B95D2D8E-96BF-4D1D-AA45-3E13210EAEDD}"/>
    <dataValidation allowBlank="1" showInputMessage="1" showErrorMessage="1" prompt="Performance Tasks Percentage Score" sqref="IV64:IV113" xr:uid="{39452234-2FF2-49D4-8E0D-ABD32A69E0AF}"/>
    <dataValidation allowBlank="1" showInputMessage="1" showErrorMessage="1" prompt="Performance Tasks Percentage Score" sqref="IV64:IV113" xr:uid="{6DE01A2D-FB1C-4D2A-814C-16617B15901D}"/>
    <dataValidation allowBlank="1" showInputMessage="1" showErrorMessage="1" prompt="Performance Tasks Percentage Score" sqref="IV64:IV113" xr:uid="{8FE1E05C-FB8B-4882-A01C-708D7B1BE1A5}"/>
    <dataValidation allowBlank="1" showInputMessage="1" showErrorMessage="1" prompt="Performance Tasks Percentage Score" sqref="IV64:IV113" xr:uid="{D4015716-1E42-49AC-A51A-89E3EEFCD4B8}"/>
    <dataValidation allowBlank="1" showInputMessage="1" showErrorMessage="1" prompt="Performance Tasks Percentage Score" sqref="IV64:IV113" xr:uid="{59CFD272-D8C6-4D51-9388-D896E4F17B87}"/>
    <dataValidation allowBlank="1" showInputMessage="1" showErrorMessage="1" prompt="Performance Tasks Percentage Score" sqref="IV64:IV113" xr:uid="{BE244686-9B17-4B51-A8AA-19AFDD56332D}"/>
    <dataValidation allowBlank="1" showInputMessage="1" showErrorMessage="1" prompt="Performance Tasks Percentage Score" sqref="IV64:IV113" xr:uid="{3CFE5CCF-5C0E-4226-9013-0AFBBEC9B5A1}"/>
    <dataValidation allowBlank="1" showInputMessage="1" showErrorMessage="1" prompt="Performance Tasks Percentage Score" sqref="IV64:IV113" xr:uid="{71D18AA6-E371-4026-8979-EB1F59C90940}"/>
    <dataValidation allowBlank="1" showInputMessage="1" showErrorMessage="1" prompt="Performance Tasks Percentage Score" sqref="IV64:IV113" xr:uid="{B932E8DD-1E9C-4C22-8C9E-D944647EB264}"/>
    <dataValidation allowBlank="1" showInputMessage="1" showErrorMessage="1" prompt="Performance Tasks Percentage Score" sqref="IV64:IV113" xr:uid="{0B846AAA-2121-400F-BF31-6698726A527B}"/>
    <dataValidation allowBlank="1" showInputMessage="1" showErrorMessage="1" prompt="Performance Tasks Percentage Score" sqref="IV64:IV113" xr:uid="{0315DEB6-9A6B-40B0-9166-6EB7E79E4775}"/>
    <dataValidation allowBlank="1" showInputMessage="1" showErrorMessage="1" prompt="Performance Tasks Percentage Score" sqref="IV64:IV113" xr:uid="{93C67F08-81AC-4FFB-A864-861AE8F67ADB}"/>
    <dataValidation allowBlank="1" showInputMessage="1" showErrorMessage="1" prompt="Performance Tasks Percentage Score" sqref="IV64:IV113" xr:uid="{A5E76898-4363-47B8-980A-8FF942A03479}"/>
    <dataValidation allowBlank="1" showInputMessage="1" showErrorMessage="1" prompt="Performance Tasks Percentage Score" sqref="IV64:IV113" xr:uid="{D72F7B14-47F3-48D1-AB7E-B68D4D3F7B86}"/>
    <dataValidation allowBlank="1" showInputMessage="1" showErrorMessage="1" prompt="Written Work Weighted Score" sqref="IV64:IV113" xr:uid="{83B67B6D-FD3A-43E7-AC8F-FB5F24EA5A9C}"/>
    <dataValidation allowBlank="1" showInputMessage="1" showErrorMessage="1" prompt="Written Work Weighted Score" sqref="IV64:IV113" xr:uid="{94A7BA69-120E-4160-8C00-9463E9040FD9}"/>
    <dataValidation allowBlank="1" showInputMessage="1" showErrorMessage="1" prompt="Written Work Weighted Score" sqref="IV64:IV113" xr:uid="{AF04C6EE-166E-4854-A9B9-00E4DA71BD6F}"/>
    <dataValidation allowBlank="1" showInputMessage="1" showErrorMessage="1" prompt="Written Work Weighted Score" sqref="IV64:IV113" xr:uid="{9EAF660E-4DBE-4BF6-8E5F-FECC8131C83F}"/>
    <dataValidation allowBlank="1" showInputMessage="1" showErrorMessage="1" prompt="Written Work Weighted Score" sqref="IV64:IV113" xr:uid="{B09D4AC1-050D-4D2C-AE3E-C6E7F9281527}"/>
    <dataValidation allowBlank="1" showInputMessage="1" showErrorMessage="1" prompt="Written Work Weighted Score" sqref="IV64:IV113" xr:uid="{E586988A-56D0-4672-80EA-DB1C390B8A33}"/>
    <dataValidation allowBlank="1" showInputMessage="1" showErrorMessage="1" prompt="Written Work Weighted Score" sqref="IV64:IV113" xr:uid="{9B39C260-699A-4D18-BC17-FC113405642E}"/>
    <dataValidation allowBlank="1" showInputMessage="1" showErrorMessage="1" prompt="Performance Tasks Total Raw Score" sqref="IV64:IV113" xr:uid="{1BBE0A04-AC7A-4FC5-95A2-9DF5A8BFEC6E}"/>
    <dataValidation allowBlank="1" showInputMessage="1" showErrorMessage="1" prompt="Written Work Weighted Score" sqref="IV64:IV113" xr:uid="{3D0AB74F-4691-4CDB-91AA-D2CEAC491862}"/>
    <dataValidation allowBlank="1" showInputMessage="1" showErrorMessage="1" prompt="Performance tasks Weighted Score" sqref="IV11" xr:uid="{3F62D169-CB0A-49A1-84B2-EE2C744E3EF5}"/>
    <dataValidation allowBlank="1" showInputMessage="1" showErrorMessage="1" prompt="Performance Tasks Percentage Score" sqref="IV13:IV62" xr:uid="{4C86E2A3-C27B-4D78-BC45-FCBBABF28499}"/>
    <dataValidation allowBlank="1" showInputMessage="1" showErrorMessage="1" prompt="Performance tasks Weighted Score" sqref="IV11" xr:uid="{4E64AF29-E655-4848-B70F-801AC233DAE4}"/>
    <dataValidation allowBlank="1" showInputMessage="1" showErrorMessage="1" prompt="Performance Tasks Total Highest Possible Score" sqref="IV11" xr:uid="{52D3E8C3-FEA3-41EA-87C4-739A7680A5FE}"/>
    <dataValidation allowBlank="1" showInputMessage="1" showErrorMessage="1" prompt="Performance Tasks Total Highest Possible Score" sqref="IV11" xr:uid="{2E04B59E-656B-43D1-A087-31BB368834F6}"/>
    <dataValidation allowBlank="1" showInputMessage="1" showErrorMessage="1" prompt="Performance Tasks Total Highest Possible Score" sqref="IV11" xr:uid="{7EEA8936-A16C-4440-AF1B-66D609B79F6E}"/>
    <dataValidation allowBlank="1" showInputMessage="1" showErrorMessage="1" prompt="Performance Tasks Total Highest Possible Score" sqref="IV11" xr:uid="{1A83DD44-C340-407D-9400-61CCB4C22B3D}"/>
    <dataValidation allowBlank="1" showInputMessage="1" showErrorMessage="1" prompt="Performance Tasks Total Highest Possible Score" sqref="IV11" xr:uid="{2B12E0B0-A331-4390-99FC-9FDB79F7D954}"/>
    <dataValidation allowBlank="1" showInputMessage="1" showErrorMessage="1" prompt="Performance Tasks Total Highest Possible Score" sqref="IV11" xr:uid="{780CBE3F-DF02-4DCD-A9C9-3A30C1F20E27}"/>
    <dataValidation allowBlank="1" showInputMessage="1" showErrorMessage="1" prompt="Performance Tasks Total Highest Possible Score" sqref="IV11" xr:uid="{C74493A4-D81D-4D33-A091-9616354FC51C}"/>
    <dataValidation allowBlank="1" showInputMessage="1" showErrorMessage="1" prompt="Performance Tasks Total Highest Possible Score" sqref="IV11" xr:uid="{A0AEAEE8-D5E3-40C3-A9D6-7D096058DF62}"/>
    <dataValidation allowBlank="1" showInputMessage="1" showErrorMessage="1" prompt="Written Work Weighted Score" sqref="IV11" xr:uid="{91CC7D96-4C94-4646-AB78-D56B831D3735}"/>
    <dataValidation allowBlank="1" showInputMessage="1" showErrorMessage="1" prompt="Performance Tasks Total Highest Possible Score" sqref="IV11" xr:uid="{F38C8104-2A65-47F6-ADE4-FB6C2AAF150D}"/>
    <dataValidation allowBlank="1" showInputMessage="1" showErrorMessage="1" prompt="Performance Tasks Total Highest Possible Score" sqref="IV11" xr:uid="{5414CC1E-7820-4F86-B2F6-A6CC01DA2155}"/>
    <dataValidation allowBlank="1" showInputMessage="1" showErrorMessage="1" prompt="Performance Tasks Total Highest Possible Score" sqref="IV11" xr:uid="{448F7FFF-CA9A-4D62-A119-AAD2A620C18A}"/>
    <dataValidation allowBlank="1" showInputMessage="1" showErrorMessage="1" prompt="Performance Tasks Total Highest Possible Score" sqref="IV11" xr:uid="{E8793F32-542F-4AD0-BAF7-ED1AC6B1D5B2}"/>
    <dataValidation allowBlank="1" showInputMessage="1" showErrorMessage="1" prompt="Performance Tasks Total Highest Possible Score" sqref="IV11" xr:uid="{58093258-9264-4B29-8665-6CDB2AFFEABE}"/>
    <dataValidation allowBlank="1" showInputMessage="1" showErrorMessage="1" prompt="Performance tasks Weighted Score" sqref="IV11" xr:uid="{6F68F967-6CAB-464A-B15E-2419E48174F6}"/>
    <dataValidation allowBlank="1" showInputMessage="1" showErrorMessage="1" prompt="Performance Tasks Total Highest Possible Score" sqref="IV11" xr:uid="{7CF03D9F-0144-494E-9CB3-0E83FBE2168C}"/>
    <dataValidation allowBlank="1" showInputMessage="1" showErrorMessage="1" prompt="Written Work Weighted Score" sqref="IV13:IV62" xr:uid="{068ED9EF-EDE8-4C0D-8DF8-A863B3D9216D}"/>
    <dataValidation allowBlank="1" showInputMessage="1" showErrorMessage="1" prompt="Performance Tasks Total Highest Possible Score" sqref="IV11" xr:uid="{8788002E-D919-443B-8C2C-CC34415A7467}"/>
    <dataValidation type="whole" operator="lessThanOrEqual" allowBlank="1" showInputMessage="1" showErrorMessage="1" error="INPUT NUMBER LESS THAN OR EQUAL THE HIGHEST POSSIBLE SCORE" prompt="Input Raw Score" sqref="IV13:IV62" xr:uid="{F7EED0AB-0964-4A6C-A7B4-DC2EB25CA18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B7AE2336-3E89-48DF-AE2B-48B4208D4414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286299B9-D783-43D7-A868-A4FE0C5C5AC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B3202711-D904-4052-AB6D-595E8648D2E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8CA578D8-E68C-4EE6-A316-9781433C9F4F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DBDE571B-3369-4CF4-8C42-082CBFF7994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CFFCD46B-2350-4F0E-88D5-E2276AEF117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16C4E37-ECA3-4E80-8A23-F0C2358C9D2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1EC74AC-37BE-4CDE-8B50-F733C725EF8E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76978D3-6B9B-4C86-9B64-F97FD368F41B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BE167BBD-4A6A-4277-A312-4055CD7740B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4DAA4D69-4A05-42DD-8E43-0623F1D25EC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DE3B5FE7-47D9-4FFD-85C9-A7B4C5EF9478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EFFD6B9D-6952-450D-B358-DC7711191B99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E0BA5EA-9098-4DE6-B1DA-07CDB7CCB04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5987D9CA-E9E8-4602-9FED-61B56E4179E5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1CB33326-4EF3-4AA3-8A4E-EC218EB3AAF1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CD9DA2CB-98C6-498D-B5D3-656BEBDC3F4F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B94E32B2-87E8-4661-96B6-1327B3C3385B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4EE2F857-B961-4760-A200-EB46AB66B7EF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D6D250A5-9C90-4C25-8563-FF6CCD56176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DEC3F7CC-68F0-4E15-BDDC-45B76F9DEFE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AA8D833B-9C41-4738-8DA4-5794389F6204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EFB3BA51-E340-4E91-9FDD-001A6F7A4C4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67B0D028-0D37-4F53-B136-AA5368E5BA0D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47DA38A7-1EBB-4D5A-894B-9E3D333CE2BC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057EED43-D1E8-4EB3-A2A0-27F56197044B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A9E1D9F-BAB1-4436-A1DF-EFBB374E7626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89D35A4F-BA5E-43CC-90CC-39A35CF9FE20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9382C166-14C6-43E4-B809-E2399F244AD2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77D81796-5930-43C4-B8A0-2D0862508FA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36C62FE-7274-4461-BBF3-06B0D5F2961F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75968124-D2C6-4999-AD81-EFE87EFB2099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C18BE2B9-C6AA-4D3A-8070-C4130ACFEE91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9D31E6DA-1CF4-488B-A82A-0F336807E2D2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836C5BD2-01F0-4377-A7A3-586112383D5A}">
      <formula1>$G$11</formula1>
    </dataValidation>
    <dataValidation type="whole" operator="lessThanOrEqual" allowBlank="1" showInputMessage="1" showErrorMessage="1" error="INPUT NUMBER LESS THAN OR EQUAL THE HIGHEST POSSIBLE SCORE" prompt="Input Raw Score" sqref="IT13:IT62" xr:uid="{6F450CDF-5349-4721-9F59-C980BA15927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3079B77D-24FB-4442-8AA6-485BC329AA3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E71215F-F4E1-416E-8A0E-B451046362FE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D3136BB2-CD4A-41A7-BC89-EE67E382073A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D9D4AC46-8BDF-448C-9730-9FE69CC597F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075A5FE-5CA9-4064-9BCF-32583DE0AA66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34AB9C1C-3040-4FB6-80CD-2114ACD708A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F6D8DDCA-D6A4-4943-B556-04473C1EE69B}">
      <formula1>$I$11</formula1>
    </dataValidation>
    <dataValidation type="whole" operator="lessThanOrEqual" allowBlank="1" showInputMessage="1" showErrorMessage="1" error="INPUT NUMBER LESS THAN OR EQUAL THE HIGHEST POSSIBLE SCORE" prompt="Input Raw Score" sqref="IV64:IV113" xr:uid="{EC453206-1784-4255-8C0E-166A93C56A3C}">
      <formula1>$I$11</formula1>
    </dataValidation>
    <dataValidation allowBlank="1" showInputMessage="1" showErrorMessage="1" prompt="TYPE IN INPUT INFOS" sqref="IP64:IP113" xr:uid="{D2E0E8EB-325A-4789-B015-9337CE782DC6}"/>
    <dataValidation type="whole" operator="lessThanOrEqual" allowBlank="1" showInputMessage="1" showErrorMessage="1" error="INPUT NUMBER LESS THAN OR EQUAL THE HIGHEST POSSIBLE SCORE" prompt="Input Raw Score" sqref="IV13:IV62" xr:uid="{B93E4CCE-473F-4626-AA44-348C81533C51}">
      <formula1>$H$11</formula1>
    </dataValidation>
    <dataValidation allowBlank="1" showInputMessage="1" showErrorMessage="1" prompt="TYPE IN INPUT INFOS" sqref="IP13:IP62" xr:uid="{E68C8F6F-F93F-4A15-A653-BC18DBC195D4}"/>
    <dataValidation type="whole" operator="lessThanOrEqual" allowBlank="1" showInputMessage="1" showErrorMessage="1" error="INPUT NUMBER LESS THAN OR EQUAL THE HIGHEST POSSIBLE SCORE" prompt="Input Raw Score" sqref="IV64:IV113" xr:uid="{10B70C13-1C67-4B11-B4A2-900BA3317FC4}">
      <formula1>$H$11</formula1>
    </dataValidation>
    <dataValidation type="whole" operator="lessThanOrEqual" allowBlank="1" showInputMessage="1" showErrorMessage="1" error="INPUT NUMBER LESS THAN OR EQUAL THE HIGHEST POSSIBLE SCORE" prompt="Input Raw Score" sqref="IT64:IT113" xr:uid="{95C37D2E-9F9C-45F8-82F1-7CD4C53A2997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DE606A63-ED07-45FF-92CC-93E1583B9D1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D726AB8-40FE-4EFB-8CA5-D4960D08F854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D8134D0A-A87E-488E-B112-70A387D32EE0}">
      <formula1>$F$11</formula1>
    </dataValidation>
    <dataValidation allowBlank="1" showInputMessage="1" showErrorMessage="1" prompt="Percentage" sqref="L10" xr:uid="{FA81FAFC-56B5-4091-B08C-5E77733CB784}"/>
    <dataValidation type="whole" operator="lessThanOrEqual" allowBlank="1" showInputMessage="1" showErrorMessage="1" error="INPUT NUMBER LESS THAN OR EQUAL THE HIGHEST POSSIBLE SCORE" prompt="Input Raw Score" sqref="IV13:IV62" xr:uid="{805024DF-B65C-442F-968F-AAC7A12C64DF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6444523C-E218-4E6B-8F46-03FC23F9CB8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A235C96F-F28B-4322-8712-F11481C27645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8C761707-4DF5-49E9-B0A5-8E30DD98D91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E2A74F9-B11A-4550-BAB3-21D40B3FFD7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3B94EC44-1D7F-4543-AE6C-5B567EED073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F87597A-E672-4E43-AFDE-F9E323175F8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F8E80A64-0CAA-403F-AC99-52E8CC2A6F64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7D92E2C9-B365-4DF3-90C3-2DC77EEF37C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3E091558-1F93-42AE-B99A-675ED6ADFD80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04749F85-A36C-497C-A610-5811F352BB11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C336DED-B9CD-41EB-B3D6-18E27490EC0E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C26B75F9-0549-4417-89C2-069218C6CAB1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41DEB03D-80A4-4F86-8C2C-FD3B96CB2F12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B7D56311-51BE-4C01-B500-F72F20D90242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87C98F94-CE2B-41FB-8A25-F69244A4E4F6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CF64E94A-B817-4115-961F-CD92BB03C184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9E8E600A-AC3B-4558-A386-339C33DBFBEB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ECD0B345-BD84-4F1A-B4AC-92160B8F5BA4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0A7F1F50-225F-492D-8EC7-B582FC64287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EE535625-FFB7-4286-9AA5-859F41C35B07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1C86526A-8223-4EBE-9A59-6EA16B8C12B9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A7B0A06C-5745-451E-89B9-7FED87A04DC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FE9DD33-F5D2-4BB5-80F5-DDD77999F624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1C24B900-10A7-458B-BAF3-304D2C605DBD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B8005E4D-030D-4ADC-8C96-89D2AABD4E69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0F41492-F57B-4E3A-93E0-771CA035CBC3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6BDA51FE-5F14-4656-9400-149D06685D86}">
      <formula1>$H$11</formula1>
    </dataValidation>
    <dataValidation type="whole" operator="lessThanOrEqual" allowBlank="1" showInputMessage="1" showErrorMessage="1" error="INPUT NUMBER LESS THAN OR EQUAL THE HIGHEST POSSIBLE SCORE" prompt="Input Raw Score" sqref="IV13:IV62" xr:uid="{27BAE77E-41A4-4A3A-9782-9BBBC3DACC41}">
      <formula1>$G$11</formula1>
    </dataValidation>
    <dataValidation type="whole" operator="lessThanOrEqual" allowBlank="1" showInputMessage="1" showErrorMessage="1" error="INPUT NUMBER LESS THAN OR EQUAL THE HIGHEST POSSIBLE SCORE" prompt="Input Raw Score" sqref="IV13:IV62" xr:uid="{94CE28AD-B633-469F-86FB-8EEC1BC1FED8}">
      <formula1>$G$11</formula1>
    </dataValidation>
    <dataValidation type="whole" operator="lessThanOrEqual" allowBlank="1" showInputMessage="1" showErrorMessage="1" error="INPUT NUMBER LESS THAN OR EQUAL THE HIGHEST POSSIBLE SCORE" prompt="Input Raw Score" sqref="IV64:IV113" xr:uid="{9317B073-1E15-4F10-8386-B511433503A4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2CE7CFDF-BB04-4FB2-A1A7-7CB678793110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DBB20B07-7DC9-4D71-8D57-28BD4BADF0B7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A49F9780-07C8-40E1-B71E-563DEDBE8A85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DA45E0E6-60AF-4D73-9258-57064046E8AF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96BFCB73-F17A-42A9-9494-92E4AE538739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E7C18DD-F204-4469-8A44-6E1321C6FF75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0A2F62EE-819F-4EE6-BF7B-D2190CECC084}">
      <formula1>$H$11</formula1>
    </dataValidation>
    <dataValidation type="whole" operator="lessThanOrEqual" allowBlank="1" showInputMessage="1" showErrorMessage="1" error="INPUT NUMBER LESS THAN OR EQUAL THE HIGHEST POSSIBLE SCORE" prompt="Input Raw Score" sqref="IV64:IV113" xr:uid="{A2F2C718-C287-4D61-BA53-E3C92F8327BC}">
      <formula1>$F$11</formula1>
    </dataValidation>
    <dataValidation allowBlank="1" showInputMessage="1" showErrorMessage="1" prompt="Percentage" sqref="IV10" xr:uid="{C1A6ED93-1E0B-4A25-A190-AE44E933D1B8}"/>
    <dataValidation allowBlank="1" showInputMessage="1" showErrorMessage="1" prompt="Initial Grade" sqref="IV11" xr:uid="{7D05CD87-8664-472E-84A7-AC68429EB224}"/>
    <dataValidation allowBlank="1" showInputMessage="1" showErrorMessage="1" prompt="Initial Grade" sqref="IV11" xr:uid="{65B253D0-F1DF-438C-A65F-8BF775F54FC9}"/>
    <dataValidation allowBlank="1" showInputMessage="1" showErrorMessage="1" prompt="Initial Grade" sqref="IV11" xr:uid="{F0D88AA5-BAC4-4E75-90A1-71FE1F9171B7}"/>
    <dataValidation allowBlank="1" showInputMessage="1" showErrorMessage="1" prompt="Initial Grade" sqref="IV11" xr:uid="{51A0F5D8-6D3A-467D-8E27-4D302DE19C44}"/>
    <dataValidation allowBlank="1" showInputMessage="1" showErrorMessage="1" prompt="Initial Grade" sqref="IV11" xr:uid="{76CC445B-CEA6-4C62-8385-6EDEB4CCF416}"/>
    <dataValidation allowBlank="1" showInputMessage="1" showErrorMessage="1" prompt="Initial Grade" sqref="IV11" xr:uid="{7427E510-D06D-4279-B755-59D63A43A7D8}"/>
    <dataValidation allowBlank="1" showInputMessage="1" showErrorMessage="1" prompt="Initial Grade" sqref="IV11" xr:uid="{5EEEFB3B-9C4C-46B7-8620-F23EDF0E115F}"/>
    <dataValidation allowBlank="1" showInputMessage="1" showErrorMessage="1" prompt="Initial Grade" sqref="IV11" xr:uid="{5C895241-1130-4F6F-8509-4E29E4CE7E5E}"/>
    <dataValidation allowBlank="1" showInputMessage="1" showErrorMessage="1" prompt="Initial Grade" sqref="IV11" xr:uid="{6BAA9BD6-530A-4764-BEB2-069727025F7D}"/>
    <dataValidation allowBlank="1" showInputMessage="1" showErrorMessage="1" prompt="Initial Grade" sqref="IV11" xr:uid="{B362150C-11AF-46A9-B9CB-19DE4A996C52}"/>
    <dataValidation allowBlank="1" showInputMessage="1" showErrorMessage="1" prompt="Quarterly Grade/Transmuted Grade" sqref="IV11" xr:uid="{2715B08D-A264-4634-AF6D-00A7938C2835}"/>
    <dataValidation allowBlank="1" showInputMessage="1" showErrorMessage="1" prompt="Quarterly Grade/Transmuted Grade" sqref="IV11" xr:uid="{076E50EB-8C0A-4F85-8221-9A270A47F0AE}"/>
    <dataValidation allowBlank="1" showInputMessage="1" showErrorMessage="1" prompt="Quarterly Grade/Transmuted Grade" sqref="IV11" xr:uid="{9AACAA5B-8D46-434A-9687-219E210CF975}"/>
    <dataValidation allowBlank="1" showInputMessage="1" showErrorMessage="1" prompt="Quarterly Grade/Transmuted Grade" sqref="IV11" xr:uid="{55FC00F5-162D-478F-AEC2-C8583D737119}"/>
    <dataValidation allowBlank="1" showInputMessage="1" showErrorMessage="1" prompt="Quarterly Grade/Transmuted Grade" sqref="IV11" xr:uid="{6AA64AE5-4E77-40D0-A637-440CB887B857}"/>
    <dataValidation allowBlank="1" showInputMessage="1" showErrorMessage="1" prompt="Quarterly Grade/Transmuted Grade" sqref="IV13:IV62" xr:uid="{70A1D012-BEF9-42E7-BAE8-AF40699560E0}"/>
    <dataValidation allowBlank="1" showInputMessage="1" showErrorMessage="1" prompt="Quarterly Grade/Transmuted Grade" sqref="IV11" xr:uid="{CABC0FD6-4844-40D6-9526-E5CA37400A48}"/>
    <dataValidation allowBlank="1" showInputMessage="1" showErrorMessage="1" prompt="Initial Grade" sqref="IV11" xr:uid="{E1C5DBBA-D9E5-443F-891B-6C31BBE6404B}"/>
    <dataValidation allowBlank="1" showInputMessage="1" showErrorMessage="1" prompt="Initial Grade" sqref="IV11" xr:uid="{F01F874D-830A-4F33-9D58-53AB87520A3E}"/>
    <dataValidation allowBlank="1" showInputMessage="1" showErrorMessage="1" prompt="Initial Grade" sqref="IV11" xr:uid="{6918030F-4B84-4371-8546-37E4BD1BE539}"/>
    <dataValidation allowBlank="1" showInputMessage="1" showErrorMessage="1" prompt="Initial Grade" sqref="IV11" xr:uid="{E60A175D-1412-4344-A184-DD5D6BBA4A14}"/>
    <dataValidation allowBlank="1" showInputMessage="1" showErrorMessage="1" prompt="Initial Grade" sqref="IV11" xr:uid="{11E8FC23-F9B8-4FA7-B257-7D5C961F97AC}"/>
    <dataValidation allowBlank="1" showInputMessage="1" showErrorMessage="1" prompt="Initial Grade" sqref="IV11" xr:uid="{2B3EF5A3-7C78-45D6-ADB6-8210B79D5381}"/>
    <dataValidation allowBlank="1" showInputMessage="1" showErrorMessage="1" prompt="Initial Grade" sqref="IV11" xr:uid="{AF04487B-3A1A-4E2B-BC4E-227D17F25114}"/>
    <dataValidation allowBlank="1" showInputMessage="1" showErrorMessage="1" prompt="Initial Grade" sqref="IV11" xr:uid="{851F331E-6A2E-4491-B6A2-C92A3F497B5D}"/>
    <dataValidation allowBlank="1" showInputMessage="1" showErrorMessage="1" prompt="Initial Grade" sqref="IV11" xr:uid="{96D989E0-86A8-4AC7-B227-8AA9A8F62A26}"/>
    <dataValidation allowBlank="1" showInputMessage="1" showErrorMessage="1" prompt="Initial Grade" sqref="IV11" xr:uid="{E604CAEF-7262-428F-B54E-2F209DE4EA16}"/>
    <dataValidation allowBlank="1" showInputMessage="1" showErrorMessage="1" prompt="Initial Grade" sqref="IV11" xr:uid="{8E3A2F78-D36C-4735-A324-72D6C52B1E41}"/>
    <dataValidation allowBlank="1" showInputMessage="1" showErrorMessage="1" prompt="Initial Grade" sqref="IV11" xr:uid="{1E643117-4C11-4316-943B-36E7EE2D1C08}"/>
    <dataValidation allowBlank="1" showInputMessage="1" showErrorMessage="1" prompt="Initial Grade" sqref="IV11" xr:uid="{3699BAA4-F806-40ED-9A4D-6910747EBBCA}"/>
    <dataValidation allowBlank="1" showInputMessage="1" showErrorMessage="1" prompt="Initial Grade" sqref="IV11" xr:uid="{086A4304-A91D-4392-B892-D58376AA7EB1}"/>
    <dataValidation allowBlank="1" showInputMessage="1" showErrorMessage="1" prompt="Initial Grade" sqref="IV11" xr:uid="{AF3B1BE8-8A14-4682-8106-DB15AFD0B2F9}"/>
    <dataValidation allowBlank="1" showInputMessage="1" showErrorMessage="1" prompt="Initial Grade" sqref="IV11" xr:uid="{D65E90B5-7264-4BB0-8D20-A8B9EED7F93D}"/>
    <dataValidation allowBlank="1" showInputMessage="1" showErrorMessage="1" prompt="Initial Grade" sqref="IV11" xr:uid="{1E7EDA33-2450-47F7-ACB5-A1497C89ED07}"/>
    <dataValidation allowBlank="1" showInputMessage="1" showErrorMessage="1" prompt="Initial Grade" sqref="IV11" xr:uid="{1FFD2C95-0292-4858-B135-DF19868FF66B}"/>
    <dataValidation allowBlank="1" showInputMessage="1" showErrorMessage="1" prompt="Initial Grade" sqref="IV11" xr:uid="{44D79541-03C2-4FE6-A8E0-2ED84D170E72}"/>
    <dataValidation allowBlank="1" showInputMessage="1" showErrorMessage="1" prompt="Initial Grade" sqref="IV11" xr:uid="{D12E775D-1233-4F2D-A473-68E7573653FF}"/>
    <dataValidation allowBlank="1" showInputMessage="1" showErrorMessage="1" prompt="Initial Grade" sqref="IV11" xr:uid="{2D2A14DF-5B04-47E0-B5D3-3A816BD89EF1}"/>
    <dataValidation allowBlank="1" showInputMessage="1" showErrorMessage="1" prompt="Initial Grade" sqref="IV11" xr:uid="{32B5D85C-65EC-4D5F-AF0D-235D81B35F29}"/>
    <dataValidation allowBlank="1" showInputMessage="1" showErrorMessage="1" prompt="Initial Grade" sqref="IV11" xr:uid="{89922DF7-A79A-4AB1-894F-FBB8EC07D0D6}"/>
    <dataValidation allowBlank="1" showInputMessage="1" showErrorMessage="1" prompt="Initial Grade" sqref="IV11" xr:uid="{9BF6B268-ADF8-46C7-B1F6-BF2A68B97DF2}"/>
    <dataValidation allowBlank="1" showInputMessage="1" showErrorMessage="1" prompt="Initial Grade" sqref="IV11" xr:uid="{B33C1CDF-7A6D-4928-9EFA-892885D7B248}"/>
    <dataValidation allowBlank="1" showInputMessage="1" showErrorMessage="1" prompt="Initial Grade" sqref="IV11" xr:uid="{8A278722-9480-45C1-BB52-0C80FC764B86}"/>
    <dataValidation allowBlank="1" showInputMessage="1" showErrorMessage="1" prompt="Initial Grade" sqref="IV11" xr:uid="{4DF2A3E7-F299-412C-9B85-17EF3F24642F}"/>
    <dataValidation allowBlank="1" showInputMessage="1" showErrorMessage="1" prompt="Initial Grade" sqref="IV11" xr:uid="{CA1C8BA3-C89A-4891-9D35-EB702662CAFD}"/>
    <dataValidation allowBlank="1" showInputMessage="1" showErrorMessage="1" prompt="Initial Grade" sqref="IV11" xr:uid="{8209C06F-84CD-47C5-BC3A-620412F8F22F}"/>
    <dataValidation allowBlank="1" showInputMessage="1" showErrorMessage="1" prompt="Quarterly Grade/Transmuted Grade" sqref="IV13:IV62" xr:uid="{A72C7BAE-36A4-4FAF-9C72-014556F9FC3D}"/>
    <dataValidation allowBlank="1" showInputMessage="1" showErrorMessage="1" prompt="Quarterly Grade/Transmuted Grade" sqref="IV11" xr:uid="{64D54922-77A5-4E08-AAE2-42B1E4E78D96}"/>
    <dataValidation allowBlank="1" showInputMessage="1" showErrorMessage="1" prompt="Quarterly Grade/Transmuted Grade" sqref="IV13:IV62" xr:uid="{FB618BB2-9374-45FD-B0BD-026DAE4C409B}"/>
    <dataValidation allowBlank="1" showInputMessage="1" showErrorMessage="1" prompt="Percentage" sqref="IV10" xr:uid="{BA22E4F2-6325-407E-9048-F96FA2F0BFA1}"/>
    <dataValidation allowBlank="1" showInputMessage="1" showErrorMessage="1" prompt="Quarterly Grade/Transmuted Grade" sqref="IV11" xr:uid="{490AAE99-5A93-4FC1-B44E-97B0F7B75BFE}"/>
    <dataValidation allowBlank="1" showInputMessage="1" showErrorMessage="1" prompt="Quarterly Grade/Transmuted Grade" sqref="IV11" xr:uid="{6B5B506D-39DC-43B7-B760-D4E878B21E5E}"/>
    <dataValidation allowBlank="1" showInputMessage="1" showErrorMessage="1" prompt="Quarterly Grade/Transmuted Grade" sqref="IV11" xr:uid="{D6F429C2-ED12-46BF-BF2A-98EB8B3F584A}"/>
    <dataValidation allowBlank="1" showInputMessage="1" showErrorMessage="1" prompt="Quarterly Grade/Transmuted Grade" sqref="IV11" xr:uid="{D270F70E-892B-42B5-993F-465554C14DED}"/>
    <dataValidation allowBlank="1" showInputMessage="1" showErrorMessage="1" prompt="Percentage" sqref="IV10" xr:uid="{09F44491-3353-4B03-919B-673268024FD6}"/>
    <dataValidation allowBlank="1" showInputMessage="1" showErrorMessage="1" prompt="Quarterly Grade/Transmuted Grade" sqref="IV11" xr:uid="{5FCEE76D-A3DA-4331-A955-27B6E9B63AE9}"/>
    <dataValidation allowBlank="1" showInputMessage="1" showErrorMessage="1" prompt="Quarterly Grade/Transmuted Grade" sqref="IV11" xr:uid="{5785BEA0-8971-4E90-82F3-DCB1FA08B061}"/>
    <dataValidation allowBlank="1" showInputMessage="1" showErrorMessage="1" prompt="Quarterly Grade/Transmuted Grade" sqref="IV11" xr:uid="{C91D5E81-B547-49F6-BBA2-E90BDB55468E}"/>
    <dataValidation allowBlank="1" showInputMessage="1" showErrorMessage="1" prompt="Quarterly Grade/Transmuted Grade" sqref="IV11" xr:uid="{1F6E83F9-AC9D-4A56-B92E-1E47A615755F}"/>
    <dataValidation allowBlank="1" showInputMessage="1" showErrorMessage="1" prompt="Quarterly Grade/Transmuted Grade" sqref="IV11" xr:uid="{8902A6DD-0446-47E0-B7D1-B39418224F28}"/>
    <dataValidation allowBlank="1" showInputMessage="1" showErrorMessage="1" prompt="Quarterly Grade/Transmuted Grade" sqref="IV13:IV62" xr:uid="{4FB1EABE-DCDE-47BD-818B-35EDBD95D772}"/>
    <dataValidation allowBlank="1" showInputMessage="1" showErrorMessage="1" prompt="Quarterly Grade/Transmuted Grade" sqref="IV11" xr:uid="{78A77300-847B-4519-B47E-CEC3046F8C3F}"/>
    <dataValidation allowBlank="1" showInputMessage="1" showErrorMessage="1" prompt="Quarterly Grade/Transmuted Grade" sqref="IV11" xr:uid="{BB0F2CB5-7D2E-4990-9B78-E3556B09B6CC}"/>
    <dataValidation allowBlank="1" showInputMessage="1" showErrorMessage="1" prompt="Quarterly Grade/Transmuted Grade" sqref="IV11" xr:uid="{88CA542D-A9D0-46D1-BF4A-18E91CC9B7C3}"/>
    <dataValidation allowBlank="1" showInputMessage="1" showErrorMessage="1" prompt="Quarterly Grade/Transmuted Grade" sqref="IV13:IV62" xr:uid="{51B33E2F-648B-486A-9659-1668FEE1E873}"/>
    <dataValidation allowBlank="1" showInputMessage="1" showErrorMessage="1" prompt="Quarterly Grade/Transmuted Grade" sqref="IV13:IV62" xr:uid="{2658560F-37A2-405E-A7CC-675901EADE39}"/>
    <dataValidation allowBlank="1" showInputMessage="1" showErrorMessage="1" prompt="Quarterly Grade/Transmuted Grade" sqref="IV11" xr:uid="{232F8C18-5847-45D2-96DE-D1AC235B68F8}"/>
    <dataValidation allowBlank="1" showInputMessage="1" showErrorMessage="1" prompt="Quarterly Grade/Transmuted Grade" sqref="IV11" xr:uid="{DA5D236E-CA96-4594-8886-2F628B6CC20E}"/>
    <dataValidation allowBlank="1" showInputMessage="1" showErrorMessage="1" prompt="Quarterly Grade/Transmuted Grade" sqref="IV13:IV62" xr:uid="{E6E031A8-F981-46A6-B257-846AF1F2295D}"/>
    <dataValidation allowBlank="1" showInputMessage="1" showErrorMessage="1" prompt="Quarterly Grade/Transmuted Grade" sqref="IV11" xr:uid="{B147E339-70AB-4644-990D-7F26D80DCA54}"/>
    <dataValidation allowBlank="1" showInputMessage="1" showErrorMessage="1" prompt="Quarterly Grade/Transmuted Grade" sqref="IV13:IV62" xr:uid="{F692102E-3E88-4CA9-B5D7-B1CF0275E86D}"/>
    <dataValidation allowBlank="1" showInputMessage="1" showErrorMessage="1" prompt="Quarterly Grade/Transmuted Grade" sqref="IV13:IV62" xr:uid="{B2A4BC79-036D-49E7-A34E-5159C38CDA0C}"/>
    <dataValidation allowBlank="1" showInputMessage="1" showErrorMessage="1" prompt="Quarterly Grade/Transmuted Grade" sqref="IV13:IV62" xr:uid="{1102F600-9793-4477-9BF6-F940FF82BB65}"/>
    <dataValidation allowBlank="1" showInputMessage="1" showErrorMessage="1" prompt="Quarterly Grade/Transmuted Grade" sqref="IV13:IV62" xr:uid="{486B41A6-6036-46C9-8792-ABAA89B7D326}"/>
    <dataValidation allowBlank="1" showInputMessage="1" showErrorMessage="1" prompt="Quarterly Grade/Transmuted Grade" sqref="IV13:IV62" xr:uid="{A50050BE-8607-4D5F-81C4-A32CB5F4738C}"/>
    <dataValidation allowBlank="1" showInputMessage="1" showErrorMessage="1" prompt="Quarterly Grade/Transmuted Grade" sqref="IV13:IV62" xr:uid="{05D33E63-600B-470E-8EB0-CB7D5E8B8A2B}"/>
    <dataValidation allowBlank="1" showInputMessage="1" showErrorMessage="1" prompt="Quarterly Grade/Transmuted Grade" sqref="IV13:IV62" xr:uid="{E0E70085-9233-42CE-9F29-9EEB02EAAC97}"/>
    <dataValidation allowBlank="1" showInputMessage="1" showErrorMessage="1" prompt="Quarterly Grade/Transmuted Grade" sqref="IV13:IV62" xr:uid="{76EE1615-CF6E-483C-8952-1CE21D0AA10B}"/>
    <dataValidation allowBlank="1" showInputMessage="1" showErrorMessage="1" prompt="Quarterly Grade/Transmuted Grade" sqref="IV13:IV62" xr:uid="{7AF2818B-1F1E-4AE9-A2AB-CBD045BFF2A1}"/>
    <dataValidation allowBlank="1" showInputMessage="1" showErrorMessage="1" prompt="Quarterly Grade/Transmuted Grade" sqref="IV13:IV62" xr:uid="{54900005-8452-4236-A4A3-C8B3C3B2A589}"/>
    <dataValidation allowBlank="1" showInputMessage="1" showErrorMessage="1" prompt="Quarterly Grade/Transmuted Grade" sqref="IV13:IV62" xr:uid="{C20D1BE2-637C-4FE6-A8BB-D84AB70BA996}"/>
    <dataValidation allowBlank="1" showInputMessage="1" showErrorMessage="1" prompt="Quarterly Grade/Transmuted Grade" sqref="IV13:IV62" xr:uid="{8663201C-6F68-4A25-85CB-B866F1CD320E}"/>
    <dataValidation allowBlank="1" showInputMessage="1" showErrorMessage="1" prompt="Quarterly Grade/Transmuted Grade" sqref="IV13:IV62" xr:uid="{2DB406AF-EFCB-4C71-90A3-95E44EE4EB2A}"/>
    <dataValidation allowBlank="1" showInputMessage="1" showErrorMessage="1" prompt="Quarterly Grade/Transmuted Grade" sqref="IV13:IV62" xr:uid="{2F85FA43-F3A8-465F-B453-0B535A472EFB}"/>
    <dataValidation allowBlank="1" showInputMessage="1" showErrorMessage="1" prompt="Quarterly Grade/Transmuted Grade" sqref="IV13:IV62" xr:uid="{71B8B759-63A7-4367-951F-4C8E4BB4AAEC}"/>
    <dataValidation allowBlank="1" showInputMessage="1" showErrorMessage="1" prompt="Quarterly Grade/Transmuted Grade" sqref="IV13:IV62" xr:uid="{4AB9A6CA-A5C2-4829-8120-EB90DCB499BB}"/>
    <dataValidation allowBlank="1" showInputMessage="1" showErrorMessage="1" prompt="Quarterly Grade/Transmuted Grade" sqref="IV11" xr:uid="{9EC16EEA-CE1F-468A-9F09-3FF96FF23FD5}"/>
    <dataValidation allowBlank="1" showInputMessage="1" showErrorMessage="1" prompt="Initial Grade" sqref="IV11" xr:uid="{71009DC6-B8F6-4C70-8933-C76E7D04A832}"/>
    <dataValidation allowBlank="1" showInputMessage="1" showErrorMessage="1" prompt="Initial Grade" sqref="IV11" xr:uid="{8F1AA33A-8C6A-4B57-9289-1E5864334C67}"/>
    <dataValidation allowBlank="1" showInputMessage="1" showErrorMessage="1" prompt="Initial Grade" sqref="IV11" xr:uid="{2CE40F0F-EC44-4459-91C2-5860CA305214}"/>
    <dataValidation allowBlank="1" showInputMessage="1" showErrorMessage="1" prompt="Initial Grade" sqref="IV11" xr:uid="{E5E46B1B-26DE-409B-B176-6B7E3265857B}"/>
    <dataValidation allowBlank="1" showInputMessage="1" showErrorMessage="1" prompt="Initial Grade" sqref="IV11" xr:uid="{3801EDB0-73CF-4A7C-B8C8-9CF6A373CD3A}"/>
    <dataValidation allowBlank="1" showInputMessage="1" showErrorMessage="1" prompt="Initial Grade" sqref="IV11" xr:uid="{15F79928-F2AA-46CE-BD4A-979AFCFDEC23}"/>
    <dataValidation allowBlank="1" showInputMessage="1" showErrorMessage="1" prompt="Initial Grade" sqref="IV11" xr:uid="{C62F2EB9-C1EE-4C3C-B142-5F7F4EFD79E3}"/>
    <dataValidation allowBlank="1" showInputMessage="1" showErrorMessage="1" prompt="Initial Grade" sqref="IV11" xr:uid="{D4470584-B532-4B76-A9B0-3511E80A8DB6}"/>
    <dataValidation allowBlank="1" showInputMessage="1" showErrorMessage="1" prompt="Initial Grade" sqref="IV11" xr:uid="{E88BF5B4-0F20-412D-A308-C91AB0D51B68}"/>
    <dataValidation allowBlank="1" showInputMessage="1" showErrorMessage="1" prompt="Quarterly Grade/Transmuted Grade" sqref="IV11" xr:uid="{2B16A2F8-D4B7-4DAE-A474-5D9D9A2CDE23}"/>
    <dataValidation allowBlank="1" showInputMessage="1" showErrorMessage="1" prompt="Quarterly Grade/Transmuted Grade" sqref="IV11" xr:uid="{0DC2B927-95D7-494C-BA13-E3B6EC8951EF}"/>
    <dataValidation allowBlank="1" showInputMessage="1" showErrorMessage="1" prompt="Initial Grade" sqref="IV11" xr:uid="{511964CC-2244-4097-96FE-6F0C0C21D1E0}"/>
    <dataValidation type="whole" operator="lessThanOrEqual" allowBlank="1" showInputMessage="1" showErrorMessage="1" error="INPUT NUMBER LESS THAN OR EQUAL THE HIGHEST POSSIBLE SCORE" prompt="Input Raw Score" sqref="IV64:IV113" xr:uid="{3FEC8E21-4A4B-4926-ACD3-F5A1E9EF59D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1CDBB3A-16AD-48F0-996B-C23BB0ED1535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0949282-26BA-4ED3-A7F6-CE187FEA54D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79800882-DC4C-4F00-BBD0-211B363F4E66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6203D99-B51C-4182-A3CA-30073C63F29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3A0BD61A-7B2F-434F-A5C7-CA0A8934EF17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4EC04DE5-68F6-4692-A79A-2C3050A542B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8A1D37D-5A44-4B3E-859D-DE51B792427C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79009F6-22BD-466F-8B76-6A20C3B9B8A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53327D3-F2B1-462F-A008-A44192124362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DC859232-816F-434A-893D-99F33D52A015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BECC9C73-F1BF-4107-8B5C-FDE94241590F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466F66A8-F646-4441-B5FF-E6DF2A5B4AA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3C3382AB-2E97-4540-AB3C-565F48881FB6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431ED71-3609-4E29-8C82-68259F3D6E2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70B1BA6C-1F9C-4E27-95B7-4AE08FF4471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5B8E83C-19AB-4CC9-B35E-98D78C75218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8736B35D-357D-4179-AC43-E8A68D48DEC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11138DE-F1C3-4390-AE04-ED20FF52E61C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66A3FD2-F43D-4B20-A1C7-316C7BFB209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B53D755-03F1-4131-A97E-E10BCD835AE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FF67CD5-21A5-4A84-9C36-A6BC1EBB9964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D0327C2-BB9B-4577-844B-458EE5590FFA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D0B52DC1-DD69-4EF3-9016-218E502BA06A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B4CB85E-D0D0-41B6-A336-9D30BD8CC5D7}">
      <formula1>$I$11</formula1>
    </dataValidation>
    <dataValidation type="whole" operator="lessThanOrEqual" allowBlank="1" showInputMessage="1" showErrorMessage="1" error="INPUT NUMBER LESS THAN OR EQUAL THE HIGHEST POSSIBLE SCORE" prompt="Input Raw Score" sqref="IV13:IV62" xr:uid="{786E345A-0296-4429-AE3A-6EE514ADD25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74856F2C-530D-4F37-9E09-0A4881831E04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637F0BD9-50E7-4F52-A63D-8C5ED2326D8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E638DDC3-C428-400C-BEBF-6C9DAA499DE1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E1D20F3-48F8-4CB4-B1CC-D77B5ADC3081}">
      <formula1>$J$11</formula1>
    </dataValidation>
    <dataValidation allowBlank="1" showInputMessage="1" showErrorMessage="1" prompt="TYPE IN INPUT INFOS" sqref="IV64:IV113" xr:uid="{CD4CC796-B66B-4AF4-8F12-B4930FEA1B44}"/>
    <dataValidation allowBlank="1" showInputMessage="1" showErrorMessage="1" prompt="TYPE IN INPUT INFOS" sqref="IV64:IV113" xr:uid="{1F3779DA-FCE9-4EE1-8B62-BAF3BC6A5685}"/>
    <dataValidation allowBlank="1" showInputMessage="1" showErrorMessage="1" prompt="TYPE IN INPUT INFOS" sqref="IV64:IV113" xr:uid="{AD7903AC-03F1-4AFD-A38B-64CAC9F84AFD}"/>
    <dataValidation allowBlank="1" showInputMessage="1" showErrorMessage="1" prompt="TYPE IN INPUT INFOS" sqref="IV64:IV113" xr:uid="{3D7F88A4-7A9E-4684-AAF6-48BC7C5E4AF7}"/>
    <dataValidation allowBlank="1" showInputMessage="1" showErrorMessage="1" prompt="Initial Grade" sqref="IV64:IV113" xr:uid="{70B9DAE9-5717-4753-9BA3-95F68D7DA55A}"/>
    <dataValidation allowBlank="1" showInputMessage="1" showErrorMessage="1" prompt="Initial Grade" sqref="IV64:IV113" xr:uid="{33A68F36-6382-4325-81C1-4E0C4C9B00FB}"/>
    <dataValidation allowBlank="1" showInputMessage="1" showErrorMessage="1" prompt="Initial Grade" sqref="IV64:IV113" xr:uid="{C81BF8E0-5385-4427-884F-DEF58849E598}"/>
    <dataValidation allowBlank="1" showInputMessage="1" showErrorMessage="1" prompt="Initial Grade" sqref="IV64:IV113" xr:uid="{A2B2D63F-116A-422A-94C3-2A8098421F68}"/>
    <dataValidation allowBlank="1" showInputMessage="1" showErrorMessage="1" prompt="TYPE IN INPUT INFOS" sqref="IV64:IV113" xr:uid="{82E19E3A-1336-4D28-974F-4B1444E7762F}"/>
    <dataValidation allowBlank="1" showInputMessage="1" showErrorMessage="1" prompt="Initial Grade" sqref="IV64:IV113" xr:uid="{7A0045CD-0815-4C09-B969-4845748C8320}"/>
    <dataValidation allowBlank="1" showInputMessage="1" showErrorMessage="1" prompt="Initial Grade" sqref="IV64:IV113" xr:uid="{6A2E875A-B6F0-4921-926D-82D0C054BA86}"/>
    <dataValidation allowBlank="1" showInputMessage="1" showErrorMessage="1" prompt="Quarterly Grade/Transmuted Grade" sqref="IV64:IV113" xr:uid="{C0F2DD03-A526-4BC7-B85C-9823FD00B282}"/>
    <dataValidation allowBlank="1" showInputMessage="1" showErrorMessage="1" prompt="Initial Grade" sqref="IV64:IV113" xr:uid="{0CD84B9D-1D02-4600-B874-8E5F08FA94C0}"/>
    <dataValidation allowBlank="1" showInputMessage="1" showErrorMessage="1" prompt="Quarterly Grade/Transmuted Grade" sqref="IV11" xr:uid="{B714CD68-7D8F-4C5B-8696-A0E8FEACAC84}"/>
    <dataValidation allowBlank="1" showInputMessage="1" showErrorMessage="1" prompt="Quarterly Grade/Transmuted Grade" sqref="IV13:IV62" xr:uid="{7C280286-B21D-4FF4-AC2C-54502A2754E2}"/>
    <dataValidation allowBlank="1" showInputMessage="1" showErrorMessage="1" prompt="Quarterly Grade/Transmuted Grade" sqref="IV13:IV62" xr:uid="{89097D75-EE05-4592-9F31-1B9E76EE8CD2}"/>
    <dataValidation allowBlank="1" showInputMessage="1" showErrorMessage="1" prompt="Quarterly Grade/Transmuted Grade" sqref="IV13:IV62" xr:uid="{5D9A7BB8-D1F9-4542-BD7E-DBADD375457A}"/>
    <dataValidation allowBlank="1" showInputMessage="1" showErrorMessage="1" prompt="Quarterly Grade/Transmuted Grade" sqref="IV11" xr:uid="{BCE1CCD3-6ACA-4EF8-A120-00E03F8BF493}"/>
    <dataValidation allowBlank="1" showInputMessage="1" showErrorMessage="1" prompt="Quarterly Grade/Transmuted Grade" sqref="IV13:IV62" xr:uid="{C89B9A2A-F060-43D1-BED2-2D4565A46A1F}"/>
    <dataValidation allowBlank="1" showInputMessage="1" showErrorMessage="1" prompt="Quarterly Grade/Transmuted Grade" sqref="IV11" xr:uid="{95DA1776-83DA-445D-9FAC-2F334E582C3E}"/>
    <dataValidation allowBlank="1" showInputMessage="1" showErrorMessage="1" prompt="Quarterly Grade/Transmuted Grade" sqref="IV13:IV62" xr:uid="{514B2A47-59C4-40E1-A1F8-C977464B9A72}"/>
    <dataValidation allowBlank="1" showInputMessage="1" showErrorMessage="1" prompt="Quarterly Grade/Transmuted Grade" sqref="IV13:IV62" xr:uid="{F4CE26C3-A390-48E8-A113-4FB3F292B077}"/>
    <dataValidation allowBlank="1" showInputMessage="1" showErrorMessage="1" prompt="Percentage" sqref="IV10" xr:uid="{54B82107-DAF6-4043-9A45-A1D76E5C8EE2}"/>
    <dataValidation allowBlank="1" showInputMessage="1" showErrorMessage="1" prompt="Quarterly Grade/Transmuted Grade" sqref="IV13:IV62" xr:uid="{DC465C0C-531C-4B4A-8BFA-8045BFC47D1B}"/>
    <dataValidation allowBlank="1" showInputMessage="1" showErrorMessage="1" prompt="Quarterly Grade/Transmuted Grade" sqref="IV13:IV62" xr:uid="{0FB9F824-E1DB-4C58-9245-8F8A9DC895A5}"/>
    <dataValidation allowBlank="1" showInputMessage="1" showErrorMessage="1" prompt="Quarterly Grade/Transmuted Grade" sqref="IV13:IV62" xr:uid="{94DE9837-C750-4672-9227-AB9BED4F3A06}"/>
    <dataValidation allowBlank="1" showInputMessage="1" showErrorMessage="1" prompt="Quarterly Grade/Transmuted Grade" sqref="IV13:IV62" xr:uid="{426CD353-1F38-4B49-92F3-977B89668FE8}"/>
    <dataValidation allowBlank="1" showInputMessage="1" showErrorMessage="1" prompt="Quarterly Grade/Transmuted Grade" sqref="IV13:IV62" xr:uid="{E5BD4444-EFA8-4C2B-9DA4-5AC9686D2EF8}"/>
    <dataValidation allowBlank="1" showInputMessage="1" showErrorMessage="1" prompt="Quarterly Grade/Transmuted Grade" sqref="IV11" xr:uid="{8E8AA768-2EE6-4A57-AA64-B65F891EE513}"/>
    <dataValidation allowBlank="1" showInputMessage="1" showErrorMessage="1" prompt="Quarterly Grade/Transmuted Grade" sqref="IV13:IV62" xr:uid="{7672EE66-A460-441A-AB4B-BE918B2DDF59}"/>
    <dataValidation allowBlank="1" showInputMessage="1" showErrorMessage="1" prompt="Quarterly Grade/Transmuted Grade" sqref="IV13:IV62" xr:uid="{6595D22F-F25B-4BEC-8F70-A6BCDDB7D038}"/>
    <dataValidation allowBlank="1" showInputMessage="1" showErrorMessage="1" prompt="Quarterly Grade/Transmuted Grade" sqref="IV13:IV62" xr:uid="{10A2F3F0-0EAA-48E1-B71B-0A6DEAF6CD57}"/>
    <dataValidation allowBlank="1" showInputMessage="1" showErrorMessage="1" prompt="Quarterly Grade/Transmuted Grade" sqref="IV13:IV62" xr:uid="{365E7EAE-9A6D-442B-89B6-AC1622F1D9D6}"/>
    <dataValidation allowBlank="1" showInputMessage="1" showErrorMessage="1" prompt="Quarterly Grade/Transmuted Grade" sqref="IV13:IV62" xr:uid="{5C052C1C-1D25-4579-A09D-8244BFF4B787}"/>
    <dataValidation allowBlank="1" showInputMessage="1" showErrorMessage="1" prompt="Quarterly Grade/Transmuted Grade" sqref="IV13:IV62" xr:uid="{8BA7F7DF-EFF6-42F1-A6E5-E80BB7F2388A}"/>
    <dataValidation allowBlank="1" showInputMessage="1" showErrorMessage="1" prompt="Quarterly Grade/Transmuted Grade" sqref="IV13:IV62" xr:uid="{ECDD4312-34C5-4D93-82DD-CCE8496796B3}"/>
    <dataValidation allowBlank="1" showInputMessage="1" showErrorMessage="1" prompt="Quarterly Grade/Transmuted Grade" sqref="IV13:IV62" xr:uid="{E44EF49E-7C1E-440F-94DF-BF4492B2AA8F}"/>
    <dataValidation allowBlank="1" showInputMessage="1" showErrorMessage="1" prompt="Quarterly Grade/Transmuted Grade" sqref="IV13:IV62" xr:uid="{BD69B02D-E90F-4780-9CBD-27FD874B99B6}"/>
    <dataValidation allowBlank="1" showInputMessage="1" showErrorMessage="1" prompt="Quarterly Grade/Transmuted Grade" sqref="IV13:IV62" xr:uid="{D788F9B2-69F7-461E-B49B-DE35F06E2B03}"/>
    <dataValidation allowBlank="1" showInputMessage="1" showErrorMessage="1" prompt="Quarterly Grade/Transmuted Grade" sqref="IV13:IV62" xr:uid="{C7E8641B-4C5E-4484-AE80-F81CA0EE1B94}"/>
    <dataValidation allowBlank="1" showInputMessage="1" showErrorMessage="1" prompt="Quarterly Grade/Transmuted Grade" sqref="IV13:IV62" xr:uid="{28324BAA-AF8C-4C41-A3F9-A8B1C708CBFB}"/>
    <dataValidation allowBlank="1" showInputMessage="1" showErrorMessage="1" prompt="Quarterly Grade/Transmuted Grade" sqref="IV13:IV62" xr:uid="{379C546B-A220-4E81-A583-F5D28FDCF7FC}"/>
    <dataValidation allowBlank="1" showInputMessage="1" showErrorMessage="1" prompt="Quarterly Grade/Transmuted Grade" sqref="IV13:IV62" xr:uid="{7E6F206A-806E-4A63-98F9-519AEFB55A22}"/>
    <dataValidation allowBlank="1" showInputMessage="1" showErrorMessage="1" prompt="Initial Grade" sqref="IV64:IV113" xr:uid="{2BC2F293-CFDD-4BBF-8E8B-451D7F150346}"/>
    <dataValidation allowBlank="1" showInputMessage="1" showErrorMessage="1" prompt="Quarterly Grade/Transmuted Grade" sqref="IV64:IV113" xr:uid="{0E4B8F5B-107F-4B66-8E57-6946BCC01319}"/>
    <dataValidation allowBlank="1" showInputMessage="1" showErrorMessage="1" prompt="Initial Grade" sqref="IV64:IV113" xr:uid="{BB493CA8-EA34-47E4-8E88-7DB7F7584098}"/>
    <dataValidation allowBlank="1" showInputMessage="1" showErrorMessage="1" prompt="Initial Grade" sqref="IV64:IV113" xr:uid="{BA65B1A4-38FC-4B12-BEC7-513A1305A318}"/>
    <dataValidation allowBlank="1" showInputMessage="1" showErrorMessage="1" prompt="Quarterly Grade/Transmuted Grade" sqref="IV64:IV113" xr:uid="{C8618E7F-9263-41CC-B268-3B4BAB7A5391}"/>
    <dataValidation allowBlank="1" showInputMessage="1" showErrorMessage="1" prompt="Initial Grade" sqref="IV64:IV113" xr:uid="{A759704E-6946-445B-97B0-CAF86508584C}"/>
    <dataValidation allowBlank="1" showInputMessage="1" showErrorMessage="1" prompt="Initial Grade" sqref="IV64:IV113" xr:uid="{1F7BEB70-8B15-42C7-8850-771F4AEA4E79}"/>
    <dataValidation allowBlank="1" showInputMessage="1" showErrorMessage="1" prompt="Initial Grade" sqref="IV64:IV113" xr:uid="{14A7E4B0-0FA6-4CF1-9B3C-530D0D871A26}"/>
    <dataValidation allowBlank="1" showInputMessage="1" showErrorMessage="1" prompt="Initial Grade" sqref="IV64:IV113" xr:uid="{D62029CE-8613-4206-8353-5C30460E6807}"/>
    <dataValidation allowBlank="1" showInputMessage="1" showErrorMessage="1" prompt="Initial Grade" sqref="IV64:IV113" xr:uid="{C63CECC3-CA99-4302-B52B-1EB4953EEB13}"/>
    <dataValidation allowBlank="1" showInputMessage="1" showErrorMessage="1" prompt="Initial Grade" sqref="IV64:IV113" xr:uid="{8CF79E24-2DF7-46F6-97F1-3D4A92A774A4}"/>
    <dataValidation allowBlank="1" showInputMessage="1" showErrorMessage="1" prompt="Initial Grade" sqref="IV64:IV113" xr:uid="{BD281F85-8EC0-4F65-9715-5FE08384C2FF}"/>
    <dataValidation allowBlank="1" showInputMessage="1" showErrorMessage="1" prompt="Initial Grade" sqref="IV64:IV113" xr:uid="{EFFFFAC4-B5DE-4A76-BFB1-0F783098F7F6}"/>
    <dataValidation allowBlank="1" showInputMessage="1" showErrorMessage="1" prompt="TYPE IN INPUT INFOS" sqref="IV64:IV113" xr:uid="{444F9623-4B80-4219-887A-83EEE4BC3291}"/>
    <dataValidation allowBlank="1" showInputMessage="1" showErrorMessage="1" prompt="Quarterly Grade/Transmuted Grade" sqref="IV64:IV113" xr:uid="{CD1B4A4A-D3F8-4707-931E-F735DF55D3ED}"/>
    <dataValidation allowBlank="1" showInputMessage="1" showErrorMessage="1" prompt="Initial Grade" sqref="IV64:IV113" xr:uid="{70D5856A-7431-4ED5-BA79-96F5D5F935DE}"/>
    <dataValidation allowBlank="1" showInputMessage="1" showErrorMessage="1" prompt="Initial Grade" sqref="IV64:IV113" xr:uid="{9525ACAC-E361-49E7-926C-C4C50D6D2641}"/>
    <dataValidation allowBlank="1" showInputMessage="1" showErrorMessage="1" prompt="Initial Grade" sqref="IV64:IV113" xr:uid="{F501CE74-147D-4C0A-8871-2C83F292B75D}"/>
    <dataValidation allowBlank="1" showInputMessage="1" showErrorMessage="1" prompt="Initial Grade" sqref="IV64:IV113" xr:uid="{228AECAF-A73C-4D7D-ABF0-B679162324BF}"/>
    <dataValidation allowBlank="1" showInputMessage="1" showErrorMessage="1" prompt="Initial Grade" sqref="IV64:IV113" xr:uid="{03B05D5B-8BAD-48C9-B5E4-B2CEF01FB3ED}"/>
    <dataValidation allowBlank="1" showInputMessage="1" showErrorMessage="1" prompt="Initial Grade" sqref="IV64:IV113" xr:uid="{363B855F-2D1F-42FD-B267-D0485A9B4095}"/>
    <dataValidation allowBlank="1" showInputMessage="1" showErrorMessage="1" prompt="Initial Grade" sqref="IV64:IV113" xr:uid="{4BEB1CDB-FABE-40AC-BA72-AABA400937D7}"/>
    <dataValidation allowBlank="1" showInputMessage="1" showErrorMessage="1" prompt="Initial Grade" sqref="IV64:IV113" xr:uid="{296D1BB0-DB32-44FB-B195-70497583914A}"/>
    <dataValidation allowBlank="1" showInputMessage="1" showErrorMessage="1" prompt="Initial Grade" sqref="IV64:IV113" xr:uid="{27DEC07D-786F-4E09-9C5A-2319EB06FB8E}"/>
    <dataValidation allowBlank="1" showInputMessage="1" showErrorMessage="1" prompt="Initial Grade" sqref="IV64:IV113" xr:uid="{1D35F896-303A-4E84-BE29-2964D87EB8F4}"/>
    <dataValidation allowBlank="1" showInputMessage="1" showErrorMessage="1" prompt="Initial Grade" sqref="IV64:IV113" xr:uid="{4D36D67A-8B3E-4E8C-80C8-B30B17EACB84}"/>
    <dataValidation allowBlank="1" showInputMessage="1" showErrorMessage="1" prompt="Initial Grade" sqref="IV64:IV113" xr:uid="{0EB2E529-BB73-433E-9530-1755B68E2BF5}"/>
    <dataValidation allowBlank="1" showInputMessage="1" showErrorMessage="1" prompt="Initial Grade" sqref="IV64:IV113" xr:uid="{A8F19D92-57FF-4A73-AE08-B500FFE8661E}"/>
    <dataValidation allowBlank="1" showInputMessage="1" showErrorMessage="1" prompt="Initial Grade" sqref="IV64:IV113" xr:uid="{A389E834-15A3-4CD5-BF05-F359AF379137}"/>
    <dataValidation allowBlank="1" showInputMessage="1" showErrorMessage="1" prompt="Initial Grade" sqref="IV64:IV113" xr:uid="{53734DAE-B342-4E1F-A470-2D91295F8267}"/>
    <dataValidation allowBlank="1" showInputMessage="1" showErrorMessage="1" prompt="Initial Grade" sqref="IV64:IV113" xr:uid="{D7EB48D0-2033-41B8-BCC2-758AE6F871E7}"/>
    <dataValidation allowBlank="1" showInputMessage="1" showErrorMessage="1" prompt="Initial Grade" sqref="IV64:IV113" xr:uid="{908D5749-A3E1-490F-8AD3-CCC6EF3D5405}"/>
    <dataValidation allowBlank="1" showInputMessage="1" showErrorMessage="1" prompt="Initial Grade" sqref="IV64:IV113" xr:uid="{38055480-70F3-45AF-9FA8-34C742A9CCBF}"/>
    <dataValidation allowBlank="1" showInputMessage="1" showErrorMessage="1" prompt="Initial Grade" sqref="IV64:IV113" xr:uid="{1800F70C-49B8-4EC5-9DA8-F802D0059E86}"/>
    <dataValidation allowBlank="1" showInputMessage="1" showErrorMessage="1" prompt="Initial Grade" sqref="IV64:IV113" xr:uid="{07942583-FD08-417B-8CA0-28F24BB344DA}"/>
    <dataValidation allowBlank="1" showInputMessage="1" showErrorMessage="1" prompt="Initial Grade" sqref="IV64:IV113" xr:uid="{67CE765B-1A1A-40E5-B925-84E655BD5520}"/>
    <dataValidation allowBlank="1" showInputMessage="1" showErrorMessage="1" prompt="Initial Grade" sqref="IV64:IV113" xr:uid="{E4113FFD-1452-4649-B2FA-FF79D3815B56}"/>
    <dataValidation allowBlank="1" showInputMessage="1" showErrorMessage="1" prompt="Initial Grade" sqref="IV64:IV113" xr:uid="{BDAE51C6-4CA4-4D59-9633-5CD13E208568}"/>
    <dataValidation allowBlank="1" showInputMessage="1" showErrorMessage="1" prompt="Initial Grade" sqref="IV64:IV113" xr:uid="{51BFA90E-CF6E-4BC4-8E54-53144B0D1FBA}"/>
    <dataValidation allowBlank="1" showInputMessage="1" showErrorMessage="1" prompt="Initial Grade" sqref="IV64:IV113" xr:uid="{ADB622FC-DD0C-43CF-830B-5FF6DE15F2CF}"/>
    <dataValidation allowBlank="1" showInputMessage="1" showErrorMessage="1" prompt="Initial Grade" sqref="IV64:IV113" xr:uid="{3EC47D3B-CB1A-4088-923F-AA5DBB60D4ED}"/>
    <dataValidation allowBlank="1" showInputMessage="1" showErrorMessage="1" prompt="Initial Grade" sqref="IV64:IV113" xr:uid="{C5649E42-0608-4C3D-AF64-D03393B2EEEF}"/>
    <dataValidation allowBlank="1" showInputMessage="1" showErrorMessage="1" prompt="Initial Grade" sqref="IV64:IV113" xr:uid="{54837010-2A78-4E3A-8A68-B7B6934A4EE8}"/>
    <dataValidation allowBlank="1" showInputMessage="1" showErrorMessage="1" prompt="Initial Grade" sqref="IV64:IV113" xr:uid="{5E5D39B3-DC3F-4736-88E0-9558C5C8F8CC}"/>
    <dataValidation allowBlank="1" showInputMessage="1" showErrorMessage="1" prompt="Initial Grade" sqref="IV64:IV113" xr:uid="{B3A1797C-B5A7-4B76-803F-8C84A054A414}"/>
    <dataValidation allowBlank="1" showInputMessage="1" showErrorMessage="1" prompt="Initial Grade" sqref="IV64:IV113" xr:uid="{4D4EEFFF-1F0D-4BFE-A427-204B055C3A56}"/>
    <dataValidation allowBlank="1" showInputMessage="1" showErrorMessage="1" prompt="Initial Grade" sqref="IV64:IV113" xr:uid="{83085925-B8C2-4576-ABB6-E0DB03C673AC}"/>
    <dataValidation allowBlank="1" showInputMessage="1" showErrorMessage="1" prompt="Initial Grade" sqref="IV64:IV113" xr:uid="{EC574A5A-82B3-424F-AA3D-FF820BCD5C46}"/>
    <dataValidation allowBlank="1" showInputMessage="1" showErrorMessage="1" prompt="Initial Grade" sqref="IV64:IV113" xr:uid="{40AA8B93-6337-4C6A-9785-62710E4D789C}"/>
    <dataValidation allowBlank="1" showInputMessage="1" showErrorMessage="1" prompt="Initial Grade" sqref="IV64:IV113" xr:uid="{46485BB6-FFEE-49B9-886B-D8C3FAF9B70E}"/>
    <dataValidation allowBlank="1" showInputMessage="1" showErrorMessage="1" prompt="Initial Grade" sqref="IV64:IV113" xr:uid="{6F6E58EB-9EE6-4C53-8208-D2049553AA86}"/>
    <dataValidation allowBlank="1" showInputMessage="1" showErrorMessage="1" prompt="Initial Grade" sqref="IV64:IV113" xr:uid="{DB92D51E-327F-40E2-9E08-292E19E2F450}"/>
    <dataValidation allowBlank="1" showInputMessage="1" showErrorMessage="1" prompt="Initial Grade" sqref="IV64:IV113" xr:uid="{11984C72-F555-4AFD-B03B-B54626B8ADEC}"/>
    <dataValidation allowBlank="1" showInputMessage="1" showErrorMessage="1" prompt="Initial Grade" sqref="IV64:IV113" xr:uid="{F127CD14-EAE2-4CE8-BB36-B32F47C1664D}"/>
  </dataValidations>
  <printOptions horizontalCentered="1"/>
  <pageMargins left="0.4" right="0.4" top="0.5" bottom="0.5" header="0.3" footer="0.3"/>
  <pageSetup paperSize="9" scale="69" fitToHeight="3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CACA-39E7-44DC-AB85-306528D51719}">
  <sheetPr>
    <tabColor rgb="FF548235"/>
    <outlinePr summaryBelow="0" summaryRight="0"/>
    <pageSetUpPr autoPageBreaks="0" fitToPage="1"/>
  </sheetPr>
  <dimension ref="A1:IU120"/>
  <sheetViews>
    <sheetView showGridLines="0" zoomScale="96" zoomScaleSheetLayoutView="100" workbookViewId="0">
      <selection activeCell="B113" sqref="B113"/>
    </sheetView>
  </sheetViews>
  <sheetFormatPr defaultColWidth="0" defaultRowHeight="13.8" zeroHeight="1" x14ac:dyDescent="0.25"/>
  <cols>
    <col min="1" max="1" width="4.109375" style="2" customWidth="1"/>
    <col min="2" max="2" width="28.6640625" style="2" customWidth="1"/>
    <col min="3" max="5" width="3.33203125" style="2" customWidth="1"/>
    <col min="6" max="9" width="4.6640625" style="2" customWidth="1"/>
    <col min="10" max="10" width="2.109375" style="2" customWidth="1"/>
    <col min="11" max="11" width="0.109375" style="2" hidden="1" customWidth="1"/>
    <col min="12" max="12" width="1.33203125" style="2" hidden="1" customWidth="1"/>
    <col min="13" max="13" width="0.109375" style="2" hidden="1" customWidth="1"/>
    <col min="14" max="16" width="4.6640625" style="2" customWidth="1"/>
    <col min="17" max="17" width="4.6640625" style="7" customWidth="1"/>
    <col min="18" max="18" width="3.6640625" style="7" customWidth="1"/>
    <col min="19" max="19" width="3" style="2" hidden="1" customWidth="1"/>
    <col min="20" max="20" width="1.44140625" style="2" hidden="1" customWidth="1"/>
    <col min="21" max="21" width="0.109375" style="2" hidden="1" customWidth="1"/>
    <col min="22" max="24" width="4.6640625" style="2" customWidth="1"/>
    <col min="25" max="25" width="8.33203125" style="2" customWidth="1"/>
    <col min="26" max="27" width="4.6640625" style="2" customWidth="1"/>
    <col min="28" max="28" width="10.6640625" style="2" customWidth="1"/>
    <col min="29" max="29" width="13" style="7" customWidth="1"/>
    <col min="30" max="30" width="7.109375" style="7" hidden="1" customWidth="1"/>
    <col min="31" max="31" width="10.33203125" style="2" hidden="1" customWidth="1"/>
    <col min="32" max="34" width="7.109375" style="7" hidden="1" customWidth="1"/>
    <col min="35" max="35" width="7.109375" style="4" hidden="1" customWidth="1"/>
    <col min="36" max="38" width="4.6640625" style="1" hidden="1" customWidth="1"/>
    <col min="39" max="55" width="4.6640625" style="6" hidden="1" customWidth="1"/>
    <col min="56" max="255" width="4.6640625" style="1" hidden="1" customWidth="1"/>
    <col min="256" max="16384" width="4.109375" style="1" hidden="1"/>
  </cols>
  <sheetData>
    <row r="1" spans="1:57" ht="15" customHeight="1" x14ac:dyDescent="0.25">
      <c r="A1" s="510" t="s">
        <v>289</v>
      </c>
      <c r="B1" s="510"/>
      <c r="C1" s="510"/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10"/>
      <c r="AB1" s="510"/>
      <c r="AC1" s="510"/>
      <c r="AD1" s="15"/>
      <c r="AE1" s="15"/>
      <c r="AF1" s="15"/>
      <c r="AG1" s="15"/>
      <c r="AH1" s="15"/>
      <c r="AI1" s="15"/>
    </row>
    <row r="2" spans="1:57" ht="15" customHeight="1" x14ac:dyDescent="0.25">
      <c r="A2" s="510"/>
      <c r="B2" s="510"/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510"/>
      <c r="R2" s="510"/>
      <c r="S2" s="510"/>
      <c r="T2" s="510"/>
      <c r="U2" s="510"/>
      <c r="V2" s="510"/>
      <c r="W2" s="510"/>
      <c r="X2" s="510"/>
      <c r="Y2" s="510"/>
      <c r="Z2" s="510"/>
      <c r="AA2" s="510"/>
      <c r="AB2" s="510"/>
      <c r="AC2" s="510"/>
      <c r="AD2" s="15"/>
      <c r="AE2" s="15"/>
      <c r="AF2" s="15"/>
      <c r="AG2" s="15"/>
      <c r="AH2" s="15"/>
      <c r="AI2" s="15"/>
    </row>
    <row r="3" spans="1:57" ht="1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15"/>
      <c r="AD3" s="15"/>
      <c r="AE3" s="15"/>
      <c r="AF3" s="15"/>
      <c r="AG3" s="15"/>
      <c r="AH3" s="15"/>
      <c r="AI3" s="15"/>
    </row>
    <row r="4" spans="1:57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16"/>
      <c r="AD4" s="16"/>
      <c r="AE4" s="16"/>
      <c r="AF4" s="16"/>
      <c r="AG4" s="16"/>
      <c r="AH4" s="16"/>
      <c r="AI4" s="16"/>
    </row>
    <row r="5" spans="1:57" ht="21" customHeight="1" x14ac:dyDescent="0.3">
      <c r="A5" s="3"/>
      <c r="B5" s="572" t="s">
        <v>287</v>
      </c>
      <c r="C5" s="573"/>
      <c r="D5" s="548" t="str">
        <f>'INPUT DATA'!F10</f>
        <v xml:space="preserve">Region V </v>
      </c>
      <c r="E5" s="548"/>
      <c r="F5" s="548"/>
      <c r="G5" s="548"/>
      <c r="H5" s="548"/>
      <c r="I5" s="277"/>
      <c r="J5" s="554" t="s">
        <v>7</v>
      </c>
      <c r="K5" s="554"/>
      <c r="L5" s="554"/>
      <c r="M5" s="554"/>
      <c r="N5" s="554"/>
      <c r="O5" s="554"/>
      <c r="P5" s="548" t="str">
        <f>'INPUT DATA'!F11</f>
        <v>SORSOGON</v>
      </c>
      <c r="Q5" s="548"/>
      <c r="R5" s="548"/>
      <c r="S5" s="548"/>
      <c r="T5" s="548"/>
      <c r="U5" s="548"/>
      <c r="V5" s="548"/>
      <c r="W5" s="548"/>
      <c r="X5" s="320"/>
      <c r="Y5" s="549" t="s">
        <v>9</v>
      </c>
      <c r="Z5" s="549"/>
      <c r="AA5" s="550"/>
      <c r="AB5" s="567">
        <f>'INPUT DATA'!F13</f>
        <v>302204</v>
      </c>
      <c r="AC5" s="568"/>
      <c r="AD5" s="1"/>
      <c r="AE5" s="14"/>
      <c r="AF5" s="14"/>
      <c r="AG5" s="14"/>
      <c r="AH5" s="14"/>
      <c r="AI5" s="14"/>
      <c r="AJ5" s="14"/>
      <c r="AK5" s="14"/>
      <c r="AL5" s="14"/>
      <c r="AM5" s="14"/>
    </row>
    <row r="6" spans="1:57" ht="21" customHeight="1" x14ac:dyDescent="0.25">
      <c r="A6" s="3"/>
      <c r="B6" s="579" t="s">
        <v>288</v>
      </c>
      <c r="C6" s="579"/>
      <c r="D6" s="548" t="str">
        <f>'INPUT DATA'!F14</f>
        <v>DONSOL NATIONAL COMPREHENSIVE HIGH SCHOOL</v>
      </c>
      <c r="E6" s="548"/>
      <c r="F6" s="548"/>
      <c r="G6" s="548"/>
      <c r="H6" s="548"/>
      <c r="I6" s="548"/>
      <c r="J6" s="548"/>
      <c r="K6" s="548"/>
      <c r="L6" s="548"/>
      <c r="M6" s="548"/>
      <c r="N6" s="548"/>
      <c r="O6" s="548"/>
      <c r="P6" s="548"/>
      <c r="Q6" s="548"/>
      <c r="R6" s="548"/>
      <c r="S6" s="548"/>
      <c r="T6" s="548"/>
      <c r="U6" s="548"/>
      <c r="V6" s="548"/>
      <c r="W6" s="548"/>
      <c r="X6" s="320"/>
      <c r="Y6" s="549" t="s">
        <v>13</v>
      </c>
      <c r="Z6" s="549"/>
      <c r="AA6" s="550"/>
      <c r="AB6" s="567" t="str">
        <f>'INPUT DATA'!F16</f>
        <v>2026-2027</v>
      </c>
      <c r="AC6" s="568"/>
      <c r="AD6" s="319"/>
      <c r="AE6" s="319"/>
      <c r="AF6" s="564"/>
      <c r="AG6" s="564"/>
      <c r="AH6" s="564"/>
      <c r="AI6" s="17"/>
      <c r="AJ6" s="14"/>
      <c r="AK6" s="14"/>
      <c r="AL6" s="14"/>
      <c r="AM6" s="14"/>
    </row>
    <row r="7" spans="1:57" ht="11.25" customHeight="1" x14ac:dyDescent="0.25">
      <c r="A7" s="183"/>
      <c r="B7" s="27"/>
      <c r="C7" s="27"/>
      <c r="D7" s="27"/>
      <c r="E7" s="27"/>
      <c r="F7" s="27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28"/>
      <c r="T7" s="28"/>
      <c r="U7" s="28"/>
      <c r="V7" s="28"/>
      <c r="W7" s="32"/>
      <c r="X7" s="32"/>
      <c r="Y7" s="32"/>
      <c r="Z7" s="32"/>
      <c r="AA7" s="32"/>
      <c r="AB7" s="32"/>
      <c r="AC7" s="29"/>
      <c r="AD7" s="29"/>
      <c r="AE7" s="29"/>
      <c r="AF7" s="30"/>
      <c r="AG7" s="30"/>
      <c r="AH7" s="30"/>
      <c r="AI7" s="17"/>
      <c r="AJ7" s="14"/>
      <c r="AK7" s="14"/>
      <c r="AL7" s="14"/>
      <c r="AM7" s="14"/>
    </row>
    <row r="8" spans="1:57" ht="21.75" hidden="1" customHeight="1" x14ac:dyDescent="0.25">
      <c r="B8" s="314"/>
      <c r="C8" s="314"/>
      <c r="D8" s="314"/>
      <c r="E8" s="314"/>
      <c r="G8" s="37"/>
      <c r="H8" s="37"/>
      <c r="I8" s="37"/>
      <c r="J8" s="37"/>
      <c r="K8" s="315"/>
      <c r="L8" s="315"/>
      <c r="M8" s="315"/>
      <c r="N8" s="315"/>
      <c r="O8" s="315"/>
      <c r="P8" s="315"/>
      <c r="Q8" s="536"/>
      <c r="R8" s="536"/>
      <c r="S8" s="536"/>
      <c r="T8" s="536"/>
      <c r="U8" s="536"/>
      <c r="V8" s="316"/>
      <c r="W8" s="316"/>
      <c r="X8" s="316"/>
      <c r="Y8" s="316"/>
      <c r="Z8" s="532"/>
      <c r="AA8" s="532"/>
      <c r="AB8" s="532"/>
      <c r="AC8" s="532"/>
    </row>
    <row r="9" spans="1:57" ht="21.75" customHeight="1" x14ac:dyDescent="0.25">
      <c r="A9" s="523" t="s">
        <v>29</v>
      </c>
      <c r="B9" s="524"/>
      <c r="C9" s="524"/>
      <c r="D9" s="524"/>
      <c r="E9" s="525"/>
      <c r="F9" s="317" t="s">
        <v>63</v>
      </c>
      <c r="G9" s="318"/>
      <c r="H9" s="318"/>
      <c r="I9" s="318"/>
      <c r="J9" s="318"/>
      <c r="K9" s="313"/>
      <c r="L9" s="313"/>
      <c r="M9" s="313"/>
      <c r="N9" s="509" t="str">
        <f>'INPUT DATA'!F24&amp;" - "&amp;'INPUT DATA'!F25</f>
        <v>11 - TechPro 11</v>
      </c>
      <c r="O9" s="509"/>
      <c r="P9" s="509"/>
      <c r="Q9" s="509"/>
      <c r="R9" s="509"/>
      <c r="S9" s="509"/>
      <c r="T9" s="509"/>
      <c r="U9" s="566"/>
      <c r="V9" s="582" t="s">
        <v>65</v>
      </c>
      <c r="W9" s="583"/>
      <c r="X9" s="583"/>
      <c r="Y9" s="583"/>
      <c r="Z9" s="509" t="str">
        <f>IF('INPUT DATA'!F30&lt;&gt;"",'INPUT DATA'!F30,'INPUT DATA'!F28)</f>
        <v>Computer System Servicing NC II</v>
      </c>
      <c r="AA9" s="509"/>
      <c r="AB9" s="509"/>
      <c r="AC9" s="566"/>
      <c r="AD9" s="13"/>
      <c r="AE9" s="13"/>
      <c r="AF9" s="565"/>
      <c r="AG9" s="565"/>
      <c r="AH9" s="565"/>
      <c r="AI9" s="565"/>
    </row>
    <row r="10" spans="1:57" s="4" customFormat="1" ht="21" customHeight="1" x14ac:dyDescent="0.25">
      <c r="A10" s="526"/>
      <c r="B10" s="527"/>
      <c r="C10" s="527"/>
      <c r="D10" s="527"/>
      <c r="E10" s="528"/>
      <c r="F10" s="555" t="s">
        <v>64</v>
      </c>
      <c r="G10" s="556"/>
      <c r="H10" s="556"/>
      <c r="I10" s="537" t="str">
        <f>'INPUT DATA'!F22</f>
        <v>ALBERT S. LLAVA</v>
      </c>
      <c r="J10" s="537"/>
      <c r="K10" s="537"/>
      <c r="L10" s="537"/>
      <c r="M10" s="537"/>
      <c r="N10" s="537"/>
      <c r="O10" s="537"/>
      <c r="P10" s="537"/>
      <c r="Q10" s="537"/>
      <c r="R10" s="538"/>
      <c r="S10" s="577" t="s">
        <v>66</v>
      </c>
      <c r="T10" s="578"/>
      <c r="U10" s="578"/>
      <c r="V10" s="539" t="s">
        <v>66</v>
      </c>
      <c r="W10" s="539"/>
      <c r="X10" s="539"/>
      <c r="Y10" s="539"/>
      <c r="Z10" s="580" t="str">
        <f>'INPUT DATA'!F26</f>
        <v>TechPro Elective (All Other Electives)</v>
      </c>
      <c r="AA10" s="580"/>
      <c r="AB10" s="580"/>
      <c r="AC10" s="581"/>
      <c r="AD10" s="9"/>
      <c r="AE10" s="10"/>
      <c r="AF10" s="9"/>
      <c r="AG10" s="9"/>
      <c r="AH10" s="11"/>
      <c r="AI10" s="12"/>
    </row>
    <row r="11" spans="1:57" s="4" customFormat="1" ht="39" customHeight="1" x14ac:dyDescent="0.25">
      <c r="A11" s="529"/>
      <c r="B11" s="530"/>
      <c r="C11" s="530"/>
      <c r="D11" s="530"/>
      <c r="E11" s="531"/>
      <c r="F11" s="511" t="s">
        <v>285</v>
      </c>
      <c r="G11" s="512"/>
      <c r="H11" s="512"/>
      <c r="I11" s="512"/>
      <c r="J11" s="512"/>
      <c r="K11" s="512"/>
      <c r="L11" s="512"/>
      <c r="M11" s="513"/>
      <c r="N11" s="511" t="s">
        <v>284</v>
      </c>
      <c r="O11" s="512"/>
      <c r="P11" s="512"/>
      <c r="Q11" s="512"/>
      <c r="R11" s="512"/>
      <c r="S11" s="512"/>
      <c r="T11" s="512"/>
      <c r="U11" s="513"/>
      <c r="V11" s="574" t="s">
        <v>283</v>
      </c>
      <c r="W11" s="575"/>
      <c r="X11" s="575"/>
      <c r="Y11" s="576"/>
      <c r="Z11" s="511" t="s">
        <v>286</v>
      </c>
      <c r="AA11" s="512"/>
      <c r="AB11" s="513"/>
      <c r="AC11" s="325" t="s">
        <v>290</v>
      </c>
      <c r="AD11" s="18"/>
      <c r="AF11" s="7"/>
      <c r="AG11" s="18"/>
      <c r="AH11" s="19"/>
      <c r="AI11" s="19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s="5" customFormat="1" ht="18" customHeight="1" x14ac:dyDescent="0.25">
      <c r="A12" s="569" t="s">
        <v>71</v>
      </c>
      <c r="B12" s="570"/>
      <c r="C12" s="570"/>
      <c r="D12" s="570"/>
      <c r="E12" s="571"/>
      <c r="F12" s="533"/>
      <c r="G12" s="534"/>
      <c r="H12" s="534"/>
      <c r="I12" s="534"/>
      <c r="J12" s="534"/>
      <c r="K12" s="534"/>
      <c r="L12" s="534"/>
      <c r="M12" s="535"/>
      <c r="N12" s="533"/>
      <c r="O12" s="534"/>
      <c r="P12" s="534"/>
      <c r="Q12" s="534"/>
      <c r="R12" s="534"/>
      <c r="S12" s="534"/>
      <c r="T12" s="534"/>
      <c r="U12" s="535"/>
      <c r="V12" s="551"/>
      <c r="W12" s="552"/>
      <c r="X12" s="552"/>
      <c r="Y12" s="553"/>
      <c r="Z12" s="551"/>
      <c r="AA12" s="552"/>
      <c r="AB12" s="553"/>
      <c r="AC12" s="533"/>
      <c r="AD12" s="534"/>
      <c r="AE12" s="535"/>
      <c r="AF12" s="7"/>
      <c r="AG12" s="7"/>
      <c r="AH12" s="7"/>
      <c r="AI12" s="20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s="294" customFormat="1" ht="18" hidden="1" customHeight="1" x14ac:dyDescent="0.25">
      <c r="A13" s="21">
        <v>1</v>
      </c>
      <c r="B13" s="520">
        <f>'INPUT DATA'!L11</f>
        <v>0</v>
      </c>
      <c r="C13" s="521"/>
      <c r="D13" s="521"/>
      <c r="E13" s="522"/>
      <c r="F13" s="59"/>
      <c r="G13" s="60"/>
      <c r="H13" s="290" t="str">
        <f>'TERM 1'!AA13</f>
        <v/>
      </c>
      <c r="I13" s="60"/>
      <c r="J13" s="60"/>
      <c r="K13" s="60"/>
      <c r="L13" s="60"/>
      <c r="M13" s="61"/>
      <c r="N13" s="59"/>
      <c r="O13" s="60"/>
      <c r="P13" s="301" t="str">
        <f>'TERM 2'!AA13</f>
        <v/>
      </c>
      <c r="Q13" s="60"/>
      <c r="R13" s="60"/>
      <c r="S13" s="60"/>
      <c r="T13" s="60"/>
      <c r="U13" s="61"/>
      <c r="V13" s="514" t="str">
        <f>'TERM 3'!AA13</f>
        <v/>
      </c>
      <c r="W13" s="546"/>
      <c r="X13" s="546"/>
      <c r="Y13" s="547"/>
      <c r="Z13" s="514" t="str">
        <f>IFERROR((H13+P13+V13)/3,"")</f>
        <v/>
      </c>
      <c r="AA13" s="515"/>
      <c r="AB13" s="515"/>
      <c r="AC13" s="321" t="str">
        <f t="array" ref="AC13">IF(IV13="","",_xlfn.IFS(IV13&gt;=90,"Advancing",IV13&gt;=80,"Benchmarking",IV13&gt;=75,"Connecting",IV13&gt;=65,"Developing",IV13&gt;=0,"Emerging"))</f>
        <v/>
      </c>
      <c r="AD13" s="302"/>
      <c r="AE13" s="292"/>
      <c r="AF13" s="291"/>
      <c r="AG13" s="291"/>
      <c r="AH13" s="291"/>
      <c r="AI13" s="293"/>
      <c r="AK13" s="292"/>
      <c r="AM13" s="295"/>
      <c r="AN13" s="295"/>
      <c r="AO13" s="295"/>
      <c r="AP13" s="295"/>
      <c r="AQ13" s="295"/>
      <c r="AR13" s="295"/>
      <c r="AS13" s="295"/>
      <c r="AT13" s="295"/>
      <c r="AU13" s="295"/>
      <c r="AV13" s="295"/>
      <c r="AW13" s="295"/>
      <c r="AX13" s="295"/>
      <c r="AY13" s="295"/>
      <c r="AZ13" s="295"/>
      <c r="BA13" s="295"/>
      <c r="BB13" s="295"/>
      <c r="BC13" s="295"/>
      <c r="BD13" s="295"/>
      <c r="BE13" s="295"/>
    </row>
    <row r="14" spans="1:57" s="294" customFormat="1" ht="18" hidden="1" customHeight="1" x14ac:dyDescent="0.25">
      <c r="A14" s="22">
        <v>2</v>
      </c>
      <c r="B14" s="520">
        <f>'INPUT DATA'!L12</f>
        <v>0</v>
      </c>
      <c r="C14" s="521"/>
      <c r="D14" s="521"/>
      <c r="E14" s="522"/>
      <c r="F14" s="62"/>
      <c r="G14" s="63"/>
      <c r="H14" s="299" t="str">
        <f>'TERM 1'!AA14</f>
        <v/>
      </c>
      <c r="I14" s="63"/>
      <c r="J14" s="63"/>
      <c r="K14" s="63"/>
      <c r="L14" s="63"/>
      <c r="M14" s="64"/>
      <c r="N14" s="62"/>
      <c r="O14" s="63"/>
      <c r="P14" s="300" t="str">
        <f>'TERM 2'!AA14</f>
        <v/>
      </c>
      <c r="Q14" s="63"/>
      <c r="R14" s="63"/>
      <c r="S14" s="63"/>
      <c r="T14" s="63"/>
      <c r="U14" s="64"/>
      <c r="V14" s="516" t="str">
        <f>'TERM 3'!AA14</f>
        <v/>
      </c>
      <c r="W14" s="518"/>
      <c r="X14" s="518"/>
      <c r="Y14" s="519"/>
      <c r="Z14" s="516" t="str">
        <f>IFERROR((H14+P14+V14)/3,"")</f>
        <v/>
      </c>
      <c r="AA14" s="517"/>
      <c r="AB14" s="517"/>
      <c r="AC14" s="322" t="str">
        <f t="array" ref="AC14">IF(IV14="","",_xlfn.IFS(IV14&gt;=90,"Advancing",IV14&gt;=80,"Benchmarking",IV14&gt;=75,"Connecting",IV14&gt;=65,"Developing",IV14&gt;=0,"Emerging"))</f>
        <v/>
      </c>
      <c r="AD14" s="302"/>
      <c r="AE14" s="292"/>
      <c r="AF14" s="291"/>
      <c r="AG14" s="291"/>
      <c r="AH14" s="291"/>
      <c r="AI14" s="293"/>
      <c r="AK14" s="292"/>
      <c r="AM14" s="295"/>
      <c r="AN14" s="295"/>
      <c r="AO14" s="295"/>
      <c r="AP14" s="295"/>
      <c r="AQ14" s="295"/>
      <c r="AR14" s="295"/>
      <c r="AS14" s="295"/>
      <c r="AT14" s="295"/>
      <c r="AU14" s="295"/>
      <c r="AV14" s="295"/>
      <c r="AW14" s="295"/>
      <c r="AX14" s="295"/>
      <c r="AY14" s="295"/>
      <c r="AZ14" s="295"/>
      <c r="BA14" s="295"/>
      <c r="BB14" s="295"/>
      <c r="BC14" s="295"/>
      <c r="BD14" s="295"/>
      <c r="BE14" s="295"/>
    </row>
    <row r="15" spans="1:57" s="294" customFormat="1" ht="18" hidden="1" customHeight="1" x14ac:dyDescent="0.25">
      <c r="A15" s="22">
        <v>3</v>
      </c>
      <c r="B15" s="520">
        <f>'INPUT DATA'!L13</f>
        <v>0</v>
      </c>
      <c r="C15" s="521"/>
      <c r="D15" s="521"/>
      <c r="E15" s="522"/>
      <c r="F15" s="62"/>
      <c r="G15" s="63"/>
      <c r="H15" s="299" t="str">
        <f>'TERM 1'!AA15</f>
        <v/>
      </c>
      <c r="I15" s="63"/>
      <c r="J15" s="63"/>
      <c r="K15" s="63"/>
      <c r="L15" s="63"/>
      <c r="M15" s="64"/>
      <c r="N15" s="62"/>
      <c r="O15" s="63"/>
      <c r="P15" s="300" t="str">
        <f>'TERM 2'!AA15</f>
        <v/>
      </c>
      <c r="Q15" s="63"/>
      <c r="R15" s="63"/>
      <c r="S15" s="63"/>
      <c r="T15" s="63"/>
      <c r="U15" s="64"/>
      <c r="V15" s="516" t="str">
        <f>'TERM 3'!AA15</f>
        <v/>
      </c>
      <c r="W15" s="518"/>
      <c r="X15" s="518"/>
      <c r="Y15" s="519"/>
      <c r="Z15" s="516" t="str">
        <f>IFERROR((H15+P15+V15)/3,"")</f>
        <v/>
      </c>
      <c r="AA15" s="517"/>
      <c r="AB15" s="517"/>
      <c r="AC15" s="322" t="str">
        <f t="array" ref="AC15">IF(IV15="","",_xlfn.IFS(IV15&gt;=90,"Advancing",IV15&gt;=80,"Benchmarking",IV15&gt;=75,"Connecting",IV15&gt;=65,"Developing",IV15&gt;=0,"Emerging"))</f>
        <v/>
      </c>
      <c r="AD15" s="302"/>
      <c r="AE15" s="292"/>
      <c r="AF15" s="291"/>
      <c r="AG15" s="291"/>
      <c r="AH15" s="291"/>
      <c r="AI15" s="293"/>
      <c r="AK15" s="292"/>
      <c r="AM15" s="295"/>
      <c r="AN15" s="295"/>
      <c r="AO15" s="295"/>
      <c r="AP15" s="295"/>
      <c r="AQ15" s="295"/>
      <c r="AR15" s="295"/>
      <c r="AS15" s="295"/>
      <c r="AT15" s="295"/>
      <c r="AU15" s="295"/>
      <c r="AV15" s="295"/>
      <c r="AW15" s="295"/>
      <c r="AX15" s="295"/>
      <c r="AY15" s="295"/>
      <c r="AZ15" s="295"/>
      <c r="BA15" s="295"/>
      <c r="BB15" s="295"/>
      <c r="BC15" s="295"/>
      <c r="BD15" s="295"/>
      <c r="BE15" s="295"/>
    </row>
    <row r="16" spans="1:57" s="294" customFormat="1" ht="18" hidden="1" customHeight="1" x14ac:dyDescent="0.25">
      <c r="A16" s="22">
        <v>4</v>
      </c>
      <c r="B16" s="520">
        <f>'INPUT DATA'!L14</f>
        <v>0</v>
      </c>
      <c r="C16" s="521"/>
      <c r="D16" s="521"/>
      <c r="E16" s="522"/>
      <c r="F16" s="62"/>
      <c r="G16" s="63"/>
      <c r="H16" s="299" t="str">
        <f>'TERM 1'!AA16</f>
        <v/>
      </c>
      <c r="I16" s="63"/>
      <c r="J16" s="63"/>
      <c r="K16" s="63"/>
      <c r="L16" s="63"/>
      <c r="M16" s="64"/>
      <c r="N16" s="62"/>
      <c r="O16" s="63"/>
      <c r="P16" s="300" t="str">
        <f>'TERM 2'!AA16</f>
        <v/>
      </c>
      <c r="Q16" s="63"/>
      <c r="R16" s="63"/>
      <c r="S16" s="63"/>
      <c r="T16" s="63"/>
      <c r="U16" s="64"/>
      <c r="V16" s="516" t="str">
        <f>'TERM 3'!AA16</f>
        <v/>
      </c>
      <c r="W16" s="518"/>
      <c r="X16" s="518"/>
      <c r="Y16" s="519"/>
      <c r="Z16" s="516" t="str">
        <f t="shared" ref="Z16:Z79" si="0">IFERROR((H16+P16+V16)/3,"")</f>
        <v/>
      </c>
      <c r="AA16" s="517"/>
      <c r="AB16" s="517"/>
      <c r="AC16" s="322" t="str">
        <f t="array" ref="AC16">IF(IV16="","",_xlfn.IFS(IV16&gt;=90,"Advancing",IV16&gt;=80,"Benchmarking",IV16&gt;=75,"Connecting",IV16&gt;=65,"Developing",IV16&gt;=0,"Emerging"))</f>
        <v/>
      </c>
      <c r="AD16" s="302"/>
      <c r="AE16" s="292"/>
      <c r="AF16" s="291"/>
      <c r="AG16" s="291"/>
      <c r="AH16" s="291"/>
      <c r="AI16" s="293"/>
      <c r="AK16" s="292"/>
      <c r="AM16" s="295"/>
      <c r="AN16" s="295"/>
      <c r="AO16" s="295"/>
      <c r="AP16" s="295"/>
      <c r="AQ16" s="295"/>
      <c r="AR16" s="295"/>
      <c r="AS16" s="295"/>
      <c r="AT16" s="295"/>
      <c r="AU16" s="295"/>
      <c r="AV16" s="295"/>
      <c r="AW16" s="295"/>
      <c r="AX16" s="295"/>
      <c r="AY16" s="295"/>
      <c r="AZ16" s="295"/>
      <c r="BA16" s="295"/>
      <c r="BB16" s="295"/>
      <c r="BC16" s="295"/>
      <c r="BD16" s="295"/>
      <c r="BE16" s="295"/>
    </row>
    <row r="17" spans="1:57" s="294" customFormat="1" ht="18" hidden="1" customHeight="1" x14ac:dyDescent="0.25">
      <c r="A17" s="22">
        <v>5</v>
      </c>
      <c r="B17" s="520">
        <f>'INPUT DATA'!L15</f>
        <v>0</v>
      </c>
      <c r="C17" s="521"/>
      <c r="D17" s="521"/>
      <c r="E17" s="522"/>
      <c r="F17" s="62"/>
      <c r="G17" s="63"/>
      <c r="H17" s="299" t="str">
        <f>'TERM 1'!AA17</f>
        <v/>
      </c>
      <c r="I17" s="63"/>
      <c r="J17" s="63"/>
      <c r="K17" s="63"/>
      <c r="L17" s="63"/>
      <c r="M17" s="64"/>
      <c r="N17" s="62"/>
      <c r="O17" s="63"/>
      <c r="P17" s="300" t="str">
        <f>'TERM 2'!AA17</f>
        <v/>
      </c>
      <c r="Q17" s="63"/>
      <c r="R17" s="63"/>
      <c r="S17" s="63"/>
      <c r="T17" s="63"/>
      <c r="U17" s="64"/>
      <c r="V17" s="516" t="str">
        <f>'TERM 3'!AA17</f>
        <v/>
      </c>
      <c r="W17" s="518"/>
      <c r="X17" s="518"/>
      <c r="Y17" s="519"/>
      <c r="Z17" s="516" t="str">
        <f t="shared" si="0"/>
        <v/>
      </c>
      <c r="AA17" s="517"/>
      <c r="AB17" s="517"/>
      <c r="AC17" s="322" t="str">
        <f t="array" ref="AC17">IF(IV17="","",_xlfn.IFS(IV17&gt;=90,"Advancing",IV17&gt;=80,"Benchmarking",IV17&gt;=75,"Connecting",IV17&gt;=65,"Developing",IV17&gt;=0,"Emerging"))</f>
        <v/>
      </c>
      <c r="AD17" s="302"/>
      <c r="AE17" s="292"/>
      <c r="AF17" s="291"/>
      <c r="AG17" s="291"/>
      <c r="AH17" s="291"/>
      <c r="AI17" s="293"/>
      <c r="AK17" s="292"/>
      <c r="AM17" s="295"/>
      <c r="AN17" s="295"/>
      <c r="AO17" s="295"/>
      <c r="AP17" s="295"/>
      <c r="AQ17" s="295"/>
      <c r="AR17" s="295"/>
      <c r="AS17" s="295"/>
      <c r="AT17" s="295"/>
      <c r="AU17" s="295"/>
      <c r="AV17" s="295"/>
      <c r="AW17" s="295"/>
      <c r="AX17" s="295"/>
      <c r="AY17" s="295"/>
      <c r="AZ17" s="295"/>
      <c r="BA17" s="295"/>
      <c r="BB17" s="295"/>
      <c r="BC17" s="295"/>
      <c r="BD17" s="295"/>
      <c r="BE17" s="295"/>
    </row>
    <row r="18" spans="1:57" s="294" customFormat="1" ht="18" hidden="1" customHeight="1" x14ac:dyDescent="0.25">
      <c r="A18" s="22">
        <v>6</v>
      </c>
      <c r="B18" s="520">
        <f>'INPUT DATA'!L16</f>
        <v>0</v>
      </c>
      <c r="C18" s="521"/>
      <c r="D18" s="521"/>
      <c r="E18" s="522"/>
      <c r="F18" s="62"/>
      <c r="G18" s="63"/>
      <c r="H18" s="299" t="str">
        <f>'TERM 1'!AA18</f>
        <v/>
      </c>
      <c r="I18" s="63"/>
      <c r="J18" s="63"/>
      <c r="K18" s="63"/>
      <c r="L18" s="63"/>
      <c r="M18" s="64"/>
      <c r="N18" s="62"/>
      <c r="O18" s="63"/>
      <c r="P18" s="300" t="str">
        <f>'TERM 2'!AA18</f>
        <v/>
      </c>
      <c r="Q18" s="63"/>
      <c r="R18" s="63"/>
      <c r="S18" s="63"/>
      <c r="T18" s="63"/>
      <c r="U18" s="64"/>
      <c r="V18" s="516" t="str">
        <f>'TERM 3'!AA18</f>
        <v/>
      </c>
      <c r="W18" s="518"/>
      <c r="X18" s="518"/>
      <c r="Y18" s="519"/>
      <c r="Z18" s="516" t="str">
        <f t="shared" si="0"/>
        <v/>
      </c>
      <c r="AA18" s="517"/>
      <c r="AB18" s="517"/>
      <c r="AC18" s="322" t="str">
        <f t="array" ref="AC18">IF(IV18="","",_xlfn.IFS(IV18&gt;=90,"Advancing",IV18&gt;=80,"Benchmarking",IV18&gt;=75,"Connecting",IV18&gt;=65,"Developing",IV18&gt;=0,"Emerging"))</f>
        <v/>
      </c>
      <c r="AD18" s="302"/>
      <c r="AE18" s="292"/>
      <c r="AF18" s="291"/>
      <c r="AG18" s="291"/>
      <c r="AH18" s="291"/>
      <c r="AI18" s="293"/>
      <c r="AK18" s="292"/>
      <c r="AM18" s="295"/>
      <c r="AN18" s="295"/>
      <c r="AO18" s="295"/>
      <c r="AP18" s="295"/>
      <c r="AQ18" s="295"/>
      <c r="AR18" s="295"/>
      <c r="AS18" s="295"/>
      <c r="AT18" s="295"/>
      <c r="AU18" s="295"/>
      <c r="AV18" s="295"/>
      <c r="AW18" s="295"/>
      <c r="AX18" s="295"/>
      <c r="AY18" s="295"/>
      <c r="AZ18" s="295"/>
      <c r="BA18" s="295"/>
      <c r="BB18" s="295"/>
      <c r="BC18" s="295"/>
      <c r="BD18" s="295"/>
      <c r="BE18" s="295"/>
    </row>
    <row r="19" spans="1:57" s="294" customFormat="1" ht="18" hidden="1" customHeight="1" x14ac:dyDescent="0.25">
      <c r="A19" s="22">
        <v>7</v>
      </c>
      <c r="B19" s="520">
        <f>'INPUT DATA'!L17</f>
        <v>0</v>
      </c>
      <c r="C19" s="521"/>
      <c r="D19" s="521"/>
      <c r="E19" s="522"/>
      <c r="F19" s="62"/>
      <c r="G19" s="63"/>
      <c r="H19" s="299" t="str">
        <f>'TERM 1'!AA19</f>
        <v/>
      </c>
      <c r="I19" s="63"/>
      <c r="J19" s="63"/>
      <c r="K19" s="63"/>
      <c r="L19" s="63"/>
      <c r="M19" s="64"/>
      <c r="N19" s="62"/>
      <c r="O19" s="63"/>
      <c r="P19" s="300" t="str">
        <f>'TERM 2'!AA19</f>
        <v/>
      </c>
      <c r="Q19" s="63"/>
      <c r="R19" s="63"/>
      <c r="S19" s="63"/>
      <c r="T19" s="63"/>
      <c r="U19" s="64"/>
      <c r="V19" s="516" t="str">
        <f>'TERM 3'!AA19</f>
        <v/>
      </c>
      <c r="W19" s="518"/>
      <c r="X19" s="518"/>
      <c r="Y19" s="519"/>
      <c r="Z19" s="516" t="str">
        <f t="shared" si="0"/>
        <v/>
      </c>
      <c r="AA19" s="517"/>
      <c r="AB19" s="517"/>
      <c r="AC19" s="322" t="str">
        <f t="array" ref="AC19">IF(IV19="","",_xlfn.IFS(IV19&gt;=90,"Advancing",IV19&gt;=80,"Benchmarking",IV19&gt;=75,"Connecting",IV19&gt;=65,"Developing",IV19&gt;=0,"Emerging"))</f>
        <v/>
      </c>
      <c r="AD19" s="302"/>
      <c r="AE19" s="292"/>
      <c r="AF19" s="291"/>
      <c r="AG19" s="291"/>
      <c r="AH19" s="291"/>
      <c r="AI19" s="293"/>
      <c r="AK19" s="292"/>
      <c r="AM19" s="295"/>
      <c r="AN19" s="295"/>
      <c r="AO19" s="295"/>
      <c r="AP19" s="295"/>
      <c r="AQ19" s="295"/>
      <c r="AR19" s="295"/>
      <c r="AS19" s="295"/>
      <c r="AT19" s="295"/>
      <c r="AU19" s="295"/>
      <c r="AV19" s="295"/>
      <c r="AW19" s="295"/>
      <c r="AX19" s="295"/>
      <c r="AY19" s="295"/>
      <c r="AZ19" s="295"/>
      <c r="BA19" s="295"/>
      <c r="BB19" s="295"/>
      <c r="BC19" s="295"/>
      <c r="BD19" s="295"/>
      <c r="BE19" s="295"/>
    </row>
    <row r="20" spans="1:57" s="294" customFormat="1" ht="18" hidden="1" customHeight="1" x14ac:dyDescent="0.25">
      <c r="A20" s="22">
        <v>8</v>
      </c>
      <c r="B20" s="520">
        <f>'INPUT DATA'!L18</f>
        <v>0</v>
      </c>
      <c r="C20" s="521"/>
      <c r="D20" s="521"/>
      <c r="E20" s="522"/>
      <c r="F20" s="62"/>
      <c r="G20" s="63"/>
      <c r="H20" s="299" t="str">
        <f>'TERM 1'!AA20</f>
        <v/>
      </c>
      <c r="I20" s="63"/>
      <c r="J20" s="63"/>
      <c r="K20" s="63"/>
      <c r="L20" s="63"/>
      <c r="M20" s="64"/>
      <c r="N20" s="62"/>
      <c r="O20" s="63"/>
      <c r="P20" s="300" t="str">
        <f>'TERM 2'!AA20</f>
        <v/>
      </c>
      <c r="Q20" s="63"/>
      <c r="R20" s="63"/>
      <c r="S20" s="63"/>
      <c r="T20" s="63"/>
      <c r="U20" s="64"/>
      <c r="V20" s="516" t="str">
        <f>'TERM 3'!AA20</f>
        <v/>
      </c>
      <c r="W20" s="518"/>
      <c r="X20" s="518"/>
      <c r="Y20" s="519"/>
      <c r="Z20" s="516" t="str">
        <f t="shared" si="0"/>
        <v/>
      </c>
      <c r="AA20" s="517"/>
      <c r="AB20" s="517"/>
      <c r="AC20" s="322" t="str">
        <f t="array" ref="AC20">IF(IV20="","",_xlfn.IFS(IV20&gt;=90,"Advancing",IV20&gt;=80,"Benchmarking",IV20&gt;=75,"Connecting",IV20&gt;=65,"Developing",IV20&gt;=0,"Emerging"))</f>
        <v/>
      </c>
      <c r="AD20" s="302"/>
      <c r="AE20" s="292"/>
      <c r="AF20" s="291"/>
      <c r="AG20" s="291"/>
      <c r="AH20" s="291"/>
      <c r="AI20" s="293"/>
      <c r="AK20" s="292"/>
      <c r="AM20" s="295"/>
      <c r="AN20" s="295"/>
      <c r="AO20" s="295"/>
      <c r="AP20" s="295"/>
      <c r="AQ20" s="295"/>
      <c r="AR20" s="295"/>
      <c r="AS20" s="295"/>
      <c r="AT20" s="295"/>
      <c r="AU20" s="295"/>
      <c r="AV20" s="295"/>
      <c r="AW20" s="295"/>
      <c r="AX20" s="295"/>
      <c r="AY20" s="295"/>
      <c r="AZ20" s="295"/>
      <c r="BA20" s="295"/>
      <c r="BB20" s="295"/>
      <c r="BC20" s="295"/>
      <c r="BD20" s="295"/>
      <c r="BE20" s="295"/>
    </row>
    <row r="21" spans="1:57" s="294" customFormat="1" ht="18" hidden="1" customHeight="1" x14ac:dyDescent="0.25">
      <c r="A21" s="22">
        <v>9</v>
      </c>
      <c r="B21" s="520">
        <f>'INPUT DATA'!L19</f>
        <v>0</v>
      </c>
      <c r="C21" s="521"/>
      <c r="D21" s="521"/>
      <c r="E21" s="522"/>
      <c r="F21" s="62"/>
      <c r="G21" s="63"/>
      <c r="H21" s="299" t="str">
        <f>'TERM 1'!AA21</f>
        <v/>
      </c>
      <c r="I21" s="63"/>
      <c r="J21" s="63"/>
      <c r="K21" s="63"/>
      <c r="L21" s="63"/>
      <c r="M21" s="64"/>
      <c r="N21" s="62"/>
      <c r="O21" s="63"/>
      <c r="P21" s="300" t="str">
        <f>'TERM 2'!AA21</f>
        <v/>
      </c>
      <c r="Q21" s="63"/>
      <c r="R21" s="63"/>
      <c r="S21" s="63"/>
      <c r="T21" s="63"/>
      <c r="U21" s="64"/>
      <c r="V21" s="516" t="str">
        <f>'TERM 3'!AA21</f>
        <v/>
      </c>
      <c r="W21" s="518"/>
      <c r="X21" s="518"/>
      <c r="Y21" s="519"/>
      <c r="Z21" s="516" t="str">
        <f t="shared" si="0"/>
        <v/>
      </c>
      <c r="AA21" s="517"/>
      <c r="AB21" s="517"/>
      <c r="AC21" s="322" t="str">
        <f t="array" ref="AC21">IF(IV21="","",_xlfn.IFS(IV21&gt;=90,"Advancing",IV21&gt;=80,"Benchmarking",IV21&gt;=75,"Connecting",IV21&gt;=65,"Developing",IV21&gt;=0,"Emerging"))</f>
        <v/>
      </c>
      <c r="AD21" s="302"/>
      <c r="AE21" s="292"/>
      <c r="AF21" s="291"/>
      <c r="AG21" s="291"/>
      <c r="AH21" s="291"/>
      <c r="AI21" s="293"/>
      <c r="AK21" s="292"/>
      <c r="AM21" s="295"/>
      <c r="AN21" s="295"/>
      <c r="AO21" s="295"/>
      <c r="AP21" s="295"/>
      <c r="AQ21" s="295"/>
      <c r="AR21" s="295"/>
      <c r="AS21" s="295"/>
      <c r="AT21" s="295"/>
      <c r="AU21" s="295"/>
      <c r="AV21" s="295"/>
      <c r="AW21" s="295"/>
      <c r="AX21" s="295"/>
      <c r="AY21" s="295"/>
      <c r="AZ21" s="295"/>
      <c r="BA21" s="295"/>
      <c r="BB21" s="295"/>
      <c r="BC21" s="295"/>
      <c r="BD21" s="295"/>
      <c r="BE21" s="295"/>
    </row>
    <row r="22" spans="1:57" s="294" customFormat="1" ht="18" hidden="1" customHeight="1" x14ac:dyDescent="0.25">
      <c r="A22" s="22">
        <v>10</v>
      </c>
      <c r="B22" s="520">
        <f>'INPUT DATA'!L20</f>
        <v>0</v>
      </c>
      <c r="C22" s="521"/>
      <c r="D22" s="521"/>
      <c r="E22" s="522"/>
      <c r="F22" s="62"/>
      <c r="G22" s="63"/>
      <c r="H22" s="299" t="str">
        <f>'TERM 1'!AA22</f>
        <v/>
      </c>
      <c r="I22" s="63"/>
      <c r="J22" s="63"/>
      <c r="K22" s="63"/>
      <c r="L22" s="63"/>
      <c r="M22" s="64"/>
      <c r="N22" s="62"/>
      <c r="O22" s="63"/>
      <c r="P22" s="300" t="str">
        <f>'TERM 2'!AA22</f>
        <v/>
      </c>
      <c r="Q22" s="63"/>
      <c r="R22" s="63"/>
      <c r="S22" s="63"/>
      <c r="T22" s="63"/>
      <c r="U22" s="64"/>
      <c r="V22" s="516" t="str">
        <f>'TERM 3'!AA22</f>
        <v/>
      </c>
      <c r="W22" s="518"/>
      <c r="X22" s="518"/>
      <c r="Y22" s="519"/>
      <c r="Z22" s="516" t="str">
        <f t="shared" si="0"/>
        <v/>
      </c>
      <c r="AA22" s="517"/>
      <c r="AB22" s="517"/>
      <c r="AC22" s="322" t="str">
        <f t="array" ref="AC22">IF(IV22="","",_xlfn.IFS(IV22&gt;=90,"Advancing",IV22&gt;=80,"Benchmarking",IV22&gt;=75,"Connecting",IV22&gt;=65,"Developing",IV22&gt;=0,"Emerging"))</f>
        <v/>
      </c>
      <c r="AD22" s="302"/>
      <c r="AE22" s="292"/>
      <c r="AF22" s="291"/>
      <c r="AG22" s="291"/>
      <c r="AH22" s="291"/>
      <c r="AI22" s="293"/>
      <c r="AK22" s="292"/>
      <c r="AM22" s="295"/>
      <c r="AN22" s="295"/>
      <c r="AO22" s="295"/>
      <c r="AP22" s="295"/>
      <c r="AQ22" s="295"/>
      <c r="AR22" s="295"/>
      <c r="AS22" s="295"/>
      <c r="AT22" s="295"/>
      <c r="AU22" s="295"/>
      <c r="AV22" s="295"/>
      <c r="AW22" s="295"/>
      <c r="AX22" s="295"/>
      <c r="AY22" s="295"/>
      <c r="AZ22" s="295"/>
      <c r="BA22" s="295"/>
      <c r="BB22" s="295"/>
      <c r="BC22" s="295"/>
      <c r="BD22" s="295"/>
      <c r="BE22" s="295"/>
    </row>
    <row r="23" spans="1:57" s="294" customFormat="1" ht="18" hidden="1" customHeight="1" x14ac:dyDescent="0.25">
      <c r="A23" s="22">
        <v>11</v>
      </c>
      <c r="B23" s="520">
        <f>'INPUT DATA'!L21</f>
        <v>0</v>
      </c>
      <c r="C23" s="521"/>
      <c r="D23" s="521"/>
      <c r="E23" s="522"/>
      <c r="F23" s="62"/>
      <c r="G23" s="63"/>
      <c r="H23" s="299" t="str">
        <f>'TERM 1'!AA23</f>
        <v/>
      </c>
      <c r="I23" s="63"/>
      <c r="J23" s="63"/>
      <c r="K23" s="63"/>
      <c r="L23" s="63"/>
      <c r="M23" s="64"/>
      <c r="N23" s="62"/>
      <c r="O23" s="63"/>
      <c r="P23" s="300" t="str">
        <f>'TERM 2'!AA23</f>
        <v/>
      </c>
      <c r="Q23" s="63"/>
      <c r="R23" s="63"/>
      <c r="S23" s="63"/>
      <c r="T23" s="63"/>
      <c r="U23" s="64"/>
      <c r="V23" s="516" t="str">
        <f>'TERM 3'!AA23</f>
        <v/>
      </c>
      <c r="W23" s="518"/>
      <c r="X23" s="518"/>
      <c r="Y23" s="519"/>
      <c r="Z23" s="516" t="str">
        <f t="shared" si="0"/>
        <v/>
      </c>
      <c r="AA23" s="517"/>
      <c r="AB23" s="517"/>
      <c r="AC23" s="322" t="str">
        <f t="array" ref="AC23">IF(IV23="","",_xlfn.IFS(IV23&gt;=90,"Advancing",IV23&gt;=80,"Benchmarking",IV23&gt;=75,"Connecting",IV23&gt;=65,"Developing",IV23&gt;=0,"Emerging"))</f>
        <v/>
      </c>
      <c r="AD23" s="302"/>
      <c r="AE23" s="292"/>
      <c r="AF23" s="291"/>
      <c r="AG23" s="291"/>
      <c r="AH23" s="291"/>
      <c r="AI23" s="293"/>
      <c r="AK23" s="292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6"/>
      <c r="AX23" s="296"/>
      <c r="AY23" s="296"/>
      <c r="AZ23" s="296"/>
      <c r="BA23" s="296"/>
      <c r="BB23" s="296"/>
      <c r="BC23" s="296"/>
      <c r="BD23" s="296"/>
      <c r="BE23" s="296"/>
    </row>
    <row r="24" spans="1:57" s="294" customFormat="1" ht="18" hidden="1" customHeight="1" x14ac:dyDescent="0.25">
      <c r="A24" s="22">
        <v>12</v>
      </c>
      <c r="B24" s="520">
        <f>'INPUT DATA'!L22</f>
        <v>0</v>
      </c>
      <c r="C24" s="521"/>
      <c r="D24" s="521"/>
      <c r="E24" s="522"/>
      <c r="F24" s="62"/>
      <c r="G24" s="63"/>
      <c r="H24" s="299" t="str">
        <f>'TERM 1'!AA24</f>
        <v/>
      </c>
      <c r="I24" s="63"/>
      <c r="J24" s="63"/>
      <c r="K24" s="63"/>
      <c r="L24" s="63"/>
      <c r="M24" s="64"/>
      <c r="N24" s="62"/>
      <c r="O24" s="63"/>
      <c r="P24" s="300" t="str">
        <f>'TERM 2'!AA24</f>
        <v/>
      </c>
      <c r="Q24" s="63"/>
      <c r="R24" s="63"/>
      <c r="S24" s="63"/>
      <c r="T24" s="63"/>
      <c r="U24" s="64"/>
      <c r="V24" s="516" t="str">
        <f>'TERM 3'!AA24</f>
        <v/>
      </c>
      <c r="W24" s="518"/>
      <c r="X24" s="518"/>
      <c r="Y24" s="519"/>
      <c r="Z24" s="516" t="str">
        <f t="shared" si="0"/>
        <v/>
      </c>
      <c r="AA24" s="517"/>
      <c r="AB24" s="517"/>
      <c r="AC24" s="322" t="str">
        <f t="array" ref="AC24">IF(IV24="","",_xlfn.IFS(IV24&gt;=90,"Advancing",IV24&gt;=80,"Benchmarking",IV24&gt;=75,"Connecting",IV24&gt;=65,"Developing",IV24&gt;=0,"Emerging"))</f>
        <v/>
      </c>
      <c r="AD24" s="302"/>
      <c r="AE24" s="292"/>
      <c r="AF24" s="291"/>
      <c r="AG24" s="291"/>
      <c r="AH24" s="291"/>
      <c r="AI24" s="293"/>
      <c r="AK24" s="292"/>
      <c r="AM24" s="296"/>
      <c r="AN24" s="296"/>
      <c r="AO24" s="296"/>
      <c r="AP24" s="296"/>
      <c r="AQ24" s="296"/>
      <c r="AR24" s="296"/>
      <c r="AS24" s="296"/>
      <c r="AT24" s="296"/>
      <c r="AU24" s="296"/>
      <c r="AV24" s="296"/>
      <c r="AW24" s="296"/>
      <c r="AX24" s="296"/>
      <c r="AY24" s="296"/>
      <c r="AZ24" s="296"/>
      <c r="BA24" s="296"/>
      <c r="BB24" s="296"/>
      <c r="BC24" s="296"/>
      <c r="BD24" s="296"/>
      <c r="BE24" s="296"/>
    </row>
    <row r="25" spans="1:57" s="294" customFormat="1" ht="18" hidden="1" customHeight="1" x14ac:dyDescent="0.25">
      <c r="A25" s="22">
        <v>13</v>
      </c>
      <c r="B25" s="520">
        <f>'INPUT DATA'!L23</f>
        <v>0</v>
      </c>
      <c r="C25" s="521"/>
      <c r="D25" s="521"/>
      <c r="E25" s="522"/>
      <c r="F25" s="62"/>
      <c r="G25" s="63"/>
      <c r="H25" s="299" t="str">
        <f>'TERM 1'!AA25</f>
        <v/>
      </c>
      <c r="I25" s="63"/>
      <c r="J25" s="63"/>
      <c r="K25" s="63"/>
      <c r="L25" s="63"/>
      <c r="M25" s="64"/>
      <c r="N25" s="62"/>
      <c r="O25" s="63"/>
      <c r="P25" s="300" t="str">
        <f>'TERM 2'!AA25</f>
        <v/>
      </c>
      <c r="Q25" s="63"/>
      <c r="R25" s="63"/>
      <c r="S25" s="63"/>
      <c r="T25" s="63"/>
      <c r="U25" s="64"/>
      <c r="V25" s="516" t="str">
        <f>'TERM 3'!AA25</f>
        <v/>
      </c>
      <c r="W25" s="518"/>
      <c r="X25" s="518"/>
      <c r="Y25" s="519"/>
      <c r="Z25" s="516" t="str">
        <f t="shared" si="0"/>
        <v/>
      </c>
      <c r="AA25" s="517"/>
      <c r="AB25" s="517"/>
      <c r="AC25" s="322" t="str">
        <f t="array" ref="AC25">IF(IV25="","",_xlfn.IFS(IV25&gt;=90,"Advancing",IV25&gt;=80,"Benchmarking",IV25&gt;=75,"Connecting",IV25&gt;=65,"Developing",IV25&gt;=0,"Emerging"))</f>
        <v/>
      </c>
      <c r="AD25" s="302"/>
      <c r="AE25" s="292"/>
      <c r="AF25" s="291"/>
      <c r="AG25" s="291"/>
      <c r="AH25" s="291"/>
      <c r="AI25" s="293"/>
      <c r="AK25" s="292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96"/>
      <c r="BD25" s="296"/>
      <c r="BE25" s="296"/>
    </row>
    <row r="26" spans="1:57" s="294" customFormat="1" ht="18" hidden="1" customHeight="1" x14ac:dyDescent="0.25">
      <c r="A26" s="22">
        <v>14</v>
      </c>
      <c r="B26" s="520">
        <f>'INPUT DATA'!L24</f>
        <v>0</v>
      </c>
      <c r="C26" s="521"/>
      <c r="D26" s="521"/>
      <c r="E26" s="522"/>
      <c r="F26" s="62"/>
      <c r="G26" s="63"/>
      <c r="H26" s="299" t="str">
        <f>'TERM 1'!AA26</f>
        <v/>
      </c>
      <c r="I26" s="63"/>
      <c r="J26" s="63"/>
      <c r="K26" s="63"/>
      <c r="L26" s="63"/>
      <c r="M26" s="64"/>
      <c r="N26" s="62"/>
      <c r="O26" s="63"/>
      <c r="P26" s="300" t="str">
        <f>'TERM 2'!AA26</f>
        <v/>
      </c>
      <c r="Q26" s="63"/>
      <c r="R26" s="63"/>
      <c r="S26" s="63"/>
      <c r="T26" s="63"/>
      <c r="U26" s="64"/>
      <c r="V26" s="516" t="str">
        <f>'TERM 3'!AA26</f>
        <v/>
      </c>
      <c r="W26" s="518"/>
      <c r="X26" s="518"/>
      <c r="Y26" s="519"/>
      <c r="Z26" s="516" t="str">
        <f t="shared" si="0"/>
        <v/>
      </c>
      <c r="AA26" s="517"/>
      <c r="AB26" s="517"/>
      <c r="AC26" s="322" t="str">
        <f t="array" ref="AC26">IF(IV26="","",_xlfn.IFS(IV26&gt;=90,"Advancing",IV26&gt;=80,"Benchmarking",IV26&gt;=75,"Connecting",IV26&gt;=65,"Developing",IV26&gt;=0,"Emerging"))</f>
        <v/>
      </c>
      <c r="AD26" s="302"/>
      <c r="AE26" s="292"/>
      <c r="AF26" s="291"/>
      <c r="AG26" s="291"/>
      <c r="AH26" s="291"/>
      <c r="AI26" s="293"/>
      <c r="AK26" s="292"/>
      <c r="AM26" s="296"/>
      <c r="AN26" s="296"/>
      <c r="AO26" s="296"/>
      <c r="AP26" s="296"/>
      <c r="AQ26" s="296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</row>
    <row r="27" spans="1:57" s="294" customFormat="1" ht="18" hidden="1" customHeight="1" x14ac:dyDescent="0.25">
      <c r="A27" s="22">
        <v>15</v>
      </c>
      <c r="B27" s="520">
        <f>'INPUT DATA'!L25</f>
        <v>0</v>
      </c>
      <c r="C27" s="521"/>
      <c r="D27" s="521"/>
      <c r="E27" s="522"/>
      <c r="F27" s="62"/>
      <c r="G27" s="63"/>
      <c r="H27" s="299" t="str">
        <f>'TERM 1'!AA27</f>
        <v/>
      </c>
      <c r="I27" s="63"/>
      <c r="J27" s="63"/>
      <c r="K27" s="63"/>
      <c r="L27" s="63"/>
      <c r="M27" s="64"/>
      <c r="N27" s="62"/>
      <c r="O27" s="63"/>
      <c r="P27" s="300" t="str">
        <f>'TERM 2'!AA27</f>
        <v/>
      </c>
      <c r="Q27" s="63"/>
      <c r="R27" s="63"/>
      <c r="S27" s="63"/>
      <c r="T27" s="63"/>
      <c r="U27" s="64"/>
      <c r="V27" s="516" t="str">
        <f>'TERM 3'!AA27</f>
        <v/>
      </c>
      <c r="W27" s="518"/>
      <c r="X27" s="518"/>
      <c r="Y27" s="519"/>
      <c r="Z27" s="516" t="str">
        <f t="shared" si="0"/>
        <v/>
      </c>
      <c r="AA27" s="517"/>
      <c r="AB27" s="517"/>
      <c r="AC27" s="322" t="str">
        <f t="array" ref="AC27">IF(IV27="","",_xlfn.IFS(IV27&gt;=90,"Advancing",IV27&gt;=80,"Benchmarking",IV27&gt;=75,"Connecting",IV27&gt;=65,"Developing",IV27&gt;=0,"Emerging"))</f>
        <v/>
      </c>
      <c r="AD27" s="302"/>
      <c r="AE27" s="292"/>
      <c r="AF27" s="291"/>
      <c r="AG27" s="291"/>
      <c r="AH27" s="291"/>
      <c r="AI27" s="293"/>
      <c r="AK27" s="292"/>
      <c r="AM27" s="296"/>
      <c r="AN27" s="296"/>
      <c r="AO27" s="296"/>
      <c r="AP27" s="296"/>
      <c r="AQ27" s="296"/>
      <c r="AR27" s="296"/>
      <c r="AS27" s="296"/>
      <c r="AT27" s="296"/>
      <c r="AU27" s="296"/>
      <c r="AV27" s="296"/>
      <c r="AW27" s="296"/>
      <c r="AX27" s="296"/>
      <c r="AY27" s="296"/>
      <c r="AZ27" s="296"/>
      <c r="BA27" s="296"/>
      <c r="BB27" s="296"/>
      <c r="BC27" s="296"/>
    </row>
    <row r="28" spans="1:57" s="294" customFormat="1" ht="18" hidden="1" customHeight="1" x14ac:dyDescent="0.25">
      <c r="A28" s="22">
        <v>16</v>
      </c>
      <c r="B28" s="520">
        <f>'INPUT DATA'!L26</f>
        <v>0</v>
      </c>
      <c r="C28" s="521"/>
      <c r="D28" s="521"/>
      <c r="E28" s="522"/>
      <c r="F28" s="62"/>
      <c r="G28" s="63"/>
      <c r="H28" s="299" t="str">
        <f>'TERM 1'!AA28</f>
        <v/>
      </c>
      <c r="I28" s="63"/>
      <c r="J28" s="63"/>
      <c r="K28" s="63"/>
      <c r="L28" s="63"/>
      <c r="M28" s="64"/>
      <c r="N28" s="62"/>
      <c r="O28" s="63"/>
      <c r="P28" s="300" t="str">
        <f>'TERM 2'!AA28</f>
        <v/>
      </c>
      <c r="Q28" s="63"/>
      <c r="R28" s="63"/>
      <c r="S28" s="63"/>
      <c r="T28" s="63"/>
      <c r="U28" s="64"/>
      <c r="V28" s="516" t="str">
        <f>'TERM 3'!AA28</f>
        <v/>
      </c>
      <c r="W28" s="518"/>
      <c r="X28" s="518"/>
      <c r="Y28" s="519"/>
      <c r="Z28" s="516" t="str">
        <f t="shared" si="0"/>
        <v/>
      </c>
      <c r="AA28" s="517"/>
      <c r="AB28" s="517"/>
      <c r="AC28" s="322" t="str">
        <f t="array" ref="AC28">IF(IV28="","",_xlfn.IFS(IV28&gt;=90,"Advancing",IV28&gt;=80,"Benchmarking",IV28&gt;=75,"Connecting",IV28&gt;=65,"Developing",IV28&gt;=0,"Emerging"))</f>
        <v/>
      </c>
      <c r="AD28" s="302"/>
      <c r="AE28" s="292"/>
      <c r="AF28" s="291"/>
      <c r="AG28" s="291"/>
      <c r="AH28" s="291"/>
      <c r="AI28" s="293"/>
      <c r="AK28" s="292"/>
      <c r="AM28" s="296"/>
      <c r="AN28" s="296"/>
      <c r="AO28" s="296"/>
      <c r="AP28" s="296"/>
      <c r="AQ28" s="296"/>
      <c r="AR28" s="296"/>
      <c r="AS28" s="296"/>
      <c r="AT28" s="296"/>
      <c r="AU28" s="296"/>
      <c r="AV28" s="296"/>
      <c r="AW28" s="296"/>
      <c r="AX28" s="296"/>
      <c r="AY28" s="296"/>
      <c r="AZ28" s="296"/>
      <c r="BA28" s="296"/>
      <c r="BB28" s="296"/>
      <c r="BC28" s="296"/>
    </row>
    <row r="29" spans="1:57" s="294" customFormat="1" ht="18" hidden="1" customHeight="1" x14ac:dyDescent="0.25">
      <c r="A29" s="22">
        <v>17</v>
      </c>
      <c r="B29" s="520">
        <f>'INPUT DATA'!L27</f>
        <v>0</v>
      </c>
      <c r="C29" s="521"/>
      <c r="D29" s="521"/>
      <c r="E29" s="522"/>
      <c r="F29" s="62"/>
      <c r="G29" s="63"/>
      <c r="H29" s="299" t="str">
        <f>'TERM 1'!AA29</f>
        <v/>
      </c>
      <c r="I29" s="63"/>
      <c r="J29" s="63"/>
      <c r="K29" s="63"/>
      <c r="L29" s="63"/>
      <c r="M29" s="64"/>
      <c r="N29" s="62"/>
      <c r="O29" s="63"/>
      <c r="P29" s="300" t="str">
        <f>'TERM 2'!AA29</f>
        <v/>
      </c>
      <c r="Q29" s="63"/>
      <c r="R29" s="63"/>
      <c r="S29" s="63"/>
      <c r="T29" s="63"/>
      <c r="U29" s="64"/>
      <c r="V29" s="516" t="str">
        <f>'TERM 3'!AA29</f>
        <v/>
      </c>
      <c r="W29" s="518"/>
      <c r="X29" s="518"/>
      <c r="Y29" s="519"/>
      <c r="Z29" s="516" t="str">
        <f t="shared" si="0"/>
        <v/>
      </c>
      <c r="AA29" s="517"/>
      <c r="AB29" s="517"/>
      <c r="AC29" s="322" t="str">
        <f t="array" ref="AC29">IF(IV29="","",_xlfn.IFS(IV29&gt;=90,"Advancing",IV29&gt;=80,"Benchmarking",IV29&gt;=75,"Connecting",IV29&gt;=65,"Developing",IV29&gt;=0,"Emerging"))</f>
        <v/>
      </c>
      <c r="AD29" s="302"/>
      <c r="AE29" s="292"/>
      <c r="AF29" s="291"/>
      <c r="AG29" s="291"/>
      <c r="AH29" s="291"/>
      <c r="AI29" s="293"/>
      <c r="AK29" s="292"/>
      <c r="AM29" s="296"/>
      <c r="AN29" s="296"/>
      <c r="AO29" s="296"/>
      <c r="AP29" s="296"/>
      <c r="AQ29" s="296"/>
      <c r="AR29" s="296"/>
      <c r="AS29" s="296"/>
      <c r="AT29" s="296"/>
      <c r="AU29" s="296"/>
      <c r="AV29" s="296"/>
      <c r="AW29" s="296"/>
      <c r="AX29" s="296"/>
      <c r="AY29" s="296"/>
      <c r="AZ29" s="296"/>
      <c r="BA29" s="296"/>
      <c r="BB29" s="296"/>
      <c r="BC29" s="296"/>
    </row>
    <row r="30" spans="1:57" s="294" customFormat="1" ht="18" hidden="1" customHeight="1" x14ac:dyDescent="0.25">
      <c r="A30" s="22">
        <v>18</v>
      </c>
      <c r="B30" s="520">
        <f>'INPUT DATA'!L28</f>
        <v>0</v>
      </c>
      <c r="C30" s="521"/>
      <c r="D30" s="521"/>
      <c r="E30" s="522"/>
      <c r="F30" s="62"/>
      <c r="G30" s="63"/>
      <c r="H30" s="299" t="str">
        <f>'TERM 1'!AA30</f>
        <v/>
      </c>
      <c r="I30" s="63"/>
      <c r="J30" s="63"/>
      <c r="K30" s="63"/>
      <c r="L30" s="63"/>
      <c r="M30" s="64"/>
      <c r="N30" s="62"/>
      <c r="O30" s="63"/>
      <c r="P30" s="300" t="str">
        <f>'TERM 2'!AA30</f>
        <v/>
      </c>
      <c r="Q30" s="63"/>
      <c r="R30" s="63"/>
      <c r="S30" s="63"/>
      <c r="T30" s="63"/>
      <c r="U30" s="64"/>
      <c r="V30" s="516" t="str">
        <f>'TERM 3'!AA30</f>
        <v/>
      </c>
      <c r="W30" s="518"/>
      <c r="X30" s="518"/>
      <c r="Y30" s="519"/>
      <c r="Z30" s="516" t="str">
        <f t="shared" si="0"/>
        <v/>
      </c>
      <c r="AA30" s="517"/>
      <c r="AB30" s="517"/>
      <c r="AC30" s="322" t="str">
        <f t="array" ref="AC30">IF(IV30="","",_xlfn.IFS(IV30&gt;=90,"Advancing",IV30&gt;=80,"Benchmarking",IV30&gt;=75,"Connecting",IV30&gt;=65,"Developing",IV30&gt;=0,"Emerging"))</f>
        <v/>
      </c>
      <c r="AD30" s="302"/>
      <c r="AE30" s="292"/>
      <c r="AF30" s="291"/>
      <c r="AG30" s="291"/>
      <c r="AH30" s="291"/>
      <c r="AI30" s="293"/>
      <c r="AK30" s="292"/>
      <c r="AM30" s="296"/>
      <c r="AN30" s="296"/>
      <c r="AO30" s="296"/>
      <c r="AP30" s="296"/>
      <c r="AQ30" s="296"/>
      <c r="AR30" s="296"/>
      <c r="AS30" s="296"/>
      <c r="AT30" s="296"/>
      <c r="AU30" s="296"/>
      <c r="AV30" s="296"/>
      <c r="AW30" s="296"/>
      <c r="AX30" s="296"/>
      <c r="AY30" s="296"/>
      <c r="AZ30" s="296"/>
      <c r="BA30" s="296"/>
      <c r="BB30" s="296"/>
      <c r="BC30" s="296"/>
    </row>
    <row r="31" spans="1:57" s="294" customFormat="1" ht="18" hidden="1" customHeight="1" x14ac:dyDescent="0.25">
      <c r="A31" s="22">
        <v>19</v>
      </c>
      <c r="B31" s="520">
        <f>'INPUT DATA'!L29</f>
        <v>0</v>
      </c>
      <c r="C31" s="521"/>
      <c r="D31" s="521"/>
      <c r="E31" s="522"/>
      <c r="F31" s="62"/>
      <c r="G31" s="63"/>
      <c r="H31" s="299" t="str">
        <f>'TERM 1'!AA31</f>
        <v/>
      </c>
      <c r="I31" s="63"/>
      <c r="J31" s="63"/>
      <c r="K31" s="63"/>
      <c r="L31" s="63"/>
      <c r="M31" s="64"/>
      <c r="N31" s="62"/>
      <c r="O31" s="63"/>
      <c r="P31" s="300" t="str">
        <f>'TERM 2'!AA31</f>
        <v/>
      </c>
      <c r="Q31" s="63"/>
      <c r="R31" s="63"/>
      <c r="S31" s="63"/>
      <c r="T31" s="63"/>
      <c r="U31" s="64"/>
      <c r="V31" s="516" t="str">
        <f>'TERM 3'!AA31</f>
        <v/>
      </c>
      <c r="W31" s="518"/>
      <c r="X31" s="518"/>
      <c r="Y31" s="519"/>
      <c r="Z31" s="516" t="str">
        <f t="shared" si="0"/>
        <v/>
      </c>
      <c r="AA31" s="517"/>
      <c r="AB31" s="517"/>
      <c r="AC31" s="322" t="str">
        <f t="array" ref="AC31">IF(IV31="","",_xlfn.IFS(IV31&gt;=90,"Advancing",IV31&gt;=80,"Benchmarking",IV31&gt;=75,"Connecting",IV31&gt;=65,"Developing",IV31&gt;=0,"Emerging"))</f>
        <v/>
      </c>
      <c r="AD31" s="302"/>
      <c r="AE31" s="292"/>
      <c r="AF31" s="291"/>
      <c r="AG31" s="291"/>
      <c r="AH31" s="291"/>
      <c r="AI31" s="293"/>
      <c r="AK31" s="292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</row>
    <row r="32" spans="1:57" s="294" customFormat="1" ht="18" hidden="1" customHeight="1" x14ac:dyDescent="0.25">
      <c r="A32" s="22">
        <v>20</v>
      </c>
      <c r="B32" s="520">
        <f>'INPUT DATA'!L30</f>
        <v>0</v>
      </c>
      <c r="C32" s="521"/>
      <c r="D32" s="521"/>
      <c r="E32" s="522"/>
      <c r="F32" s="62"/>
      <c r="G32" s="63"/>
      <c r="H32" s="299" t="str">
        <f>'TERM 1'!AA32</f>
        <v/>
      </c>
      <c r="I32" s="63"/>
      <c r="J32" s="63"/>
      <c r="K32" s="63"/>
      <c r="L32" s="63"/>
      <c r="M32" s="64"/>
      <c r="N32" s="62"/>
      <c r="O32" s="63"/>
      <c r="P32" s="300" t="str">
        <f>'TERM 2'!AA32</f>
        <v/>
      </c>
      <c r="Q32" s="63"/>
      <c r="R32" s="63"/>
      <c r="S32" s="63"/>
      <c r="T32" s="63"/>
      <c r="U32" s="64"/>
      <c r="V32" s="516" t="str">
        <f>'TERM 3'!AA32</f>
        <v/>
      </c>
      <c r="W32" s="518"/>
      <c r="X32" s="518"/>
      <c r="Y32" s="519"/>
      <c r="Z32" s="516" t="str">
        <f t="shared" si="0"/>
        <v/>
      </c>
      <c r="AA32" s="517"/>
      <c r="AB32" s="517"/>
      <c r="AC32" s="322" t="str">
        <f t="array" ref="AC32">IF(IV32="","",_xlfn.IFS(IV32&gt;=90,"Advancing",IV32&gt;=80,"Benchmarking",IV32&gt;=75,"Connecting",IV32&gt;=65,"Developing",IV32&gt;=0,"Emerging"))</f>
        <v/>
      </c>
      <c r="AD32" s="302"/>
      <c r="AE32" s="292"/>
      <c r="AF32" s="291"/>
      <c r="AG32" s="291"/>
      <c r="AH32" s="291"/>
      <c r="AI32" s="293"/>
      <c r="AK32" s="292"/>
      <c r="AM32" s="296"/>
      <c r="AN32" s="296"/>
      <c r="AO32" s="296"/>
      <c r="AP32" s="296"/>
      <c r="AQ32" s="296"/>
      <c r="AR32" s="296"/>
      <c r="AS32" s="296"/>
      <c r="AT32" s="296"/>
      <c r="AU32" s="296"/>
      <c r="AV32" s="296"/>
      <c r="AW32" s="296"/>
      <c r="AX32" s="296"/>
      <c r="AY32" s="296"/>
      <c r="AZ32" s="296"/>
      <c r="BA32" s="296"/>
      <c r="BB32" s="296"/>
      <c r="BC32" s="296"/>
    </row>
    <row r="33" spans="1:55" s="294" customFormat="1" ht="18" hidden="1" customHeight="1" x14ac:dyDescent="0.25">
      <c r="A33" s="22">
        <v>21</v>
      </c>
      <c r="B33" s="520">
        <f>'INPUT DATA'!L31</f>
        <v>0</v>
      </c>
      <c r="C33" s="521"/>
      <c r="D33" s="521"/>
      <c r="E33" s="522"/>
      <c r="F33" s="62"/>
      <c r="G33" s="63"/>
      <c r="H33" s="299" t="str">
        <f>'TERM 1'!AA33</f>
        <v/>
      </c>
      <c r="I33" s="63"/>
      <c r="J33" s="63"/>
      <c r="K33" s="63"/>
      <c r="L33" s="63"/>
      <c r="M33" s="64"/>
      <c r="N33" s="62"/>
      <c r="O33" s="63"/>
      <c r="P33" s="300" t="str">
        <f>'TERM 2'!AA33</f>
        <v/>
      </c>
      <c r="Q33" s="63"/>
      <c r="R33" s="63"/>
      <c r="S33" s="63"/>
      <c r="T33" s="63"/>
      <c r="U33" s="64"/>
      <c r="V33" s="516" t="str">
        <f>'TERM 3'!AA33</f>
        <v/>
      </c>
      <c r="W33" s="518"/>
      <c r="X33" s="518"/>
      <c r="Y33" s="519"/>
      <c r="Z33" s="516" t="str">
        <f t="shared" si="0"/>
        <v/>
      </c>
      <c r="AA33" s="517"/>
      <c r="AB33" s="517"/>
      <c r="AC33" s="322" t="str">
        <f t="array" ref="AC33">IF(IV33="","",_xlfn.IFS(IV33&gt;=90,"Advancing",IV33&gt;=80,"Benchmarking",IV33&gt;=75,"Connecting",IV33&gt;=65,"Developing",IV33&gt;=0,"Emerging"))</f>
        <v/>
      </c>
      <c r="AD33" s="302"/>
      <c r="AE33" s="292"/>
      <c r="AF33" s="291"/>
      <c r="AG33" s="291"/>
      <c r="AH33" s="291"/>
      <c r="AI33" s="293"/>
      <c r="AK33" s="292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6"/>
      <c r="AX33" s="296"/>
      <c r="AY33" s="296"/>
      <c r="AZ33" s="296"/>
      <c r="BA33" s="296"/>
      <c r="BB33" s="296"/>
      <c r="BC33" s="296"/>
    </row>
    <row r="34" spans="1:55" s="294" customFormat="1" ht="18" hidden="1" customHeight="1" x14ac:dyDescent="0.25">
      <c r="A34" s="22">
        <v>22</v>
      </c>
      <c r="B34" s="520">
        <f>'INPUT DATA'!L32</f>
        <v>0</v>
      </c>
      <c r="C34" s="521"/>
      <c r="D34" s="521"/>
      <c r="E34" s="522"/>
      <c r="F34" s="62"/>
      <c r="G34" s="63"/>
      <c r="H34" s="299" t="str">
        <f>'TERM 1'!AA34</f>
        <v/>
      </c>
      <c r="I34" s="63"/>
      <c r="J34" s="63"/>
      <c r="K34" s="63"/>
      <c r="L34" s="63"/>
      <c r="M34" s="64"/>
      <c r="N34" s="62"/>
      <c r="O34" s="63"/>
      <c r="P34" s="300" t="str">
        <f>'TERM 2'!AA34</f>
        <v/>
      </c>
      <c r="Q34" s="63"/>
      <c r="R34" s="63"/>
      <c r="S34" s="63"/>
      <c r="T34" s="63"/>
      <c r="U34" s="64"/>
      <c r="V34" s="516" t="str">
        <f>'TERM 3'!AA34</f>
        <v/>
      </c>
      <c r="W34" s="518"/>
      <c r="X34" s="518"/>
      <c r="Y34" s="519"/>
      <c r="Z34" s="516" t="str">
        <f t="shared" si="0"/>
        <v/>
      </c>
      <c r="AA34" s="517"/>
      <c r="AB34" s="517"/>
      <c r="AC34" s="322" t="str">
        <f t="array" ref="AC34">IF(IV34="","",_xlfn.IFS(IV34&gt;=90,"Advancing",IV34&gt;=80,"Benchmarking",IV34&gt;=75,"Connecting",IV34&gt;=65,"Developing",IV34&gt;=0,"Emerging"))</f>
        <v/>
      </c>
      <c r="AD34" s="302"/>
      <c r="AE34" s="292"/>
      <c r="AF34" s="291"/>
      <c r="AG34" s="291"/>
      <c r="AH34" s="291"/>
      <c r="AI34" s="293"/>
      <c r="AK34" s="292"/>
      <c r="AM34" s="296"/>
    </row>
    <row r="35" spans="1:55" s="294" customFormat="1" ht="18" hidden="1" customHeight="1" x14ac:dyDescent="0.25">
      <c r="A35" s="22">
        <v>23</v>
      </c>
      <c r="B35" s="520">
        <f>'INPUT DATA'!L33</f>
        <v>0</v>
      </c>
      <c r="C35" s="521"/>
      <c r="D35" s="521"/>
      <c r="E35" s="522"/>
      <c r="F35" s="62"/>
      <c r="G35" s="63"/>
      <c r="H35" s="299" t="str">
        <f>'TERM 1'!AA35</f>
        <v/>
      </c>
      <c r="I35" s="63"/>
      <c r="J35" s="63"/>
      <c r="K35" s="63"/>
      <c r="L35" s="63"/>
      <c r="M35" s="64"/>
      <c r="N35" s="62"/>
      <c r="O35" s="63"/>
      <c r="P35" s="300" t="str">
        <f>'TERM 2'!AA35</f>
        <v/>
      </c>
      <c r="Q35" s="63"/>
      <c r="R35" s="63"/>
      <c r="S35" s="63"/>
      <c r="T35" s="63"/>
      <c r="U35" s="64"/>
      <c r="V35" s="516" t="str">
        <f>'TERM 3'!AA35</f>
        <v/>
      </c>
      <c r="W35" s="518"/>
      <c r="X35" s="518"/>
      <c r="Y35" s="519"/>
      <c r="Z35" s="516" t="str">
        <f t="shared" si="0"/>
        <v/>
      </c>
      <c r="AA35" s="517"/>
      <c r="AB35" s="517"/>
      <c r="AC35" s="322" t="str">
        <f t="array" ref="AC35">IF(IV35="","",_xlfn.IFS(IV35&gt;=90,"Advancing",IV35&gt;=80,"Benchmarking",IV35&gt;=75,"Connecting",IV35&gt;=65,"Developing",IV35&gt;=0,"Emerging"))</f>
        <v/>
      </c>
      <c r="AD35" s="302"/>
      <c r="AE35" s="292"/>
      <c r="AF35" s="291"/>
      <c r="AG35" s="291"/>
      <c r="AH35" s="291"/>
      <c r="AI35" s="293"/>
      <c r="AK35" s="292"/>
      <c r="AM35" s="296"/>
    </row>
    <row r="36" spans="1:55" s="294" customFormat="1" ht="18" hidden="1" customHeight="1" x14ac:dyDescent="0.25">
      <c r="A36" s="22">
        <v>24</v>
      </c>
      <c r="B36" s="520">
        <f>'INPUT DATA'!L34</f>
        <v>0</v>
      </c>
      <c r="C36" s="521"/>
      <c r="D36" s="521"/>
      <c r="E36" s="522"/>
      <c r="F36" s="62"/>
      <c r="G36" s="63"/>
      <c r="H36" s="299" t="str">
        <f>'TERM 1'!AA36</f>
        <v/>
      </c>
      <c r="I36" s="63"/>
      <c r="J36" s="63"/>
      <c r="K36" s="63"/>
      <c r="L36" s="63"/>
      <c r="M36" s="64"/>
      <c r="N36" s="62"/>
      <c r="O36" s="63"/>
      <c r="P36" s="300" t="str">
        <f>'TERM 2'!AA36</f>
        <v/>
      </c>
      <c r="Q36" s="63"/>
      <c r="R36" s="63"/>
      <c r="S36" s="63"/>
      <c r="T36" s="63"/>
      <c r="U36" s="64"/>
      <c r="V36" s="516" t="str">
        <f>'TERM 3'!AA36</f>
        <v/>
      </c>
      <c r="W36" s="518"/>
      <c r="X36" s="518"/>
      <c r="Y36" s="519"/>
      <c r="Z36" s="516" t="str">
        <f t="shared" si="0"/>
        <v/>
      </c>
      <c r="AA36" s="517"/>
      <c r="AB36" s="517"/>
      <c r="AC36" s="322" t="str">
        <f t="array" ref="AC36">IF(IV36="","",_xlfn.IFS(IV36&gt;=90,"Advancing",IV36&gt;=80,"Benchmarking",IV36&gt;=75,"Connecting",IV36&gt;=65,"Developing",IV36&gt;=0,"Emerging"))</f>
        <v/>
      </c>
      <c r="AD36" s="302"/>
      <c r="AE36" s="292"/>
      <c r="AF36" s="291"/>
      <c r="AG36" s="291"/>
      <c r="AH36" s="291"/>
      <c r="AI36" s="293"/>
      <c r="AK36" s="292"/>
      <c r="AM36" s="296"/>
    </row>
    <row r="37" spans="1:55" s="294" customFormat="1" ht="18" hidden="1" customHeight="1" x14ac:dyDescent="0.25">
      <c r="A37" s="22">
        <v>25</v>
      </c>
      <c r="B37" s="520">
        <f>'INPUT DATA'!L35</f>
        <v>0</v>
      </c>
      <c r="C37" s="521"/>
      <c r="D37" s="521"/>
      <c r="E37" s="522"/>
      <c r="F37" s="62"/>
      <c r="G37" s="63"/>
      <c r="H37" s="299" t="str">
        <f>'TERM 1'!AA37</f>
        <v/>
      </c>
      <c r="I37" s="63"/>
      <c r="J37" s="63"/>
      <c r="K37" s="63"/>
      <c r="L37" s="63"/>
      <c r="M37" s="64"/>
      <c r="N37" s="62"/>
      <c r="O37" s="63"/>
      <c r="P37" s="300" t="str">
        <f>'TERM 2'!AA37</f>
        <v/>
      </c>
      <c r="Q37" s="63"/>
      <c r="R37" s="63"/>
      <c r="S37" s="63"/>
      <c r="T37" s="63"/>
      <c r="U37" s="64"/>
      <c r="V37" s="516" t="str">
        <f>'TERM 3'!AA37</f>
        <v/>
      </c>
      <c r="W37" s="518"/>
      <c r="X37" s="518"/>
      <c r="Y37" s="519"/>
      <c r="Z37" s="516" t="str">
        <f t="shared" si="0"/>
        <v/>
      </c>
      <c r="AA37" s="517"/>
      <c r="AB37" s="517"/>
      <c r="AC37" s="324" t="str">
        <f t="array" ref="AC37">IF(IV37="","",_xlfn.IFS(IV37&gt;=90,"Advancing",IV37&gt;=80,"Benchmarking",IV37&gt;=75,"Connecting",IV37&gt;=65,"Developing",IV37&gt;=0,"Emerging"))</f>
        <v/>
      </c>
      <c r="AD37" s="302"/>
      <c r="AE37" s="292"/>
      <c r="AF37" s="291"/>
      <c r="AG37" s="291"/>
      <c r="AH37" s="291"/>
      <c r="AI37" s="293"/>
      <c r="AK37" s="292"/>
      <c r="AM37" s="296"/>
    </row>
    <row r="38" spans="1:55" s="294" customFormat="1" ht="18" hidden="1" customHeight="1" x14ac:dyDescent="0.25">
      <c r="A38" s="22">
        <v>26</v>
      </c>
      <c r="B38" s="520">
        <f>'INPUT DATA'!L36</f>
        <v>0</v>
      </c>
      <c r="C38" s="521"/>
      <c r="D38" s="521"/>
      <c r="E38" s="522"/>
      <c r="F38" s="62"/>
      <c r="G38" s="63"/>
      <c r="H38" s="299" t="str">
        <f>'TERM 1'!AA38</f>
        <v/>
      </c>
      <c r="I38" s="63"/>
      <c r="J38" s="63"/>
      <c r="K38" s="63"/>
      <c r="L38" s="63"/>
      <c r="M38" s="64"/>
      <c r="N38" s="62"/>
      <c r="O38" s="63"/>
      <c r="P38" s="300" t="str">
        <f>'TERM 2'!AA38</f>
        <v/>
      </c>
      <c r="Q38" s="63"/>
      <c r="R38" s="63"/>
      <c r="S38" s="63"/>
      <c r="T38" s="63"/>
      <c r="U38" s="64"/>
      <c r="V38" s="516" t="str">
        <f>'TERM 3'!AA38</f>
        <v/>
      </c>
      <c r="W38" s="518"/>
      <c r="X38" s="518"/>
      <c r="Y38" s="519"/>
      <c r="Z38" s="516" t="str">
        <f t="shared" si="0"/>
        <v/>
      </c>
      <c r="AA38" s="517"/>
      <c r="AB38" s="517"/>
      <c r="AC38" s="322" t="str">
        <f t="array" ref="AC38">IF(IV38="","",_xlfn.IFS(IV38&gt;=90,"Advancing",IV38&gt;=80,"Benchmarking",IV38&gt;=75,"Connecting",IV38&gt;=65,"Developing",IV38&gt;=0,"Emerging"))</f>
        <v/>
      </c>
      <c r="AD38" s="302"/>
      <c r="AE38" s="292"/>
      <c r="AF38" s="291"/>
      <c r="AG38" s="291"/>
      <c r="AH38" s="291"/>
      <c r="AI38" s="293"/>
      <c r="AK38" s="292"/>
      <c r="AM38" s="296"/>
    </row>
    <row r="39" spans="1:55" s="294" customFormat="1" ht="18" hidden="1" customHeight="1" x14ac:dyDescent="0.25">
      <c r="A39" s="22">
        <v>27</v>
      </c>
      <c r="B39" s="520">
        <f>'INPUT DATA'!L37</f>
        <v>0</v>
      </c>
      <c r="C39" s="521"/>
      <c r="D39" s="521"/>
      <c r="E39" s="522"/>
      <c r="F39" s="62"/>
      <c r="G39" s="63"/>
      <c r="H39" s="299" t="str">
        <f>'TERM 1'!AA39</f>
        <v/>
      </c>
      <c r="I39" s="63"/>
      <c r="J39" s="63"/>
      <c r="K39" s="63"/>
      <c r="L39" s="63"/>
      <c r="M39" s="64"/>
      <c r="N39" s="62"/>
      <c r="O39" s="63"/>
      <c r="P39" s="300" t="str">
        <f>'TERM 2'!AA39</f>
        <v/>
      </c>
      <c r="Q39" s="63"/>
      <c r="R39" s="63"/>
      <c r="S39" s="63"/>
      <c r="T39" s="63"/>
      <c r="U39" s="64"/>
      <c r="V39" s="516" t="str">
        <f>'TERM 3'!AA39</f>
        <v/>
      </c>
      <c r="W39" s="518"/>
      <c r="X39" s="518"/>
      <c r="Y39" s="519"/>
      <c r="Z39" s="516" t="str">
        <f t="shared" si="0"/>
        <v/>
      </c>
      <c r="AA39" s="517"/>
      <c r="AB39" s="517"/>
      <c r="AC39" s="322" t="str">
        <f t="array" ref="AC39">IF(IV39="","",_xlfn.IFS(IV39&gt;=90,"Advancing",IV39&gt;=80,"Benchmarking",IV39&gt;=75,"Connecting",IV39&gt;=65,"Developing",IV39&gt;=0,"Emerging"))</f>
        <v/>
      </c>
      <c r="AD39" s="302"/>
      <c r="AE39" s="292"/>
      <c r="AF39" s="291"/>
      <c r="AG39" s="291"/>
      <c r="AH39" s="291"/>
      <c r="AI39" s="293"/>
      <c r="AK39" s="292"/>
      <c r="AM39" s="296"/>
    </row>
    <row r="40" spans="1:55" s="294" customFormat="1" ht="18" hidden="1" customHeight="1" x14ac:dyDescent="0.25">
      <c r="A40" s="22">
        <v>28</v>
      </c>
      <c r="B40" s="520">
        <f>'INPUT DATA'!L38</f>
        <v>0</v>
      </c>
      <c r="C40" s="521"/>
      <c r="D40" s="521"/>
      <c r="E40" s="522"/>
      <c r="F40" s="62"/>
      <c r="G40" s="63"/>
      <c r="H40" s="299" t="str">
        <f>'TERM 1'!AA40</f>
        <v/>
      </c>
      <c r="I40" s="63"/>
      <c r="J40" s="63"/>
      <c r="K40" s="63"/>
      <c r="L40" s="63"/>
      <c r="M40" s="64"/>
      <c r="N40" s="62"/>
      <c r="O40" s="63"/>
      <c r="P40" s="300" t="str">
        <f>'TERM 2'!AA40</f>
        <v/>
      </c>
      <c r="Q40" s="63"/>
      <c r="R40" s="63"/>
      <c r="S40" s="63"/>
      <c r="T40" s="63"/>
      <c r="U40" s="64"/>
      <c r="V40" s="516" t="str">
        <f>'TERM 3'!AA40</f>
        <v/>
      </c>
      <c r="W40" s="518"/>
      <c r="X40" s="518"/>
      <c r="Y40" s="519"/>
      <c r="Z40" s="516" t="str">
        <f t="shared" si="0"/>
        <v/>
      </c>
      <c r="AA40" s="517"/>
      <c r="AB40" s="517"/>
      <c r="AC40" s="322" t="str">
        <f t="array" ref="AC40">IF(IV40="","",_xlfn.IFS(IV40&gt;=90,"Advancing",IV40&gt;=80,"Benchmarking",IV40&gt;=75,"Connecting",IV40&gt;=65,"Developing",IV40&gt;=0,"Emerging"))</f>
        <v/>
      </c>
      <c r="AD40" s="302"/>
      <c r="AE40" s="292"/>
      <c r="AF40" s="291"/>
      <c r="AG40" s="291"/>
      <c r="AH40" s="291"/>
      <c r="AI40" s="293"/>
      <c r="AK40" s="292"/>
      <c r="AM40" s="296"/>
    </row>
    <row r="41" spans="1:55" s="294" customFormat="1" ht="18" hidden="1" customHeight="1" x14ac:dyDescent="0.25">
      <c r="A41" s="22">
        <v>29</v>
      </c>
      <c r="B41" s="520">
        <f>'INPUT DATA'!L39</f>
        <v>0</v>
      </c>
      <c r="C41" s="521"/>
      <c r="D41" s="521"/>
      <c r="E41" s="522"/>
      <c r="F41" s="62"/>
      <c r="G41" s="63"/>
      <c r="H41" s="299" t="str">
        <f>'TERM 1'!AA41</f>
        <v/>
      </c>
      <c r="I41" s="63"/>
      <c r="J41" s="63"/>
      <c r="K41" s="63"/>
      <c r="L41" s="63"/>
      <c r="M41" s="64"/>
      <c r="N41" s="62"/>
      <c r="O41" s="63"/>
      <c r="P41" s="300" t="str">
        <f>'TERM 2'!AA41</f>
        <v/>
      </c>
      <c r="Q41" s="63"/>
      <c r="R41" s="63"/>
      <c r="S41" s="63"/>
      <c r="T41" s="63"/>
      <c r="U41" s="64"/>
      <c r="V41" s="516" t="str">
        <f>'TERM 3'!AA41</f>
        <v/>
      </c>
      <c r="W41" s="518"/>
      <c r="X41" s="518"/>
      <c r="Y41" s="519"/>
      <c r="Z41" s="516" t="str">
        <f t="shared" si="0"/>
        <v/>
      </c>
      <c r="AA41" s="517"/>
      <c r="AB41" s="517"/>
      <c r="AC41" s="322" t="str">
        <f t="array" ref="AC41">IF(IV41="","",_xlfn.IFS(IV41&gt;=90,"Advancing",IV41&gt;=80,"Benchmarking",IV41&gt;=75,"Connecting",IV41&gt;=65,"Developing",IV41&gt;=0,"Emerging"))</f>
        <v/>
      </c>
      <c r="AD41" s="302"/>
      <c r="AE41" s="292"/>
      <c r="AF41" s="291"/>
      <c r="AG41" s="291"/>
      <c r="AH41" s="291"/>
      <c r="AI41" s="293"/>
      <c r="AK41" s="292"/>
      <c r="AM41" s="296"/>
    </row>
    <row r="42" spans="1:55" s="294" customFormat="1" ht="18" hidden="1" customHeight="1" x14ac:dyDescent="0.25">
      <c r="A42" s="22">
        <v>30</v>
      </c>
      <c r="B42" s="520">
        <f>'INPUT DATA'!L40</f>
        <v>0</v>
      </c>
      <c r="C42" s="521"/>
      <c r="D42" s="521"/>
      <c r="E42" s="522"/>
      <c r="F42" s="62"/>
      <c r="G42" s="63"/>
      <c r="H42" s="299" t="str">
        <f>'TERM 1'!AA42</f>
        <v/>
      </c>
      <c r="I42" s="63"/>
      <c r="J42" s="63"/>
      <c r="K42" s="63"/>
      <c r="L42" s="63"/>
      <c r="M42" s="64"/>
      <c r="N42" s="62"/>
      <c r="O42" s="63"/>
      <c r="P42" s="300" t="str">
        <f>'TERM 2'!AA42</f>
        <v/>
      </c>
      <c r="Q42" s="63"/>
      <c r="R42" s="63"/>
      <c r="S42" s="63"/>
      <c r="T42" s="63"/>
      <c r="U42" s="64"/>
      <c r="V42" s="516" t="str">
        <f>'TERM 3'!AA42</f>
        <v/>
      </c>
      <c r="W42" s="518"/>
      <c r="X42" s="518"/>
      <c r="Y42" s="519"/>
      <c r="Z42" s="516" t="str">
        <f t="shared" si="0"/>
        <v/>
      </c>
      <c r="AA42" s="517"/>
      <c r="AB42" s="517"/>
      <c r="AC42" s="322" t="str">
        <f t="array" ref="AC42">IF(IV42="","",_xlfn.IFS(IV42&gt;=90,"Advancing",IV42&gt;=80,"Benchmarking",IV42&gt;=75,"Connecting",IV42&gt;=65,"Developing",IV42&gt;=0,"Emerging"))</f>
        <v/>
      </c>
      <c r="AD42" s="302"/>
      <c r="AE42" s="292"/>
      <c r="AF42" s="291"/>
      <c r="AG42" s="291"/>
      <c r="AH42" s="291"/>
      <c r="AI42" s="293"/>
      <c r="AK42" s="292"/>
      <c r="AM42" s="296"/>
    </row>
    <row r="43" spans="1:55" s="294" customFormat="1" ht="18" hidden="1" customHeight="1" x14ac:dyDescent="0.25">
      <c r="A43" s="22">
        <v>31</v>
      </c>
      <c r="B43" s="520">
        <f>'INPUT DATA'!L41</f>
        <v>0</v>
      </c>
      <c r="C43" s="521"/>
      <c r="D43" s="521"/>
      <c r="E43" s="522"/>
      <c r="F43" s="62"/>
      <c r="G43" s="63"/>
      <c r="H43" s="299" t="str">
        <f>'TERM 1'!AA43</f>
        <v/>
      </c>
      <c r="I43" s="63"/>
      <c r="J43" s="63"/>
      <c r="K43" s="63"/>
      <c r="L43" s="63"/>
      <c r="M43" s="64"/>
      <c r="N43" s="62"/>
      <c r="O43" s="63"/>
      <c r="P43" s="300" t="str">
        <f>'TERM 2'!AA43</f>
        <v/>
      </c>
      <c r="Q43" s="63"/>
      <c r="R43" s="63"/>
      <c r="S43" s="63"/>
      <c r="T43" s="63"/>
      <c r="U43" s="64"/>
      <c r="V43" s="516" t="str">
        <f>'TERM 3'!AA43</f>
        <v/>
      </c>
      <c r="W43" s="518"/>
      <c r="X43" s="518"/>
      <c r="Y43" s="519"/>
      <c r="Z43" s="516" t="str">
        <f t="shared" si="0"/>
        <v/>
      </c>
      <c r="AA43" s="517"/>
      <c r="AB43" s="517"/>
      <c r="AC43" s="322" t="str">
        <f t="array" ref="AC43">IF(IV43="","",_xlfn.IFS(IV43&gt;=90,"Advancing",IV43&gt;=80,"Benchmarking",IV43&gt;=75,"Connecting",IV43&gt;=65,"Developing",IV43&gt;=0,"Emerging"))</f>
        <v/>
      </c>
      <c r="AD43" s="302"/>
      <c r="AE43" s="292"/>
      <c r="AF43" s="291"/>
      <c r="AG43" s="291"/>
      <c r="AH43" s="291"/>
      <c r="AI43" s="293"/>
      <c r="AK43" s="292"/>
      <c r="AM43" s="296"/>
    </row>
    <row r="44" spans="1:55" s="294" customFormat="1" ht="18" hidden="1" customHeight="1" x14ac:dyDescent="0.25">
      <c r="A44" s="22">
        <v>32</v>
      </c>
      <c r="B44" s="520">
        <f>'INPUT DATA'!L42</f>
        <v>0</v>
      </c>
      <c r="C44" s="521"/>
      <c r="D44" s="521"/>
      <c r="E44" s="522"/>
      <c r="F44" s="62"/>
      <c r="G44" s="63"/>
      <c r="H44" s="299" t="str">
        <f>'TERM 1'!AA44</f>
        <v/>
      </c>
      <c r="I44" s="63"/>
      <c r="J44" s="63"/>
      <c r="K44" s="63"/>
      <c r="L44" s="63"/>
      <c r="M44" s="64"/>
      <c r="N44" s="62"/>
      <c r="O44" s="63"/>
      <c r="P44" s="300" t="str">
        <f>'TERM 2'!AA44</f>
        <v/>
      </c>
      <c r="Q44" s="63"/>
      <c r="R44" s="63"/>
      <c r="S44" s="63"/>
      <c r="T44" s="63"/>
      <c r="U44" s="64"/>
      <c r="V44" s="516" t="str">
        <f>'TERM 3'!AA44</f>
        <v/>
      </c>
      <c r="W44" s="518"/>
      <c r="X44" s="518"/>
      <c r="Y44" s="519"/>
      <c r="Z44" s="516" t="str">
        <f t="shared" si="0"/>
        <v/>
      </c>
      <c r="AA44" s="517"/>
      <c r="AB44" s="517"/>
      <c r="AC44" s="322" t="str">
        <f t="array" ref="AC44">IF(IV44="","",_xlfn.IFS(IV44&gt;=90,"Advancing",IV44&gt;=80,"Benchmarking",IV44&gt;=75,"Connecting",IV44&gt;=65,"Developing",IV44&gt;=0,"Emerging"))</f>
        <v/>
      </c>
      <c r="AD44" s="302"/>
      <c r="AE44" s="292"/>
      <c r="AF44" s="291"/>
      <c r="AG44" s="291"/>
      <c r="AH44" s="291"/>
      <c r="AI44" s="293"/>
      <c r="AK44" s="292"/>
      <c r="AM44" s="296"/>
    </row>
    <row r="45" spans="1:55" s="294" customFormat="1" ht="18" hidden="1" customHeight="1" x14ac:dyDescent="0.25">
      <c r="A45" s="22">
        <v>33</v>
      </c>
      <c r="B45" s="520">
        <f>'INPUT DATA'!L43</f>
        <v>0</v>
      </c>
      <c r="C45" s="521"/>
      <c r="D45" s="521"/>
      <c r="E45" s="522"/>
      <c r="F45" s="62"/>
      <c r="G45" s="63"/>
      <c r="H45" s="299" t="str">
        <f>'TERM 1'!AA45</f>
        <v/>
      </c>
      <c r="I45" s="63"/>
      <c r="J45" s="63"/>
      <c r="K45" s="63"/>
      <c r="L45" s="63"/>
      <c r="M45" s="64"/>
      <c r="N45" s="62"/>
      <c r="O45" s="63"/>
      <c r="P45" s="300" t="str">
        <f>'TERM 2'!AA45</f>
        <v/>
      </c>
      <c r="Q45" s="63"/>
      <c r="R45" s="63"/>
      <c r="S45" s="63"/>
      <c r="T45" s="63"/>
      <c r="U45" s="64"/>
      <c r="V45" s="516" t="str">
        <f>'TERM 3'!AA45</f>
        <v/>
      </c>
      <c r="W45" s="518"/>
      <c r="X45" s="518"/>
      <c r="Y45" s="519"/>
      <c r="Z45" s="516" t="str">
        <f t="shared" si="0"/>
        <v/>
      </c>
      <c r="AA45" s="517"/>
      <c r="AB45" s="517"/>
      <c r="AC45" s="322" t="str">
        <f t="array" ref="AC45">IF(IV45="","",_xlfn.IFS(IV45&gt;=90,"Advancing",IV45&gt;=80,"Benchmarking",IV45&gt;=75,"Connecting",IV45&gt;=65,"Developing",IV45&gt;=0,"Emerging"))</f>
        <v/>
      </c>
      <c r="AD45" s="302"/>
      <c r="AE45" s="292"/>
      <c r="AF45" s="291"/>
      <c r="AG45" s="291"/>
      <c r="AH45" s="291"/>
      <c r="AI45" s="293"/>
      <c r="AK45" s="292"/>
      <c r="AM45" s="296"/>
    </row>
    <row r="46" spans="1:55" s="294" customFormat="1" ht="18" hidden="1" customHeight="1" x14ac:dyDescent="0.25">
      <c r="A46" s="22">
        <v>34</v>
      </c>
      <c r="B46" s="520">
        <f>'INPUT DATA'!L44</f>
        <v>0</v>
      </c>
      <c r="C46" s="521"/>
      <c r="D46" s="521"/>
      <c r="E46" s="522"/>
      <c r="F46" s="62"/>
      <c r="G46" s="63"/>
      <c r="H46" s="299" t="str">
        <f>'TERM 1'!AA46</f>
        <v/>
      </c>
      <c r="I46" s="63"/>
      <c r="J46" s="63"/>
      <c r="K46" s="63"/>
      <c r="L46" s="63"/>
      <c r="M46" s="64"/>
      <c r="N46" s="62"/>
      <c r="O46" s="63"/>
      <c r="P46" s="300" t="str">
        <f>'TERM 2'!AA46</f>
        <v/>
      </c>
      <c r="Q46" s="63"/>
      <c r="R46" s="63"/>
      <c r="S46" s="63"/>
      <c r="T46" s="63"/>
      <c r="U46" s="64"/>
      <c r="V46" s="516" t="str">
        <f>'TERM 3'!AA46</f>
        <v/>
      </c>
      <c r="W46" s="518"/>
      <c r="X46" s="518"/>
      <c r="Y46" s="519"/>
      <c r="Z46" s="516" t="str">
        <f t="shared" si="0"/>
        <v/>
      </c>
      <c r="AA46" s="517"/>
      <c r="AB46" s="517"/>
      <c r="AC46" s="322" t="str">
        <f t="array" ref="AC46">IF(IV46="","",_xlfn.IFS(IV46&gt;=90,"Advancing",IV46&gt;=80,"Benchmarking",IV46&gt;=75,"Connecting",IV46&gt;=65,"Developing",IV46&gt;=0,"Emerging"))</f>
        <v/>
      </c>
      <c r="AD46" s="302"/>
      <c r="AE46" s="292"/>
      <c r="AF46" s="291"/>
      <c r="AG46" s="291"/>
      <c r="AH46" s="291"/>
      <c r="AI46" s="293"/>
      <c r="AK46" s="292"/>
      <c r="AM46" s="296"/>
    </row>
    <row r="47" spans="1:55" s="294" customFormat="1" ht="18" hidden="1" customHeight="1" x14ac:dyDescent="0.25">
      <c r="A47" s="22">
        <v>35</v>
      </c>
      <c r="B47" s="520">
        <f>'INPUT DATA'!L45</f>
        <v>0</v>
      </c>
      <c r="C47" s="521"/>
      <c r="D47" s="521"/>
      <c r="E47" s="522"/>
      <c r="F47" s="62"/>
      <c r="G47" s="63"/>
      <c r="H47" s="299" t="str">
        <f>'TERM 1'!AA47</f>
        <v/>
      </c>
      <c r="I47" s="63"/>
      <c r="J47" s="63"/>
      <c r="K47" s="63"/>
      <c r="L47" s="63"/>
      <c r="M47" s="64"/>
      <c r="N47" s="62"/>
      <c r="O47" s="63"/>
      <c r="P47" s="300" t="str">
        <f>'TERM 2'!AA47</f>
        <v/>
      </c>
      <c r="Q47" s="63"/>
      <c r="R47" s="63"/>
      <c r="S47" s="63"/>
      <c r="T47" s="63"/>
      <c r="U47" s="64"/>
      <c r="V47" s="516" t="str">
        <f>'TERM 3'!AA47</f>
        <v/>
      </c>
      <c r="W47" s="518"/>
      <c r="X47" s="518"/>
      <c r="Y47" s="519"/>
      <c r="Z47" s="516" t="str">
        <f t="shared" si="0"/>
        <v/>
      </c>
      <c r="AA47" s="517"/>
      <c r="AB47" s="517"/>
      <c r="AC47" s="322" t="str">
        <f t="array" ref="AC47">IF(IV47="","",_xlfn.IFS(IV47&gt;=90,"Advancing",IV47&gt;=80,"Benchmarking",IV47&gt;=75,"Connecting",IV47&gt;=65,"Developing",IV47&gt;=0,"Emerging"))</f>
        <v/>
      </c>
      <c r="AD47" s="302"/>
      <c r="AE47" s="292"/>
      <c r="AF47" s="291"/>
      <c r="AG47" s="291"/>
      <c r="AH47" s="291"/>
      <c r="AI47" s="293"/>
      <c r="AK47" s="292"/>
      <c r="AM47" s="296"/>
    </row>
    <row r="48" spans="1:55" s="294" customFormat="1" ht="18" hidden="1" customHeight="1" x14ac:dyDescent="0.25">
      <c r="A48" s="22">
        <v>36</v>
      </c>
      <c r="B48" s="520">
        <f>'INPUT DATA'!L46</f>
        <v>0</v>
      </c>
      <c r="C48" s="521"/>
      <c r="D48" s="521"/>
      <c r="E48" s="522"/>
      <c r="F48" s="62"/>
      <c r="G48" s="63"/>
      <c r="H48" s="299" t="str">
        <f>'TERM 1'!AA48</f>
        <v/>
      </c>
      <c r="I48" s="63"/>
      <c r="J48" s="63"/>
      <c r="K48" s="63"/>
      <c r="L48" s="63"/>
      <c r="M48" s="64"/>
      <c r="N48" s="62"/>
      <c r="O48" s="63"/>
      <c r="P48" s="300" t="str">
        <f>'TERM 2'!AA48</f>
        <v/>
      </c>
      <c r="Q48" s="63"/>
      <c r="R48" s="63"/>
      <c r="S48" s="63"/>
      <c r="T48" s="63"/>
      <c r="U48" s="64"/>
      <c r="V48" s="516" t="str">
        <f>'TERM 3'!AA48</f>
        <v/>
      </c>
      <c r="W48" s="518"/>
      <c r="X48" s="518"/>
      <c r="Y48" s="519"/>
      <c r="Z48" s="516" t="str">
        <f t="shared" si="0"/>
        <v/>
      </c>
      <c r="AA48" s="517"/>
      <c r="AB48" s="517"/>
      <c r="AC48" s="322" t="str">
        <f t="array" ref="AC48">IF(IV48="","",_xlfn.IFS(IV48&gt;=90,"Advancing",IV48&gt;=80,"Benchmarking",IV48&gt;=75,"Connecting",IV48&gt;=65,"Developing",IV48&gt;=0,"Emerging"))</f>
        <v/>
      </c>
      <c r="AD48" s="302"/>
      <c r="AE48" s="292"/>
      <c r="AF48" s="291"/>
      <c r="AG48" s="291"/>
      <c r="AH48" s="291"/>
      <c r="AI48" s="293"/>
      <c r="AK48" s="292"/>
      <c r="AM48" s="296"/>
    </row>
    <row r="49" spans="1:39" s="294" customFormat="1" ht="18" hidden="1" customHeight="1" x14ac:dyDescent="0.25">
      <c r="A49" s="22">
        <v>37</v>
      </c>
      <c r="B49" s="520">
        <f>'INPUT DATA'!L47</f>
        <v>0</v>
      </c>
      <c r="C49" s="521"/>
      <c r="D49" s="521"/>
      <c r="E49" s="522"/>
      <c r="F49" s="62"/>
      <c r="G49" s="63"/>
      <c r="H49" s="299" t="str">
        <f>'TERM 1'!AA49</f>
        <v/>
      </c>
      <c r="I49" s="63"/>
      <c r="J49" s="63"/>
      <c r="K49" s="63"/>
      <c r="L49" s="63"/>
      <c r="M49" s="64"/>
      <c r="N49" s="62"/>
      <c r="O49" s="63"/>
      <c r="P49" s="300" t="str">
        <f>'TERM 2'!AA49</f>
        <v/>
      </c>
      <c r="Q49" s="63"/>
      <c r="R49" s="63"/>
      <c r="S49" s="63"/>
      <c r="T49" s="63"/>
      <c r="U49" s="64"/>
      <c r="V49" s="516" t="str">
        <f>'TERM 3'!AA49</f>
        <v/>
      </c>
      <c r="W49" s="518"/>
      <c r="X49" s="518"/>
      <c r="Y49" s="519"/>
      <c r="Z49" s="516" t="str">
        <f t="shared" si="0"/>
        <v/>
      </c>
      <c r="AA49" s="517"/>
      <c r="AB49" s="517"/>
      <c r="AC49" s="322" t="str">
        <f t="array" ref="AC49">IF(IV49="","",_xlfn.IFS(IV49&gt;=90,"Advancing",IV49&gt;=80,"Benchmarking",IV49&gt;=75,"Connecting",IV49&gt;=65,"Developing",IV49&gt;=0,"Emerging"))</f>
        <v/>
      </c>
      <c r="AD49" s="302"/>
      <c r="AE49" s="292"/>
      <c r="AF49" s="291"/>
      <c r="AG49" s="291"/>
      <c r="AH49" s="291"/>
      <c r="AI49" s="293"/>
      <c r="AK49" s="292"/>
      <c r="AM49" s="296"/>
    </row>
    <row r="50" spans="1:39" s="294" customFormat="1" ht="18" hidden="1" customHeight="1" x14ac:dyDescent="0.25">
      <c r="A50" s="22">
        <v>38</v>
      </c>
      <c r="B50" s="520">
        <f>'INPUT DATA'!L48</f>
        <v>0</v>
      </c>
      <c r="C50" s="521"/>
      <c r="D50" s="521"/>
      <c r="E50" s="522"/>
      <c r="F50" s="62"/>
      <c r="G50" s="63"/>
      <c r="H50" s="299" t="str">
        <f>'TERM 1'!AA50</f>
        <v/>
      </c>
      <c r="I50" s="63"/>
      <c r="J50" s="63"/>
      <c r="K50" s="63"/>
      <c r="L50" s="63"/>
      <c r="M50" s="64"/>
      <c r="N50" s="62"/>
      <c r="O50" s="63"/>
      <c r="P50" s="300" t="str">
        <f>'TERM 2'!AA50</f>
        <v/>
      </c>
      <c r="Q50" s="63"/>
      <c r="R50" s="63"/>
      <c r="S50" s="63"/>
      <c r="T50" s="63"/>
      <c r="U50" s="64"/>
      <c r="V50" s="516" t="str">
        <f>'TERM 3'!AA50</f>
        <v/>
      </c>
      <c r="W50" s="518"/>
      <c r="X50" s="518"/>
      <c r="Y50" s="519"/>
      <c r="Z50" s="516" t="str">
        <f t="shared" si="0"/>
        <v/>
      </c>
      <c r="AA50" s="517"/>
      <c r="AB50" s="517"/>
      <c r="AC50" s="322" t="str">
        <f t="array" ref="AC50">IF(IV50="","",_xlfn.IFS(IV50&gt;=90,"Advancing",IV50&gt;=80,"Benchmarking",IV50&gt;=75,"Connecting",IV50&gt;=65,"Developing",IV50&gt;=0,"Emerging"))</f>
        <v/>
      </c>
      <c r="AD50" s="302"/>
      <c r="AE50" s="292"/>
      <c r="AF50" s="291"/>
      <c r="AG50" s="291"/>
      <c r="AH50" s="291"/>
      <c r="AI50" s="293"/>
      <c r="AK50" s="292"/>
      <c r="AM50" s="296"/>
    </row>
    <row r="51" spans="1:39" s="294" customFormat="1" ht="18" hidden="1" customHeight="1" x14ac:dyDescent="0.25">
      <c r="A51" s="22">
        <v>39</v>
      </c>
      <c r="B51" s="520">
        <f>'INPUT DATA'!L49</f>
        <v>0</v>
      </c>
      <c r="C51" s="521"/>
      <c r="D51" s="521"/>
      <c r="E51" s="522"/>
      <c r="F51" s="62"/>
      <c r="G51" s="63"/>
      <c r="H51" s="299" t="str">
        <f>'TERM 1'!AA51</f>
        <v/>
      </c>
      <c r="I51" s="63"/>
      <c r="J51" s="63"/>
      <c r="K51" s="63"/>
      <c r="L51" s="63"/>
      <c r="M51" s="64"/>
      <c r="N51" s="62"/>
      <c r="O51" s="63"/>
      <c r="P51" s="300" t="str">
        <f>'TERM 2'!AA51</f>
        <v/>
      </c>
      <c r="Q51" s="63"/>
      <c r="R51" s="63"/>
      <c r="S51" s="63"/>
      <c r="T51" s="63"/>
      <c r="U51" s="64"/>
      <c r="V51" s="516" t="str">
        <f>'TERM 3'!AA51</f>
        <v/>
      </c>
      <c r="W51" s="518"/>
      <c r="X51" s="518"/>
      <c r="Y51" s="519"/>
      <c r="Z51" s="516" t="str">
        <f t="shared" si="0"/>
        <v/>
      </c>
      <c r="AA51" s="517"/>
      <c r="AB51" s="517"/>
      <c r="AC51" s="322" t="str">
        <f t="array" ref="AC51">IF(IV51="","",_xlfn.IFS(IV51&gt;=90,"Advancing",IV51&gt;=80,"Benchmarking",IV51&gt;=75,"Connecting",IV51&gt;=65,"Developing",IV51&gt;=0,"Emerging"))</f>
        <v/>
      </c>
      <c r="AD51" s="302"/>
      <c r="AE51" s="292"/>
      <c r="AF51" s="291"/>
      <c r="AG51" s="291"/>
      <c r="AH51" s="291"/>
      <c r="AI51" s="293"/>
      <c r="AK51" s="292"/>
      <c r="AM51" s="296"/>
    </row>
    <row r="52" spans="1:39" s="294" customFormat="1" ht="18" hidden="1" customHeight="1" x14ac:dyDescent="0.25">
      <c r="A52" s="22">
        <v>40</v>
      </c>
      <c r="B52" s="520">
        <f>'INPUT DATA'!L50</f>
        <v>0</v>
      </c>
      <c r="C52" s="521"/>
      <c r="D52" s="521"/>
      <c r="E52" s="522"/>
      <c r="F52" s="62"/>
      <c r="G52" s="63"/>
      <c r="H52" s="299" t="str">
        <f>'TERM 1'!AA52</f>
        <v/>
      </c>
      <c r="I52" s="63"/>
      <c r="J52" s="63"/>
      <c r="K52" s="63"/>
      <c r="L52" s="63"/>
      <c r="M52" s="64"/>
      <c r="N52" s="62"/>
      <c r="O52" s="63"/>
      <c r="P52" s="300" t="str">
        <f>'TERM 2'!AA52</f>
        <v/>
      </c>
      <c r="Q52" s="63"/>
      <c r="R52" s="63"/>
      <c r="S52" s="63"/>
      <c r="T52" s="63"/>
      <c r="U52" s="64"/>
      <c r="V52" s="516" t="str">
        <f>'TERM 3'!AA52</f>
        <v/>
      </c>
      <c r="W52" s="518"/>
      <c r="X52" s="518"/>
      <c r="Y52" s="519"/>
      <c r="Z52" s="516" t="str">
        <f t="shared" si="0"/>
        <v/>
      </c>
      <c r="AA52" s="517"/>
      <c r="AB52" s="517"/>
      <c r="AC52" s="322" t="str">
        <f t="array" ref="AC52">IF(IV52="","",_xlfn.IFS(IV52&gt;=90,"Advancing",IV52&gt;=80,"Benchmarking",IV52&gt;=75,"Connecting",IV52&gt;=65,"Developing",IV52&gt;=0,"Emerging"))</f>
        <v/>
      </c>
      <c r="AD52" s="302"/>
      <c r="AE52" s="292"/>
      <c r="AF52" s="291"/>
      <c r="AG52" s="291"/>
      <c r="AH52" s="291"/>
      <c r="AI52" s="293"/>
      <c r="AK52" s="292"/>
      <c r="AM52" s="296"/>
    </row>
    <row r="53" spans="1:39" s="294" customFormat="1" ht="18" hidden="1" customHeight="1" x14ac:dyDescent="0.25">
      <c r="A53" s="22">
        <v>41</v>
      </c>
      <c r="B53" s="520">
        <f>'INPUT DATA'!L51</f>
        <v>0</v>
      </c>
      <c r="C53" s="521"/>
      <c r="D53" s="521"/>
      <c r="E53" s="522"/>
      <c r="F53" s="62"/>
      <c r="G53" s="63"/>
      <c r="H53" s="299" t="str">
        <f>'TERM 1'!AA53</f>
        <v/>
      </c>
      <c r="I53" s="63"/>
      <c r="J53" s="63"/>
      <c r="K53" s="63"/>
      <c r="L53" s="63"/>
      <c r="M53" s="64"/>
      <c r="N53" s="62"/>
      <c r="O53" s="63"/>
      <c r="P53" s="300" t="str">
        <f>'TERM 2'!AA53</f>
        <v/>
      </c>
      <c r="Q53" s="63"/>
      <c r="R53" s="63"/>
      <c r="S53" s="63"/>
      <c r="T53" s="63"/>
      <c r="U53" s="64"/>
      <c r="V53" s="516" t="str">
        <f>'TERM 3'!AA53</f>
        <v/>
      </c>
      <c r="W53" s="518"/>
      <c r="X53" s="518"/>
      <c r="Y53" s="519"/>
      <c r="Z53" s="516" t="str">
        <f t="shared" si="0"/>
        <v/>
      </c>
      <c r="AA53" s="517"/>
      <c r="AB53" s="517"/>
      <c r="AC53" s="322" t="str">
        <f t="array" ref="AC53">IF(IV53="","",_xlfn.IFS(IV53&gt;=90,"Advancing",IV53&gt;=80,"Benchmarking",IV53&gt;=75,"Connecting",IV53&gt;=65,"Developing",IV53&gt;=0,"Emerging"))</f>
        <v/>
      </c>
      <c r="AD53" s="302"/>
      <c r="AE53" s="292"/>
      <c r="AF53" s="291"/>
      <c r="AG53" s="291"/>
      <c r="AH53" s="291"/>
      <c r="AI53" s="293"/>
      <c r="AK53" s="292"/>
      <c r="AM53" s="296"/>
    </row>
    <row r="54" spans="1:39" s="294" customFormat="1" ht="18" hidden="1" customHeight="1" x14ac:dyDescent="0.25">
      <c r="A54" s="22">
        <v>42</v>
      </c>
      <c r="B54" s="520">
        <f>'INPUT DATA'!L52</f>
        <v>0</v>
      </c>
      <c r="C54" s="521"/>
      <c r="D54" s="521"/>
      <c r="E54" s="522"/>
      <c r="F54" s="62"/>
      <c r="G54" s="63"/>
      <c r="H54" s="299" t="str">
        <f>'TERM 1'!AA54</f>
        <v/>
      </c>
      <c r="I54" s="63"/>
      <c r="J54" s="63"/>
      <c r="K54" s="63"/>
      <c r="L54" s="63"/>
      <c r="M54" s="64"/>
      <c r="N54" s="62"/>
      <c r="O54" s="63"/>
      <c r="P54" s="300" t="str">
        <f>'TERM 2'!AA54</f>
        <v/>
      </c>
      <c r="Q54" s="63"/>
      <c r="R54" s="63"/>
      <c r="S54" s="63"/>
      <c r="T54" s="63"/>
      <c r="U54" s="64"/>
      <c r="V54" s="516" t="str">
        <f>'TERM 3'!AA54</f>
        <v/>
      </c>
      <c r="W54" s="518"/>
      <c r="X54" s="518"/>
      <c r="Y54" s="519"/>
      <c r="Z54" s="516" t="str">
        <f t="shared" si="0"/>
        <v/>
      </c>
      <c r="AA54" s="517"/>
      <c r="AB54" s="517"/>
      <c r="AC54" s="322" t="str">
        <f t="array" ref="AC54">IF(IV54="","",_xlfn.IFS(IV54&gt;=90,"Advancing",IV54&gt;=80,"Benchmarking",IV54&gt;=75,"Connecting",IV54&gt;=65,"Developing",IV54&gt;=0,"Emerging"))</f>
        <v/>
      </c>
      <c r="AD54" s="302"/>
      <c r="AE54" s="292"/>
      <c r="AF54" s="291"/>
      <c r="AG54" s="291"/>
      <c r="AH54" s="291"/>
      <c r="AI54" s="293"/>
      <c r="AK54" s="292"/>
      <c r="AM54" s="296"/>
    </row>
    <row r="55" spans="1:39" s="294" customFormat="1" ht="18" hidden="1" customHeight="1" x14ac:dyDescent="0.25">
      <c r="A55" s="22">
        <v>43</v>
      </c>
      <c r="B55" s="520">
        <f>'INPUT DATA'!L53</f>
        <v>0</v>
      </c>
      <c r="C55" s="521"/>
      <c r="D55" s="521"/>
      <c r="E55" s="522"/>
      <c r="F55" s="62"/>
      <c r="G55" s="63"/>
      <c r="H55" s="299" t="str">
        <f>'TERM 1'!AA55</f>
        <v/>
      </c>
      <c r="I55" s="63"/>
      <c r="J55" s="63"/>
      <c r="K55" s="63"/>
      <c r="L55" s="63"/>
      <c r="M55" s="64"/>
      <c r="N55" s="62"/>
      <c r="O55" s="63"/>
      <c r="P55" s="300" t="str">
        <f>'TERM 2'!AA55</f>
        <v/>
      </c>
      <c r="Q55" s="63"/>
      <c r="R55" s="63"/>
      <c r="S55" s="63"/>
      <c r="T55" s="63"/>
      <c r="U55" s="64"/>
      <c r="V55" s="516" t="str">
        <f>'TERM 3'!AA55</f>
        <v/>
      </c>
      <c r="W55" s="518"/>
      <c r="X55" s="518"/>
      <c r="Y55" s="519"/>
      <c r="Z55" s="516" t="str">
        <f t="shared" si="0"/>
        <v/>
      </c>
      <c r="AA55" s="517"/>
      <c r="AB55" s="517"/>
      <c r="AC55" s="322" t="str">
        <f t="array" ref="AC55">IF(IV55="","",_xlfn.IFS(IV55&gt;=90,"Advancing",IV55&gt;=80,"Benchmarking",IV55&gt;=75,"Connecting",IV55&gt;=65,"Developing",IV55&gt;=0,"Emerging"))</f>
        <v/>
      </c>
      <c r="AD55" s="302"/>
      <c r="AE55" s="292"/>
      <c r="AF55" s="291"/>
      <c r="AG55" s="291"/>
      <c r="AH55" s="291"/>
      <c r="AI55" s="293"/>
      <c r="AK55" s="292"/>
      <c r="AM55" s="296"/>
    </row>
    <row r="56" spans="1:39" s="294" customFormat="1" ht="18" hidden="1" customHeight="1" x14ac:dyDescent="0.25">
      <c r="A56" s="22">
        <v>44</v>
      </c>
      <c r="B56" s="520">
        <f>'INPUT DATA'!L54</f>
        <v>0</v>
      </c>
      <c r="C56" s="521"/>
      <c r="D56" s="521"/>
      <c r="E56" s="522"/>
      <c r="F56" s="62"/>
      <c r="G56" s="63"/>
      <c r="H56" s="299" t="str">
        <f>'TERM 1'!AA56</f>
        <v/>
      </c>
      <c r="I56" s="63"/>
      <c r="J56" s="63"/>
      <c r="K56" s="63"/>
      <c r="L56" s="63"/>
      <c r="M56" s="64"/>
      <c r="N56" s="62"/>
      <c r="O56" s="63"/>
      <c r="P56" s="300" t="str">
        <f>'TERM 2'!AA56</f>
        <v/>
      </c>
      <c r="Q56" s="63"/>
      <c r="R56" s="63"/>
      <c r="S56" s="63"/>
      <c r="T56" s="63"/>
      <c r="U56" s="64"/>
      <c r="V56" s="516" t="str">
        <f>'TERM 3'!AA56</f>
        <v/>
      </c>
      <c r="W56" s="518"/>
      <c r="X56" s="518"/>
      <c r="Y56" s="519"/>
      <c r="Z56" s="516" t="str">
        <f t="shared" si="0"/>
        <v/>
      </c>
      <c r="AA56" s="517"/>
      <c r="AB56" s="517"/>
      <c r="AC56" s="322" t="str">
        <f t="array" ref="AC56">IF(IV56="","",_xlfn.IFS(IV56&gt;=90,"Advancing",IV56&gt;=80,"Benchmarking",IV56&gt;=75,"Connecting",IV56&gt;=65,"Developing",IV56&gt;=0,"Emerging"))</f>
        <v/>
      </c>
      <c r="AD56" s="302"/>
      <c r="AE56" s="292"/>
      <c r="AF56" s="291"/>
      <c r="AG56" s="291"/>
      <c r="AH56" s="291"/>
      <c r="AI56" s="293"/>
      <c r="AK56" s="292"/>
      <c r="AM56" s="296"/>
    </row>
    <row r="57" spans="1:39" s="294" customFormat="1" ht="18" hidden="1" customHeight="1" x14ac:dyDescent="0.25">
      <c r="A57" s="22">
        <v>45</v>
      </c>
      <c r="B57" s="520">
        <f>'INPUT DATA'!L55</f>
        <v>0</v>
      </c>
      <c r="C57" s="521"/>
      <c r="D57" s="521"/>
      <c r="E57" s="522"/>
      <c r="F57" s="62"/>
      <c r="G57" s="63"/>
      <c r="H57" s="299" t="str">
        <f>'TERM 1'!AA57</f>
        <v/>
      </c>
      <c r="I57" s="63"/>
      <c r="J57" s="63"/>
      <c r="K57" s="63"/>
      <c r="L57" s="63"/>
      <c r="M57" s="64"/>
      <c r="N57" s="62"/>
      <c r="O57" s="63"/>
      <c r="P57" s="300" t="str">
        <f>'TERM 2'!AA57</f>
        <v/>
      </c>
      <c r="Q57" s="63"/>
      <c r="R57" s="63"/>
      <c r="S57" s="63"/>
      <c r="T57" s="63"/>
      <c r="U57" s="64"/>
      <c r="V57" s="516" t="str">
        <f>'TERM 3'!AA57</f>
        <v/>
      </c>
      <c r="W57" s="518"/>
      <c r="X57" s="518"/>
      <c r="Y57" s="519"/>
      <c r="Z57" s="516" t="str">
        <f t="shared" si="0"/>
        <v/>
      </c>
      <c r="AA57" s="517"/>
      <c r="AB57" s="517"/>
      <c r="AC57" s="322" t="str">
        <f t="array" ref="AC57">IF(IV57="","",_xlfn.IFS(IV57&gt;=90,"Advancing",IV57&gt;=80,"Benchmarking",IV57&gt;=75,"Connecting",IV57&gt;=65,"Developing",IV57&gt;=0,"Emerging"))</f>
        <v/>
      </c>
      <c r="AD57" s="302"/>
      <c r="AE57" s="292"/>
      <c r="AF57" s="291"/>
      <c r="AG57" s="291"/>
      <c r="AH57" s="291"/>
      <c r="AI57" s="293"/>
      <c r="AK57" s="292"/>
      <c r="AM57" s="296"/>
    </row>
    <row r="58" spans="1:39" s="294" customFormat="1" ht="18" hidden="1" customHeight="1" x14ac:dyDescent="0.25">
      <c r="A58" s="22">
        <v>46</v>
      </c>
      <c r="B58" s="520">
        <f>'INPUT DATA'!L56</f>
        <v>0</v>
      </c>
      <c r="C58" s="521"/>
      <c r="D58" s="521"/>
      <c r="E58" s="522"/>
      <c r="F58" s="62"/>
      <c r="G58" s="63"/>
      <c r="H58" s="299" t="str">
        <f>'TERM 1'!AA58</f>
        <v/>
      </c>
      <c r="I58" s="63"/>
      <c r="J58" s="63"/>
      <c r="K58" s="63"/>
      <c r="L58" s="63"/>
      <c r="M58" s="64"/>
      <c r="N58" s="62"/>
      <c r="O58" s="63"/>
      <c r="P58" s="300" t="str">
        <f>'TERM 2'!AA58</f>
        <v/>
      </c>
      <c r="Q58" s="63"/>
      <c r="R58" s="63"/>
      <c r="S58" s="63"/>
      <c r="T58" s="63"/>
      <c r="U58" s="64"/>
      <c r="V58" s="516" t="str">
        <f>'TERM 3'!AA58</f>
        <v/>
      </c>
      <c r="W58" s="518"/>
      <c r="X58" s="518"/>
      <c r="Y58" s="519"/>
      <c r="Z58" s="516" t="str">
        <f t="shared" si="0"/>
        <v/>
      </c>
      <c r="AA58" s="517"/>
      <c r="AB58" s="517"/>
      <c r="AC58" s="322" t="str">
        <f t="array" ref="AC58">IF(IV58="","",_xlfn.IFS(IV58&gt;=90,"Advancing",IV58&gt;=80,"Benchmarking",IV58&gt;=75,"Connecting",IV58&gt;=65,"Developing",IV58&gt;=0,"Emerging"))</f>
        <v/>
      </c>
      <c r="AD58" s="302"/>
      <c r="AE58" s="292"/>
      <c r="AF58" s="291"/>
      <c r="AG58" s="291"/>
      <c r="AH58" s="291"/>
      <c r="AI58" s="293"/>
      <c r="AK58" s="292"/>
      <c r="AM58" s="296"/>
    </row>
    <row r="59" spans="1:39" s="294" customFormat="1" ht="18" hidden="1" customHeight="1" x14ac:dyDescent="0.25">
      <c r="A59" s="22">
        <v>47</v>
      </c>
      <c r="B59" s="520">
        <f>'INPUT DATA'!L57</f>
        <v>0</v>
      </c>
      <c r="C59" s="521"/>
      <c r="D59" s="521"/>
      <c r="E59" s="522"/>
      <c r="F59" s="62"/>
      <c r="G59" s="63"/>
      <c r="H59" s="299" t="str">
        <f>'TERM 1'!AA59</f>
        <v/>
      </c>
      <c r="I59" s="63"/>
      <c r="J59" s="63"/>
      <c r="K59" s="63"/>
      <c r="L59" s="63"/>
      <c r="M59" s="64"/>
      <c r="N59" s="62"/>
      <c r="O59" s="63"/>
      <c r="P59" s="300" t="str">
        <f>'TERM 2'!AA59</f>
        <v/>
      </c>
      <c r="Q59" s="63"/>
      <c r="R59" s="63"/>
      <c r="S59" s="63"/>
      <c r="T59" s="63"/>
      <c r="U59" s="64"/>
      <c r="V59" s="516" t="str">
        <f>'TERM 3'!AA59</f>
        <v/>
      </c>
      <c r="W59" s="518"/>
      <c r="X59" s="518"/>
      <c r="Y59" s="519"/>
      <c r="Z59" s="516" t="str">
        <f t="shared" si="0"/>
        <v/>
      </c>
      <c r="AA59" s="517"/>
      <c r="AB59" s="517"/>
      <c r="AC59" s="322" t="str">
        <f t="array" ref="AC59">IF(IV59="","",_xlfn.IFS(IV59&gt;=90,"Advancing",IV59&gt;=80,"Benchmarking",IV59&gt;=75,"Connecting",IV59&gt;=65,"Developing",IV59&gt;=0,"Emerging"))</f>
        <v/>
      </c>
      <c r="AD59" s="302"/>
      <c r="AE59" s="292"/>
      <c r="AF59" s="291"/>
      <c r="AG59" s="291"/>
      <c r="AH59" s="291"/>
      <c r="AI59" s="293"/>
      <c r="AK59" s="292"/>
      <c r="AM59" s="296"/>
    </row>
    <row r="60" spans="1:39" s="294" customFormat="1" ht="18" hidden="1" customHeight="1" x14ac:dyDescent="0.25">
      <c r="A60" s="22">
        <v>48</v>
      </c>
      <c r="B60" s="520">
        <f>'INPUT DATA'!L58</f>
        <v>0</v>
      </c>
      <c r="C60" s="521"/>
      <c r="D60" s="521"/>
      <c r="E60" s="522"/>
      <c r="F60" s="62"/>
      <c r="G60" s="63"/>
      <c r="H60" s="299" t="str">
        <f>'TERM 1'!AA60</f>
        <v/>
      </c>
      <c r="I60" s="63"/>
      <c r="J60" s="63"/>
      <c r="K60" s="63"/>
      <c r="L60" s="63"/>
      <c r="M60" s="64"/>
      <c r="N60" s="62"/>
      <c r="O60" s="63"/>
      <c r="P60" s="300" t="str">
        <f>'TERM 2'!AA60</f>
        <v/>
      </c>
      <c r="Q60" s="63"/>
      <c r="R60" s="63"/>
      <c r="S60" s="63"/>
      <c r="T60" s="63"/>
      <c r="U60" s="64"/>
      <c r="V60" s="516" t="str">
        <f>'TERM 3'!AA60</f>
        <v/>
      </c>
      <c r="W60" s="518"/>
      <c r="X60" s="518"/>
      <c r="Y60" s="519"/>
      <c r="Z60" s="516" t="str">
        <f t="shared" si="0"/>
        <v/>
      </c>
      <c r="AA60" s="517"/>
      <c r="AB60" s="517"/>
      <c r="AC60" s="322" t="str">
        <f t="array" ref="AC60">IF(IV60="","",_xlfn.IFS(IV60&gt;=90,"Advancing",IV60&gt;=80,"Benchmarking",IV60&gt;=75,"Connecting",IV60&gt;=65,"Developing",IV60&gt;=0,"Emerging"))</f>
        <v/>
      </c>
      <c r="AD60" s="302"/>
      <c r="AE60" s="292"/>
      <c r="AF60" s="291"/>
      <c r="AG60" s="291"/>
      <c r="AH60" s="291"/>
      <c r="AI60" s="293"/>
      <c r="AK60" s="292"/>
      <c r="AM60" s="296"/>
    </row>
    <row r="61" spans="1:39" s="294" customFormat="1" ht="18" hidden="1" customHeight="1" x14ac:dyDescent="0.25">
      <c r="A61" s="22">
        <v>49</v>
      </c>
      <c r="B61" s="520">
        <f>'INPUT DATA'!L59</f>
        <v>0</v>
      </c>
      <c r="C61" s="521"/>
      <c r="D61" s="521"/>
      <c r="E61" s="522"/>
      <c r="F61" s="62"/>
      <c r="G61" s="63"/>
      <c r="H61" s="299" t="str">
        <f>'TERM 1'!AA61</f>
        <v/>
      </c>
      <c r="I61" s="63"/>
      <c r="J61" s="63"/>
      <c r="K61" s="63"/>
      <c r="L61" s="63"/>
      <c r="M61" s="64"/>
      <c r="N61" s="62"/>
      <c r="O61" s="63"/>
      <c r="P61" s="300" t="str">
        <f>'TERM 2'!AA61</f>
        <v/>
      </c>
      <c r="Q61" s="63"/>
      <c r="R61" s="63"/>
      <c r="S61" s="63"/>
      <c r="T61" s="63"/>
      <c r="U61" s="64"/>
      <c r="V61" s="516" t="str">
        <f>'TERM 3'!AA61</f>
        <v/>
      </c>
      <c r="W61" s="518"/>
      <c r="X61" s="518"/>
      <c r="Y61" s="519"/>
      <c r="Z61" s="516" t="str">
        <f t="shared" si="0"/>
        <v/>
      </c>
      <c r="AA61" s="517"/>
      <c r="AB61" s="517"/>
      <c r="AC61" s="322" t="str">
        <f t="array" ref="AC61">IF(IV61="","",_xlfn.IFS(IV61&gt;=90,"Advancing",IV61&gt;=80,"Benchmarking",IV61&gt;=75,"Connecting",IV61&gt;=65,"Developing",IV61&gt;=0,"Emerging"))</f>
        <v/>
      </c>
      <c r="AD61" s="302"/>
      <c r="AE61" s="292"/>
      <c r="AF61" s="291"/>
      <c r="AG61" s="291"/>
      <c r="AH61" s="291"/>
      <c r="AI61" s="293"/>
      <c r="AK61" s="292"/>
      <c r="AM61" s="296"/>
    </row>
    <row r="62" spans="1:39" s="294" customFormat="1" ht="18" hidden="1" customHeight="1" x14ac:dyDescent="0.25">
      <c r="A62" s="23">
        <v>50</v>
      </c>
      <c r="B62" s="540">
        <f>'INPUT DATA'!L60</f>
        <v>0</v>
      </c>
      <c r="C62" s="541"/>
      <c r="D62" s="541"/>
      <c r="E62" s="542"/>
      <c r="F62" s="303"/>
      <c r="G62" s="304"/>
      <c r="H62" s="305" t="str">
        <f>'TERM 1'!AA62</f>
        <v/>
      </c>
      <c r="I62" s="304"/>
      <c r="J62" s="304"/>
      <c r="K62" s="304"/>
      <c r="L62" s="304"/>
      <c r="M62" s="306"/>
      <c r="N62" s="303"/>
      <c r="O62" s="304"/>
      <c r="P62" s="307" t="str">
        <f>'TERM 2'!AA62</f>
        <v/>
      </c>
      <c r="Q62" s="304"/>
      <c r="R62" s="304"/>
      <c r="S62" s="304"/>
      <c r="T62" s="304"/>
      <c r="U62" s="306"/>
      <c r="V62" s="584" t="str">
        <f>'TERM 3'!AA62</f>
        <v/>
      </c>
      <c r="W62" s="586"/>
      <c r="X62" s="586"/>
      <c r="Y62" s="587"/>
      <c r="Z62" s="584" t="str">
        <f t="shared" si="0"/>
        <v/>
      </c>
      <c r="AA62" s="585"/>
      <c r="AB62" s="585"/>
      <c r="AC62" s="326" t="str">
        <f t="array" ref="AC62">IF(IV62="","",_xlfn.IFS(IV62&gt;=90,"Advancing",IV62&gt;=80,"Benchmarking",IV62&gt;=75,"Connecting",IV62&gt;=65,"Developing",IV62&gt;=0,"Emerging"))</f>
        <v/>
      </c>
      <c r="AD62" s="327"/>
      <c r="AE62" s="328"/>
      <c r="AF62" s="291"/>
      <c r="AG62" s="291"/>
      <c r="AH62" s="291"/>
      <c r="AI62" s="293"/>
      <c r="AK62" s="292"/>
      <c r="AM62" s="296"/>
    </row>
    <row r="63" spans="1:39" s="294" customFormat="1" ht="18" customHeight="1" x14ac:dyDescent="0.25">
      <c r="A63" s="543" t="s">
        <v>72</v>
      </c>
      <c r="B63" s="544"/>
      <c r="C63" s="544"/>
      <c r="D63" s="544"/>
      <c r="E63" s="545"/>
      <c r="F63" s="560">
        <f>'TERM 1'!AA63</f>
        <v>0</v>
      </c>
      <c r="G63" s="561"/>
      <c r="H63" s="561"/>
      <c r="I63" s="561"/>
      <c r="J63" s="561"/>
      <c r="K63" s="561"/>
      <c r="L63" s="561"/>
      <c r="M63" s="561"/>
      <c r="N63" s="561"/>
      <c r="O63" s="561"/>
      <c r="P63" s="561"/>
      <c r="Q63" s="561"/>
      <c r="R63" s="561"/>
      <c r="S63" s="561"/>
      <c r="T63" s="561"/>
      <c r="U63" s="561"/>
      <c r="V63" s="561"/>
      <c r="W63" s="561"/>
      <c r="X63" s="561"/>
      <c r="Y63" s="561"/>
      <c r="Z63" s="561"/>
      <c r="AA63" s="561"/>
      <c r="AB63" s="561"/>
      <c r="AC63" s="561"/>
      <c r="AD63" s="561"/>
      <c r="AE63" s="562"/>
      <c r="AF63" s="302"/>
      <c r="AG63" s="291"/>
      <c r="AH63" s="291"/>
      <c r="AI63" s="293"/>
      <c r="AK63" s="292"/>
      <c r="AM63" s="296"/>
    </row>
    <row r="64" spans="1:39" s="294" customFormat="1" ht="18" hidden="1" customHeight="1" x14ac:dyDescent="0.25">
      <c r="A64" s="21">
        <v>1</v>
      </c>
      <c r="B64" s="308">
        <f>'INPUT DATA'!O11</f>
        <v>0</v>
      </c>
      <c r="C64" s="309"/>
      <c r="D64" s="309"/>
      <c r="E64" s="310"/>
      <c r="F64" s="70"/>
      <c r="G64" s="68"/>
      <c r="H64" s="311" t="str">
        <f>'TERM 1'!AA64</f>
        <v/>
      </c>
      <c r="I64" s="68"/>
      <c r="J64" s="68"/>
      <c r="K64" s="68"/>
      <c r="L64" s="68"/>
      <c r="M64" s="69"/>
      <c r="N64" s="70"/>
      <c r="O64" s="68"/>
      <c r="P64" s="312" t="str">
        <f>'TERM 2'!AA64</f>
        <v/>
      </c>
      <c r="Q64" s="68"/>
      <c r="R64" s="68"/>
      <c r="S64" s="68"/>
      <c r="T64" s="68"/>
      <c r="U64" s="69"/>
      <c r="V64" s="588" t="str">
        <f>'TERM 3'!AA64</f>
        <v/>
      </c>
      <c r="W64" s="590"/>
      <c r="X64" s="590"/>
      <c r="Y64" s="591"/>
      <c r="Z64" s="588" t="str">
        <f t="shared" si="0"/>
        <v/>
      </c>
      <c r="AA64" s="589"/>
      <c r="AB64" s="589"/>
      <c r="AC64" s="324" t="str">
        <f t="array" ref="AC64">IF(IV64="","",_xlfn.IFS(IV64&gt;=90,"Advancing",IV64&gt;=80,"Benchmarking",IV64&gt;=75,"Connecting",IV64&gt;=65,"Developing",IV64&gt;=0,"Emerging"))</f>
        <v/>
      </c>
      <c r="AD64" s="329"/>
      <c r="AE64" s="330"/>
      <c r="AF64" s="291"/>
      <c r="AG64" s="291"/>
      <c r="AH64" s="291"/>
      <c r="AI64" s="293"/>
      <c r="AK64" s="292"/>
      <c r="AM64" s="296"/>
    </row>
    <row r="65" spans="1:39" s="294" customFormat="1" ht="18" hidden="1" customHeight="1" x14ac:dyDescent="0.25">
      <c r="A65" s="22">
        <v>2</v>
      </c>
      <c r="B65" s="115">
        <f>'INPUT DATA'!O12</f>
        <v>0</v>
      </c>
      <c r="C65" s="116"/>
      <c r="D65" s="116"/>
      <c r="E65" s="117"/>
      <c r="F65" s="62"/>
      <c r="G65" s="63"/>
      <c r="H65" s="299" t="str">
        <f>'TERM 1'!AA65</f>
        <v/>
      </c>
      <c r="I65" s="63"/>
      <c r="J65" s="63"/>
      <c r="K65" s="63"/>
      <c r="L65" s="63"/>
      <c r="M65" s="64"/>
      <c r="N65" s="62"/>
      <c r="O65" s="63"/>
      <c r="P65" s="300" t="str">
        <f>'TERM 2'!AA65</f>
        <v/>
      </c>
      <c r="Q65" s="63"/>
      <c r="R65" s="63"/>
      <c r="S65" s="63"/>
      <c r="T65" s="63"/>
      <c r="U65" s="64"/>
      <c r="V65" s="516" t="str">
        <f>'TERM 3'!AA65</f>
        <v/>
      </c>
      <c r="W65" s="518"/>
      <c r="X65" s="518"/>
      <c r="Y65" s="519"/>
      <c r="Z65" s="516" t="str">
        <f t="shared" si="0"/>
        <v/>
      </c>
      <c r="AA65" s="517"/>
      <c r="AB65" s="517"/>
      <c r="AC65" s="322" t="str">
        <f t="array" ref="AC65">IF(IV65="","",_xlfn.IFS(IV65&gt;=90,"Advancing",IV65&gt;=80,"Benchmarking",IV65&gt;=75,"Connecting",IV65&gt;=65,"Developing",IV65&gt;=0,"Emerging"))</f>
        <v/>
      </c>
      <c r="AD65" s="302"/>
      <c r="AE65" s="292"/>
      <c r="AF65" s="291"/>
      <c r="AG65" s="291"/>
      <c r="AH65" s="291"/>
      <c r="AI65" s="293"/>
      <c r="AK65" s="292"/>
      <c r="AM65" s="296"/>
    </row>
    <row r="66" spans="1:39" s="294" customFormat="1" ht="18" hidden="1" customHeight="1" x14ac:dyDescent="0.25">
      <c r="A66" s="22">
        <v>3</v>
      </c>
      <c r="B66" s="115">
        <f>'INPUT DATA'!O13</f>
        <v>0</v>
      </c>
      <c r="C66" s="116"/>
      <c r="D66" s="116"/>
      <c r="E66" s="117"/>
      <c r="F66" s="62"/>
      <c r="G66" s="63"/>
      <c r="H66" s="299" t="str">
        <f>'TERM 1'!AA66</f>
        <v/>
      </c>
      <c r="I66" s="63"/>
      <c r="J66" s="63"/>
      <c r="K66" s="63"/>
      <c r="L66" s="63"/>
      <c r="M66" s="64"/>
      <c r="N66" s="62"/>
      <c r="O66" s="63"/>
      <c r="P66" s="300" t="str">
        <f>'TERM 2'!AA66</f>
        <v/>
      </c>
      <c r="Q66" s="63"/>
      <c r="R66" s="63"/>
      <c r="S66" s="63"/>
      <c r="T66" s="63"/>
      <c r="U66" s="64"/>
      <c r="V66" s="516" t="str">
        <f>'TERM 3'!AA66</f>
        <v/>
      </c>
      <c r="W66" s="518"/>
      <c r="X66" s="518"/>
      <c r="Y66" s="519"/>
      <c r="Z66" s="516" t="str">
        <f t="shared" si="0"/>
        <v/>
      </c>
      <c r="AA66" s="517"/>
      <c r="AB66" s="517"/>
      <c r="AC66" s="322" t="str">
        <f t="array" ref="AC66">IF(IV66="","",_xlfn.IFS(IV66&gt;=90,"Advancing",IV66&gt;=80,"Benchmarking",IV66&gt;=75,"Connecting",IV66&gt;=65,"Developing",IV66&gt;=0,"Emerging"))</f>
        <v/>
      </c>
      <c r="AD66" s="302"/>
      <c r="AE66" s="292"/>
      <c r="AF66" s="291"/>
      <c r="AG66" s="291"/>
      <c r="AH66" s="291"/>
      <c r="AI66" s="293"/>
      <c r="AK66" s="292"/>
      <c r="AM66" s="296"/>
    </row>
    <row r="67" spans="1:39" s="294" customFormat="1" ht="18" hidden="1" customHeight="1" x14ac:dyDescent="0.25">
      <c r="A67" s="22">
        <v>4</v>
      </c>
      <c r="B67" s="115">
        <f>'INPUT DATA'!O14</f>
        <v>0</v>
      </c>
      <c r="C67" s="116"/>
      <c r="D67" s="116"/>
      <c r="E67" s="117"/>
      <c r="F67" s="62"/>
      <c r="G67" s="63"/>
      <c r="H67" s="299" t="str">
        <f>'TERM 1'!AA67</f>
        <v/>
      </c>
      <c r="I67" s="63"/>
      <c r="J67" s="63"/>
      <c r="K67" s="63"/>
      <c r="L67" s="63"/>
      <c r="M67" s="64"/>
      <c r="N67" s="62"/>
      <c r="O67" s="63"/>
      <c r="P67" s="300" t="str">
        <f>'TERM 2'!AA67</f>
        <v/>
      </c>
      <c r="Q67" s="63"/>
      <c r="R67" s="63"/>
      <c r="S67" s="63"/>
      <c r="T67" s="63"/>
      <c r="U67" s="64"/>
      <c r="V67" s="516" t="str">
        <f>'TERM 3'!AA67</f>
        <v/>
      </c>
      <c r="W67" s="518"/>
      <c r="X67" s="518"/>
      <c r="Y67" s="519"/>
      <c r="Z67" s="516" t="str">
        <f t="shared" si="0"/>
        <v/>
      </c>
      <c r="AA67" s="517"/>
      <c r="AB67" s="517"/>
      <c r="AC67" s="322" t="str">
        <f t="array" ref="AC67">IF(IV67="","",_xlfn.IFS(IV67&gt;=90,"Advancing",IV67&gt;=80,"Benchmarking",IV67&gt;=75,"Connecting",IV67&gt;=65,"Developing",IV67&gt;=0,"Emerging"))</f>
        <v/>
      </c>
      <c r="AD67" s="302"/>
      <c r="AE67" s="292"/>
      <c r="AF67" s="291"/>
      <c r="AG67" s="291"/>
      <c r="AH67" s="291"/>
      <c r="AI67" s="293"/>
      <c r="AK67" s="292"/>
      <c r="AM67" s="296"/>
    </row>
    <row r="68" spans="1:39" s="294" customFormat="1" ht="18" hidden="1" customHeight="1" x14ac:dyDescent="0.25">
      <c r="A68" s="22">
        <v>5</v>
      </c>
      <c r="B68" s="115">
        <f>'INPUT DATA'!O15</f>
        <v>0</v>
      </c>
      <c r="C68" s="116"/>
      <c r="D68" s="116"/>
      <c r="E68" s="117"/>
      <c r="F68" s="62"/>
      <c r="G68" s="63"/>
      <c r="H68" s="299" t="str">
        <f>'TERM 1'!AA68</f>
        <v/>
      </c>
      <c r="I68" s="63"/>
      <c r="J68" s="63"/>
      <c r="K68" s="63"/>
      <c r="L68" s="63"/>
      <c r="M68" s="64"/>
      <c r="N68" s="62"/>
      <c r="O68" s="63"/>
      <c r="P68" s="300" t="str">
        <f>'TERM 2'!AA68</f>
        <v/>
      </c>
      <c r="Q68" s="63"/>
      <c r="R68" s="63"/>
      <c r="S68" s="63"/>
      <c r="T68" s="63"/>
      <c r="U68" s="64"/>
      <c r="V68" s="516" t="str">
        <f>'TERM 3'!AA68</f>
        <v/>
      </c>
      <c r="W68" s="518"/>
      <c r="X68" s="518"/>
      <c r="Y68" s="519"/>
      <c r="Z68" s="516" t="str">
        <f t="shared" si="0"/>
        <v/>
      </c>
      <c r="AA68" s="517"/>
      <c r="AB68" s="517"/>
      <c r="AC68" s="322" t="str">
        <f t="array" ref="AC68">IF(IV68="","",_xlfn.IFS(IV68&gt;=90,"Advancing",IV68&gt;=80,"Benchmarking",IV68&gt;=75,"Connecting",IV68&gt;=65,"Developing",IV68&gt;=0,"Emerging"))</f>
        <v/>
      </c>
      <c r="AD68" s="302"/>
      <c r="AE68" s="292"/>
      <c r="AF68" s="291"/>
      <c r="AG68" s="291"/>
      <c r="AH68" s="291"/>
      <c r="AI68" s="293"/>
      <c r="AK68" s="292"/>
      <c r="AM68" s="296"/>
    </row>
    <row r="69" spans="1:39" s="294" customFormat="1" ht="18" hidden="1" customHeight="1" x14ac:dyDescent="0.25">
      <c r="A69" s="22">
        <v>6</v>
      </c>
      <c r="B69" s="115">
        <f>'INPUT DATA'!O16</f>
        <v>0</v>
      </c>
      <c r="C69" s="116"/>
      <c r="D69" s="116"/>
      <c r="E69" s="117"/>
      <c r="F69" s="62"/>
      <c r="G69" s="63"/>
      <c r="H69" s="299" t="str">
        <f>'TERM 1'!AA69</f>
        <v/>
      </c>
      <c r="I69" s="63"/>
      <c r="J69" s="63"/>
      <c r="K69" s="63"/>
      <c r="L69" s="63"/>
      <c r="M69" s="64"/>
      <c r="N69" s="62"/>
      <c r="O69" s="63"/>
      <c r="P69" s="300" t="str">
        <f>'TERM 2'!AA69</f>
        <v/>
      </c>
      <c r="Q69" s="63"/>
      <c r="R69" s="63"/>
      <c r="S69" s="63"/>
      <c r="T69" s="63"/>
      <c r="U69" s="64"/>
      <c r="V69" s="516" t="str">
        <f>'TERM 3'!AA69</f>
        <v/>
      </c>
      <c r="W69" s="518"/>
      <c r="X69" s="518"/>
      <c r="Y69" s="519"/>
      <c r="Z69" s="516" t="str">
        <f t="shared" si="0"/>
        <v/>
      </c>
      <c r="AA69" s="517"/>
      <c r="AB69" s="517"/>
      <c r="AC69" s="322" t="str">
        <f t="array" ref="AC69">IF(IV69="","",_xlfn.IFS(IV69&gt;=90,"Advancing",IV69&gt;=80,"Benchmarking",IV69&gt;=75,"Connecting",IV69&gt;=65,"Developing",IV69&gt;=0,"Emerging"))</f>
        <v/>
      </c>
      <c r="AD69" s="302"/>
      <c r="AE69" s="292"/>
      <c r="AF69" s="291"/>
      <c r="AG69" s="291"/>
      <c r="AH69" s="291"/>
      <c r="AI69" s="293"/>
      <c r="AK69" s="292"/>
      <c r="AM69" s="296"/>
    </row>
    <row r="70" spans="1:39" s="294" customFormat="1" ht="18" hidden="1" customHeight="1" x14ac:dyDescent="0.25">
      <c r="A70" s="22">
        <v>7</v>
      </c>
      <c r="B70" s="115">
        <f>'INPUT DATA'!O17</f>
        <v>0</v>
      </c>
      <c r="C70" s="116"/>
      <c r="D70" s="116"/>
      <c r="E70" s="117"/>
      <c r="F70" s="62"/>
      <c r="G70" s="63"/>
      <c r="H70" s="299" t="str">
        <f>'TERM 1'!AA70</f>
        <v/>
      </c>
      <c r="I70" s="63"/>
      <c r="J70" s="63"/>
      <c r="K70" s="63"/>
      <c r="L70" s="63"/>
      <c r="M70" s="64"/>
      <c r="N70" s="62"/>
      <c r="O70" s="63"/>
      <c r="P70" s="300" t="str">
        <f>'TERM 2'!AA70</f>
        <v/>
      </c>
      <c r="Q70" s="63"/>
      <c r="R70" s="63"/>
      <c r="S70" s="63"/>
      <c r="T70" s="63"/>
      <c r="U70" s="64"/>
      <c r="V70" s="516" t="str">
        <f>'TERM 3'!AA70</f>
        <v/>
      </c>
      <c r="W70" s="518"/>
      <c r="X70" s="518"/>
      <c r="Y70" s="519"/>
      <c r="Z70" s="516" t="str">
        <f t="shared" si="0"/>
        <v/>
      </c>
      <c r="AA70" s="517"/>
      <c r="AB70" s="517"/>
      <c r="AC70" s="322" t="str">
        <f t="array" ref="AC70">IF(IV70="","",_xlfn.IFS(IV70&gt;=90,"Advancing",IV70&gt;=80,"Benchmarking",IV70&gt;=75,"Connecting",IV70&gt;=65,"Developing",IV70&gt;=0,"Emerging"))</f>
        <v/>
      </c>
      <c r="AD70" s="302"/>
      <c r="AE70" s="292"/>
      <c r="AF70" s="291"/>
      <c r="AG70" s="291"/>
      <c r="AH70" s="291"/>
      <c r="AI70" s="293"/>
      <c r="AK70" s="292"/>
      <c r="AM70" s="296"/>
    </row>
    <row r="71" spans="1:39" s="294" customFormat="1" ht="18" hidden="1" customHeight="1" x14ac:dyDescent="0.25">
      <c r="A71" s="22">
        <v>8</v>
      </c>
      <c r="B71" s="115">
        <f>'INPUT DATA'!O18</f>
        <v>0</v>
      </c>
      <c r="C71" s="116"/>
      <c r="D71" s="116"/>
      <c r="E71" s="117"/>
      <c r="F71" s="62"/>
      <c r="G71" s="63"/>
      <c r="H71" s="299" t="str">
        <f>'TERM 1'!AA71</f>
        <v/>
      </c>
      <c r="I71" s="63"/>
      <c r="J71" s="63"/>
      <c r="K71" s="63"/>
      <c r="L71" s="63"/>
      <c r="M71" s="64"/>
      <c r="N71" s="62"/>
      <c r="O71" s="63"/>
      <c r="P71" s="300" t="str">
        <f>'TERM 2'!AA71</f>
        <v/>
      </c>
      <c r="Q71" s="63"/>
      <c r="R71" s="63"/>
      <c r="S71" s="63"/>
      <c r="T71" s="63"/>
      <c r="U71" s="64"/>
      <c r="V71" s="516" t="str">
        <f>'TERM 3'!AA71</f>
        <v/>
      </c>
      <c r="W71" s="518"/>
      <c r="X71" s="518"/>
      <c r="Y71" s="519"/>
      <c r="Z71" s="516" t="str">
        <f t="shared" si="0"/>
        <v/>
      </c>
      <c r="AA71" s="517"/>
      <c r="AB71" s="517"/>
      <c r="AC71" s="322" t="str">
        <f t="array" ref="AC71">IF(IV71="","",_xlfn.IFS(IV71&gt;=90,"Advancing",IV71&gt;=80,"Benchmarking",IV71&gt;=75,"Connecting",IV71&gt;=65,"Developing",IV71&gt;=0,"Emerging"))</f>
        <v/>
      </c>
      <c r="AD71" s="302"/>
      <c r="AE71" s="292"/>
      <c r="AF71" s="291"/>
      <c r="AG71" s="291"/>
      <c r="AH71" s="291"/>
      <c r="AI71" s="293"/>
      <c r="AK71" s="292"/>
      <c r="AM71" s="296"/>
    </row>
    <row r="72" spans="1:39" s="294" customFormat="1" ht="18" hidden="1" customHeight="1" x14ac:dyDescent="0.25">
      <c r="A72" s="22">
        <v>9</v>
      </c>
      <c r="B72" s="115">
        <f>'INPUT DATA'!O19</f>
        <v>0</v>
      </c>
      <c r="C72" s="116"/>
      <c r="D72" s="116"/>
      <c r="E72" s="117"/>
      <c r="F72" s="62"/>
      <c r="G72" s="63"/>
      <c r="H72" s="299" t="str">
        <f>'TERM 1'!AA72</f>
        <v/>
      </c>
      <c r="I72" s="63"/>
      <c r="J72" s="63"/>
      <c r="K72" s="63"/>
      <c r="L72" s="63"/>
      <c r="M72" s="64"/>
      <c r="N72" s="62"/>
      <c r="O72" s="63"/>
      <c r="P72" s="300" t="str">
        <f>'TERM 2'!AA72</f>
        <v/>
      </c>
      <c r="Q72" s="63"/>
      <c r="R72" s="63"/>
      <c r="S72" s="63"/>
      <c r="T72" s="63"/>
      <c r="U72" s="64"/>
      <c r="V72" s="516" t="str">
        <f>'TERM 3'!AA72</f>
        <v/>
      </c>
      <c r="W72" s="518"/>
      <c r="X72" s="518"/>
      <c r="Y72" s="519"/>
      <c r="Z72" s="516" t="str">
        <f t="shared" si="0"/>
        <v/>
      </c>
      <c r="AA72" s="517"/>
      <c r="AB72" s="517"/>
      <c r="AC72" s="322" t="str">
        <f t="array" ref="AC72">IF(IV72="","",_xlfn.IFS(IV72&gt;=90,"Advancing",IV72&gt;=80,"Benchmarking",IV72&gt;=75,"Connecting",IV72&gt;=65,"Developing",IV72&gt;=0,"Emerging"))</f>
        <v/>
      </c>
      <c r="AD72" s="302"/>
      <c r="AE72" s="292"/>
      <c r="AF72" s="291"/>
      <c r="AG72" s="291"/>
      <c r="AH72" s="291"/>
      <c r="AI72" s="293"/>
      <c r="AK72" s="292"/>
      <c r="AM72" s="296"/>
    </row>
    <row r="73" spans="1:39" s="294" customFormat="1" ht="18" hidden="1" customHeight="1" x14ac:dyDescent="0.25">
      <c r="A73" s="22">
        <v>10</v>
      </c>
      <c r="B73" s="115">
        <f>'INPUT DATA'!O20</f>
        <v>0</v>
      </c>
      <c r="C73" s="116"/>
      <c r="D73" s="116"/>
      <c r="E73" s="117"/>
      <c r="F73" s="62"/>
      <c r="G73" s="63"/>
      <c r="H73" s="299" t="str">
        <f>'TERM 1'!AA73</f>
        <v/>
      </c>
      <c r="I73" s="63"/>
      <c r="J73" s="63"/>
      <c r="K73" s="63"/>
      <c r="L73" s="63"/>
      <c r="M73" s="64"/>
      <c r="N73" s="62"/>
      <c r="O73" s="63"/>
      <c r="P73" s="300" t="str">
        <f>'TERM 2'!AA73</f>
        <v/>
      </c>
      <c r="Q73" s="63"/>
      <c r="R73" s="63"/>
      <c r="S73" s="63"/>
      <c r="T73" s="63"/>
      <c r="U73" s="64"/>
      <c r="V73" s="516" t="str">
        <f>'TERM 3'!AA73</f>
        <v/>
      </c>
      <c r="W73" s="518"/>
      <c r="X73" s="518"/>
      <c r="Y73" s="519"/>
      <c r="Z73" s="516" t="str">
        <f t="shared" si="0"/>
        <v/>
      </c>
      <c r="AA73" s="517"/>
      <c r="AB73" s="517"/>
      <c r="AC73" s="322" t="str">
        <f t="array" ref="AC73">IF(IV73="","",_xlfn.IFS(IV73&gt;=90,"Advancing",IV73&gt;=80,"Benchmarking",IV73&gt;=75,"Connecting",IV73&gt;=65,"Developing",IV73&gt;=0,"Emerging"))</f>
        <v/>
      </c>
      <c r="AD73" s="302"/>
      <c r="AE73" s="292"/>
      <c r="AF73" s="291"/>
      <c r="AG73" s="291"/>
      <c r="AH73" s="291"/>
      <c r="AI73" s="293"/>
      <c r="AK73" s="292"/>
      <c r="AM73" s="296"/>
    </row>
    <row r="74" spans="1:39" s="294" customFormat="1" ht="18" hidden="1" customHeight="1" x14ac:dyDescent="0.25">
      <c r="A74" s="22">
        <v>11</v>
      </c>
      <c r="B74" s="115">
        <f>'INPUT DATA'!O21</f>
        <v>0</v>
      </c>
      <c r="C74" s="116"/>
      <c r="D74" s="116"/>
      <c r="E74" s="117"/>
      <c r="F74" s="62"/>
      <c r="G74" s="63"/>
      <c r="H74" s="299" t="str">
        <f>'TERM 1'!AA74</f>
        <v/>
      </c>
      <c r="I74" s="63"/>
      <c r="J74" s="63"/>
      <c r="K74" s="63"/>
      <c r="L74" s="63"/>
      <c r="M74" s="64"/>
      <c r="N74" s="62"/>
      <c r="O74" s="63"/>
      <c r="P74" s="300" t="str">
        <f>'TERM 2'!AA74</f>
        <v/>
      </c>
      <c r="Q74" s="63"/>
      <c r="R74" s="63"/>
      <c r="S74" s="63"/>
      <c r="T74" s="63"/>
      <c r="U74" s="64"/>
      <c r="V74" s="516" t="str">
        <f>'TERM 3'!AA74</f>
        <v/>
      </c>
      <c r="W74" s="518"/>
      <c r="X74" s="518"/>
      <c r="Y74" s="519"/>
      <c r="Z74" s="516" t="str">
        <f t="shared" si="0"/>
        <v/>
      </c>
      <c r="AA74" s="517"/>
      <c r="AB74" s="517"/>
      <c r="AC74" s="322" t="str">
        <f t="array" ref="AC74">IF(IV74="","",_xlfn.IFS(IV74&gt;=90,"Advancing",IV74&gt;=80,"Benchmarking",IV74&gt;=75,"Connecting",IV74&gt;=65,"Developing",IV74&gt;=0,"Emerging"))</f>
        <v/>
      </c>
      <c r="AD74" s="302"/>
      <c r="AE74" s="292"/>
      <c r="AF74" s="291"/>
      <c r="AG74" s="291"/>
      <c r="AH74" s="291"/>
      <c r="AI74" s="293"/>
      <c r="AK74" s="292"/>
      <c r="AM74" s="296"/>
    </row>
    <row r="75" spans="1:39" s="294" customFormat="1" ht="18" hidden="1" customHeight="1" x14ac:dyDescent="0.25">
      <c r="A75" s="22">
        <v>12</v>
      </c>
      <c r="B75" s="115">
        <f>'INPUT DATA'!O22</f>
        <v>0</v>
      </c>
      <c r="C75" s="116"/>
      <c r="D75" s="116"/>
      <c r="E75" s="117"/>
      <c r="F75" s="62"/>
      <c r="G75" s="63"/>
      <c r="H75" s="299" t="str">
        <f>'TERM 1'!AA75</f>
        <v/>
      </c>
      <c r="I75" s="63"/>
      <c r="J75" s="63"/>
      <c r="K75" s="63"/>
      <c r="L75" s="63"/>
      <c r="M75" s="64"/>
      <c r="N75" s="62"/>
      <c r="O75" s="63"/>
      <c r="P75" s="300" t="str">
        <f>'TERM 2'!AA75</f>
        <v/>
      </c>
      <c r="Q75" s="63"/>
      <c r="R75" s="63"/>
      <c r="S75" s="63"/>
      <c r="T75" s="63"/>
      <c r="U75" s="64"/>
      <c r="V75" s="516" t="str">
        <f>'TERM 3'!AA75</f>
        <v/>
      </c>
      <c r="W75" s="518"/>
      <c r="X75" s="518"/>
      <c r="Y75" s="519"/>
      <c r="Z75" s="516" t="str">
        <f t="shared" si="0"/>
        <v/>
      </c>
      <c r="AA75" s="517"/>
      <c r="AB75" s="517"/>
      <c r="AC75" s="322" t="str">
        <f t="array" ref="AC75">IF(IV75="","",_xlfn.IFS(IV75&gt;=90,"Advancing",IV75&gt;=80,"Benchmarking",IV75&gt;=75,"Connecting",IV75&gt;=65,"Developing",IV75&gt;=0,"Emerging"))</f>
        <v/>
      </c>
      <c r="AD75" s="302"/>
      <c r="AE75" s="292"/>
      <c r="AF75" s="291"/>
      <c r="AG75" s="291"/>
      <c r="AH75" s="291"/>
      <c r="AI75" s="293"/>
      <c r="AK75" s="292"/>
      <c r="AM75" s="296"/>
    </row>
    <row r="76" spans="1:39" s="294" customFormat="1" ht="18" hidden="1" customHeight="1" x14ac:dyDescent="0.25">
      <c r="A76" s="22">
        <v>13</v>
      </c>
      <c r="B76" s="115">
        <f>'INPUT DATA'!O23</f>
        <v>0</v>
      </c>
      <c r="C76" s="116"/>
      <c r="D76" s="116"/>
      <c r="E76" s="117"/>
      <c r="F76" s="62"/>
      <c r="G76" s="63"/>
      <c r="H76" s="299" t="str">
        <f>'TERM 1'!AA76</f>
        <v/>
      </c>
      <c r="I76" s="63"/>
      <c r="J76" s="63"/>
      <c r="K76" s="63"/>
      <c r="L76" s="63"/>
      <c r="M76" s="64"/>
      <c r="N76" s="62"/>
      <c r="O76" s="63"/>
      <c r="P76" s="300" t="str">
        <f>'TERM 2'!AA76</f>
        <v/>
      </c>
      <c r="Q76" s="63"/>
      <c r="R76" s="63"/>
      <c r="S76" s="63"/>
      <c r="T76" s="63"/>
      <c r="U76" s="64"/>
      <c r="V76" s="516" t="str">
        <f>'TERM 3'!AA76</f>
        <v/>
      </c>
      <c r="W76" s="518"/>
      <c r="X76" s="518"/>
      <c r="Y76" s="519"/>
      <c r="Z76" s="516" t="str">
        <f t="shared" si="0"/>
        <v/>
      </c>
      <c r="AA76" s="517"/>
      <c r="AB76" s="517"/>
      <c r="AC76" s="322" t="str">
        <f t="array" ref="AC76">IF(IV76="","",_xlfn.IFS(IV76&gt;=90,"Advancing",IV76&gt;=80,"Benchmarking",IV76&gt;=75,"Connecting",IV76&gt;=65,"Developing",IV76&gt;=0,"Emerging"))</f>
        <v/>
      </c>
      <c r="AD76" s="302"/>
      <c r="AE76" s="292"/>
      <c r="AF76" s="291"/>
      <c r="AG76" s="291"/>
      <c r="AH76" s="291"/>
      <c r="AI76" s="293"/>
      <c r="AK76" s="292"/>
      <c r="AM76" s="296"/>
    </row>
    <row r="77" spans="1:39" s="294" customFormat="1" ht="18" hidden="1" customHeight="1" x14ac:dyDescent="0.25">
      <c r="A77" s="22">
        <v>14</v>
      </c>
      <c r="B77" s="115">
        <f>'INPUT DATA'!O24</f>
        <v>0</v>
      </c>
      <c r="C77" s="116"/>
      <c r="D77" s="116"/>
      <c r="E77" s="117"/>
      <c r="F77" s="62"/>
      <c r="G77" s="63"/>
      <c r="H77" s="299" t="str">
        <f>'TERM 1'!AA77</f>
        <v/>
      </c>
      <c r="I77" s="63"/>
      <c r="J77" s="63"/>
      <c r="K77" s="63"/>
      <c r="L77" s="63"/>
      <c r="M77" s="64"/>
      <c r="N77" s="62"/>
      <c r="O77" s="63"/>
      <c r="P77" s="300" t="str">
        <f>'TERM 2'!AA77</f>
        <v/>
      </c>
      <c r="Q77" s="63"/>
      <c r="R77" s="63"/>
      <c r="S77" s="63"/>
      <c r="T77" s="63"/>
      <c r="U77" s="64"/>
      <c r="V77" s="516" t="str">
        <f>'TERM 3'!AA77</f>
        <v/>
      </c>
      <c r="W77" s="518"/>
      <c r="X77" s="518"/>
      <c r="Y77" s="519"/>
      <c r="Z77" s="516" t="str">
        <f t="shared" si="0"/>
        <v/>
      </c>
      <c r="AA77" s="517"/>
      <c r="AB77" s="517"/>
      <c r="AC77" s="322" t="str">
        <f t="array" ref="AC77">IF(IV77="","",_xlfn.IFS(IV77&gt;=90,"Advancing",IV77&gt;=80,"Benchmarking",IV77&gt;=75,"Connecting",IV77&gt;=65,"Developing",IV77&gt;=0,"Emerging"))</f>
        <v/>
      </c>
      <c r="AD77" s="302"/>
      <c r="AE77" s="292"/>
      <c r="AF77" s="291"/>
      <c r="AG77" s="291"/>
      <c r="AH77" s="291"/>
      <c r="AI77" s="293"/>
      <c r="AK77" s="292"/>
      <c r="AM77" s="296"/>
    </row>
    <row r="78" spans="1:39" s="294" customFormat="1" ht="18" hidden="1" customHeight="1" x14ac:dyDescent="0.25">
      <c r="A78" s="22">
        <v>15</v>
      </c>
      <c r="B78" s="115">
        <f>'INPUT DATA'!O25</f>
        <v>0</v>
      </c>
      <c r="C78" s="116"/>
      <c r="D78" s="116"/>
      <c r="E78" s="117"/>
      <c r="F78" s="62"/>
      <c r="G78" s="63"/>
      <c r="H78" s="299" t="str">
        <f>'TERM 1'!AA78</f>
        <v/>
      </c>
      <c r="I78" s="63"/>
      <c r="J78" s="63"/>
      <c r="K78" s="63"/>
      <c r="L78" s="63"/>
      <c r="M78" s="64"/>
      <c r="N78" s="62"/>
      <c r="O78" s="63"/>
      <c r="P78" s="300" t="str">
        <f>'TERM 2'!AA78</f>
        <v/>
      </c>
      <c r="Q78" s="63"/>
      <c r="R78" s="63"/>
      <c r="S78" s="63"/>
      <c r="T78" s="63"/>
      <c r="U78" s="64"/>
      <c r="V78" s="516" t="str">
        <f>'TERM 3'!AA78</f>
        <v/>
      </c>
      <c r="W78" s="518"/>
      <c r="X78" s="518"/>
      <c r="Y78" s="519"/>
      <c r="Z78" s="516" t="str">
        <f t="shared" si="0"/>
        <v/>
      </c>
      <c r="AA78" s="517"/>
      <c r="AB78" s="517"/>
      <c r="AC78" s="322" t="str">
        <f t="array" ref="AC78">IF(IV78="","",_xlfn.IFS(IV78&gt;=90,"Advancing",IV78&gt;=80,"Benchmarking",IV78&gt;=75,"Connecting",IV78&gt;=65,"Developing",IV78&gt;=0,"Emerging"))</f>
        <v/>
      </c>
      <c r="AD78" s="302"/>
      <c r="AE78" s="292"/>
      <c r="AF78" s="291"/>
      <c r="AG78" s="291"/>
      <c r="AH78" s="291"/>
      <c r="AI78" s="293"/>
      <c r="AK78" s="292"/>
      <c r="AM78" s="296"/>
    </row>
    <row r="79" spans="1:39" s="294" customFormat="1" ht="18" hidden="1" customHeight="1" x14ac:dyDescent="0.25">
      <c r="A79" s="22">
        <v>16</v>
      </c>
      <c r="B79" s="115">
        <f>'INPUT DATA'!O26</f>
        <v>0</v>
      </c>
      <c r="C79" s="116"/>
      <c r="D79" s="116"/>
      <c r="E79" s="117"/>
      <c r="F79" s="62"/>
      <c r="G79" s="63"/>
      <c r="H79" s="299" t="str">
        <f>'TERM 1'!AA79</f>
        <v/>
      </c>
      <c r="I79" s="63"/>
      <c r="J79" s="63"/>
      <c r="K79" s="63"/>
      <c r="L79" s="63"/>
      <c r="M79" s="64"/>
      <c r="N79" s="62"/>
      <c r="O79" s="63"/>
      <c r="P79" s="300" t="str">
        <f>'TERM 2'!AA79</f>
        <v/>
      </c>
      <c r="Q79" s="63"/>
      <c r="R79" s="63"/>
      <c r="S79" s="63"/>
      <c r="T79" s="63"/>
      <c r="U79" s="64"/>
      <c r="V79" s="516" t="str">
        <f>'TERM 3'!AA79</f>
        <v/>
      </c>
      <c r="W79" s="518"/>
      <c r="X79" s="518"/>
      <c r="Y79" s="519"/>
      <c r="Z79" s="516" t="str">
        <f t="shared" si="0"/>
        <v/>
      </c>
      <c r="AA79" s="517"/>
      <c r="AB79" s="517"/>
      <c r="AC79" s="322" t="str">
        <f t="array" ref="AC79">IF(IV79="","",_xlfn.IFS(IV79&gt;=90,"Advancing",IV79&gt;=80,"Benchmarking",IV79&gt;=75,"Connecting",IV79&gt;=65,"Developing",IV79&gt;=0,"Emerging"))</f>
        <v/>
      </c>
      <c r="AD79" s="302"/>
      <c r="AE79" s="292"/>
      <c r="AF79" s="291"/>
      <c r="AG79" s="291"/>
      <c r="AH79" s="291"/>
      <c r="AI79" s="293"/>
      <c r="AK79" s="292"/>
      <c r="AM79" s="296"/>
    </row>
    <row r="80" spans="1:39" s="294" customFormat="1" ht="18" hidden="1" customHeight="1" x14ac:dyDescent="0.25">
      <c r="A80" s="22">
        <v>17</v>
      </c>
      <c r="B80" s="115">
        <f>'INPUT DATA'!O27</f>
        <v>0</v>
      </c>
      <c r="C80" s="116"/>
      <c r="D80" s="116"/>
      <c r="E80" s="117"/>
      <c r="F80" s="62"/>
      <c r="G80" s="63"/>
      <c r="H80" s="299" t="str">
        <f>'TERM 1'!AA80</f>
        <v/>
      </c>
      <c r="I80" s="63"/>
      <c r="J80" s="63"/>
      <c r="K80" s="63"/>
      <c r="L80" s="63"/>
      <c r="M80" s="64"/>
      <c r="N80" s="62"/>
      <c r="O80" s="63"/>
      <c r="P80" s="300" t="str">
        <f>'TERM 2'!AA80</f>
        <v/>
      </c>
      <c r="Q80" s="63"/>
      <c r="R80" s="63"/>
      <c r="S80" s="63"/>
      <c r="T80" s="63"/>
      <c r="U80" s="64"/>
      <c r="V80" s="516" t="str">
        <f>'TERM 3'!AA80</f>
        <v/>
      </c>
      <c r="W80" s="518"/>
      <c r="X80" s="518"/>
      <c r="Y80" s="519"/>
      <c r="Z80" s="516" t="str">
        <f t="shared" ref="Z80:Z113" si="1">IFERROR((H80+P80+V80)/3,"")</f>
        <v/>
      </c>
      <c r="AA80" s="517"/>
      <c r="AB80" s="517"/>
      <c r="AC80" s="322" t="str">
        <f t="array" ref="AC80">IF(IV80="","",_xlfn.IFS(IV80&gt;=90,"Advancing",IV80&gt;=80,"Benchmarking",IV80&gt;=75,"Connecting",IV80&gt;=65,"Developing",IV80&gt;=0,"Emerging"))</f>
        <v/>
      </c>
      <c r="AD80" s="302"/>
      <c r="AE80" s="292"/>
      <c r="AF80" s="291"/>
      <c r="AG80" s="291"/>
      <c r="AH80" s="291"/>
      <c r="AI80" s="293"/>
      <c r="AK80" s="292"/>
      <c r="AM80" s="296"/>
    </row>
    <row r="81" spans="1:39" s="294" customFormat="1" ht="18" hidden="1" customHeight="1" x14ac:dyDescent="0.25">
      <c r="A81" s="22">
        <v>18</v>
      </c>
      <c r="B81" s="115">
        <f>'INPUT DATA'!O28</f>
        <v>0</v>
      </c>
      <c r="C81" s="116"/>
      <c r="D81" s="116"/>
      <c r="E81" s="117"/>
      <c r="F81" s="62"/>
      <c r="G81" s="63"/>
      <c r="H81" s="299" t="str">
        <f>'TERM 1'!AA81</f>
        <v/>
      </c>
      <c r="I81" s="63"/>
      <c r="J81" s="63"/>
      <c r="K81" s="63"/>
      <c r="L81" s="63"/>
      <c r="M81" s="64"/>
      <c r="N81" s="62"/>
      <c r="O81" s="63"/>
      <c r="P81" s="300" t="str">
        <f>'TERM 2'!AA81</f>
        <v/>
      </c>
      <c r="Q81" s="63"/>
      <c r="R81" s="63"/>
      <c r="S81" s="63"/>
      <c r="T81" s="63"/>
      <c r="U81" s="64"/>
      <c r="V81" s="516" t="str">
        <f>'TERM 3'!AA81</f>
        <v/>
      </c>
      <c r="W81" s="518"/>
      <c r="X81" s="518"/>
      <c r="Y81" s="519"/>
      <c r="Z81" s="516" t="str">
        <f t="shared" si="1"/>
        <v/>
      </c>
      <c r="AA81" s="517"/>
      <c r="AB81" s="517"/>
      <c r="AC81" s="322" t="str">
        <f t="array" ref="AC81">IF(IV81="","",_xlfn.IFS(IV81&gt;=90,"Advancing",IV81&gt;=80,"Benchmarking",IV81&gt;=75,"Connecting",IV81&gt;=65,"Developing",IV81&gt;=0,"Emerging"))</f>
        <v/>
      </c>
      <c r="AD81" s="302"/>
      <c r="AE81" s="292"/>
      <c r="AF81" s="291"/>
      <c r="AG81" s="291"/>
      <c r="AH81" s="291"/>
      <c r="AI81" s="293"/>
      <c r="AK81" s="292"/>
      <c r="AM81" s="296"/>
    </row>
    <row r="82" spans="1:39" s="294" customFormat="1" ht="18" hidden="1" customHeight="1" x14ac:dyDescent="0.25">
      <c r="A82" s="22">
        <v>19</v>
      </c>
      <c r="B82" s="115">
        <f>'INPUT DATA'!O29</f>
        <v>0</v>
      </c>
      <c r="C82" s="116"/>
      <c r="D82" s="116"/>
      <c r="E82" s="117"/>
      <c r="F82" s="62"/>
      <c r="G82" s="63"/>
      <c r="H82" s="299" t="str">
        <f>'TERM 1'!AA82</f>
        <v/>
      </c>
      <c r="I82" s="63"/>
      <c r="J82" s="63"/>
      <c r="K82" s="63"/>
      <c r="L82" s="63"/>
      <c r="M82" s="64"/>
      <c r="N82" s="62"/>
      <c r="O82" s="63"/>
      <c r="P82" s="300" t="str">
        <f>'TERM 2'!AA82</f>
        <v/>
      </c>
      <c r="Q82" s="63"/>
      <c r="R82" s="63"/>
      <c r="S82" s="63"/>
      <c r="T82" s="63"/>
      <c r="U82" s="64"/>
      <c r="V82" s="516" t="str">
        <f>'TERM 3'!AA82</f>
        <v/>
      </c>
      <c r="W82" s="518"/>
      <c r="X82" s="518"/>
      <c r="Y82" s="519"/>
      <c r="Z82" s="516" t="str">
        <f t="shared" si="1"/>
        <v/>
      </c>
      <c r="AA82" s="517"/>
      <c r="AB82" s="517"/>
      <c r="AC82" s="322" t="str">
        <f t="array" ref="AC82">IF(IV82="","",_xlfn.IFS(IV82&gt;=90,"Advancing",IV82&gt;=80,"Benchmarking",IV82&gt;=75,"Connecting",IV82&gt;=65,"Developing",IV82&gt;=0,"Emerging"))</f>
        <v/>
      </c>
      <c r="AD82" s="302"/>
      <c r="AE82" s="292"/>
      <c r="AF82" s="291"/>
      <c r="AG82" s="291"/>
      <c r="AH82" s="291"/>
      <c r="AI82" s="293"/>
      <c r="AK82" s="292"/>
      <c r="AM82" s="296"/>
    </row>
    <row r="83" spans="1:39" s="294" customFormat="1" ht="18" hidden="1" customHeight="1" x14ac:dyDescent="0.25">
      <c r="A83" s="22">
        <v>20</v>
      </c>
      <c r="B83" s="115">
        <f>'INPUT DATA'!O30</f>
        <v>0</v>
      </c>
      <c r="C83" s="116"/>
      <c r="D83" s="116"/>
      <c r="E83" s="117"/>
      <c r="F83" s="62"/>
      <c r="G83" s="63"/>
      <c r="H83" s="299" t="str">
        <f>'TERM 1'!AA83</f>
        <v/>
      </c>
      <c r="I83" s="63"/>
      <c r="J83" s="63"/>
      <c r="K83" s="63"/>
      <c r="L83" s="63"/>
      <c r="M83" s="64"/>
      <c r="N83" s="62"/>
      <c r="O83" s="63"/>
      <c r="P83" s="300" t="str">
        <f>'TERM 2'!AA83</f>
        <v/>
      </c>
      <c r="Q83" s="63"/>
      <c r="R83" s="63"/>
      <c r="S83" s="63"/>
      <c r="T83" s="63"/>
      <c r="U83" s="64"/>
      <c r="V83" s="516" t="str">
        <f>'TERM 3'!AA83</f>
        <v/>
      </c>
      <c r="W83" s="518"/>
      <c r="X83" s="518"/>
      <c r="Y83" s="519"/>
      <c r="Z83" s="516" t="str">
        <f t="shared" si="1"/>
        <v/>
      </c>
      <c r="AA83" s="517"/>
      <c r="AB83" s="517"/>
      <c r="AC83" s="322" t="str">
        <f t="array" ref="AC83">IF(IV83="","",_xlfn.IFS(IV83&gt;=90,"Advancing",IV83&gt;=80,"Benchmarking",IV83&gt;=75,"Connecting",IV83&gt;=65,"Developing",IV83&gt;=0,"Emerging"))</f>
        <v/>
      </c>
      <c r="AD83" s="302"/>
      <c r="AE83" s="292"/>
      <c r="AF83" s="291"/>
      <c r="AG83" s="291"/>
      <c r="AH83" s="291"/>
      <c r="AI83" s="293"/>
      <c r="AK83" s="292"/>
      <c r="AM83" s="296"/>
    </row>
    <row r="84" spans="1:39" s="294" customFormat="1" ht="18" hidden="1" customHeight="1" x14ac:dyDescent="0.25">
      <c r="A84" s="22">
        <v>21</v>
      </c>
      <c r="B84" s="115">
        <f>'INPUT DATA'!O31</f>
        <v>0</v>
      </c>
      <c r="C84" s="116"/>
      <c r="D84" s="116"/>
      <c r="E84" s="117"/>
      <c r="F84" s="62"/>
      <c r="G84" s="63"/>
      <c r="H84" s="299" t="str">
        <f>'TERM 1'!AA84</f>
        <v/>
      </c>
      <c r="I84" s="63"/>
      <c r="J84" s="63"/>
      <c r="K84" s="63"/>
      <c r="L84" s="63"/>
      <c r="M84" s="64"/>
      <c r="N84" s="62"/>
      <c r="O84" s="63"/>
      <c r="P84" s="300" t="str">
        <f>'TERM 2'!AA84</f>
        <v/>
      </c>
      <c r="Q84" s="63"/>
      <c r="R84" s="63"/>
      <c r="S84" s="63"/>
      <c r="T84" s="63"/>
      <c r="U84" s="64"/>
      <c r="V84" s="516" t="str">
        <f>'TERM 3'!AA84</f>
        <v/>
      </c>
      <c r="W84" s="518"/>
      <c r="X84" s="518"/>
      <c r="Y84" s="519"/>
      <c r="Z84" s="516" t="str">
        <f t="shared" si="1"/>
        <v/>
      </c>
      <c r="AA84" s="517"/>
      <c r="AB84" s="517"/>
      <c r="AC84" s="322" t="str">
        <f t="array" ref="AC84">IF(IV84="","",_xlfn.IFS(IV84&gt;=90,"Advancing",IV84&gt;=80,"Benchmarking",IV84&gt;=75,"Connecting",IV84&gt;=65,"Developing",IV84&gt;=0,"Emerging"))</f>
        <v/>
      </c>
      <c r="AD84" s="302"/>
      <c r="AE84" s="292"/>
      <c r="AF84" s="291"/>
      <c r="AG84" s="291"/>
      <c r="AH84" s="291"/>
      <c r="AI84" s="293"/>
      <c r="AK84" s="292"/>
      <c r="AM84" s="296"/>
    </row>
    <row r="85" spans="1:39" s="294" customFormat="1" ht="18" hidden="1" customHeight="1" x14ac:dyDescent="0.25">
      <c r="A85" s="22">
        <v>22</v>
      </c>
      <c r="B85" s="115">
        <f>'INPUT DATA'!O32</f>
        <v>0</v>
      </c>
      <c r="C85" s="116"/>
      <c r="D85" s="116"/>
      <c r="E85" s="117"/>
      <c r="F85" s="62"/>
      <c r="G85" s="63"/>
      <c r="H85" s="299" t="str">
        <f>'TERM 1'!AA85</f>
        <v/>
      </c>
      <c r="I85" s="63"/>
      <c r="J85" s="63"/>
      <c r="K85" s="63"/>
      <c r="L85" s="63"/>
      <c r="M85" s="64"/>
      <c r="N85" s="62"/>
      <c r="O85" s="63"/>
      <c r="P85" s="300" t="str">
        <f>'TERM 2'!AA85</f>
        <v/>
      </c>
      <c r="Q85" s="63"/>
      <c r="R85" s="63"/>
      <c r="S85" s="63"/>
      <c r="T85" s="63"/>
      <c r="U85" s="64"/>
      <c r="V85" s="516" t="str">
        <f>'TERM 3'!AA85</f>
        <v/>
      </c>
      <c r="W85" s="518"/>
      <c r="X85" s="518"/>
      <c r="Y85" s="519"/>
      <c r="Z85" s="516" t="str">
        <f t="shared" si="1"/>
        <v/>
      </c>
      <c r="AA85" s="517"/>
      <c r="AB85" s="517"/>
      <c r="AC85" s="322" t="str">
        <f t="array" ref="AC85">IF(IV85="","",_xlfn.IFS(IV85&gt;=90,"Advancing",IV85&gt;=80,"Benchmarking",IV85&gt;=75,"Connecting",IV85&gt;=65,"Developing",IV85&gt;=0,"Emerging"))</f>
        <v/>
      </c>
      <c r="AD85" s="302"/>
      <c r="AE85" s="292"/>
      <c r="AF85" s="291"/>
      <c r="AG85" s="291"/>
      <c r="AH85" s="291"/>
      <c r="AI85" s="293"/>
      <c r="AK85" s="292"/>
      <c r="AM85" s="296"/>
    </row>
    <row r="86" spans="1:39" s="294" customFormat="1" ht="18" hidden="1" customHeight="1" x14ac:dyDescent="0.25">
      <c r="A86" s="22">
        <v>23</v>
      </c>
      <c r="B86" s="115">
        <f>'INPUT DATA'!O33</f>
        <v>0</v>
      </c>
      <c r="C86" s="116"/>
      <c r="D86" s="116"/>
      <c r="E86" s="117"/>
      <c r="F86" s="62"/>
      <c r="G86" s="63"/>
      <c r="H86" s="299" t="str">
        <f>'TERM 1'!AA86</f>
        <v/>
      </c>
      <c r="I86" s="63"/>
      <c r="J86" s="63"/>
      <c r="K86" s="63"/>
      <c r="L86" s="63"/>
      <c r="M86" s="64"/>
      <c r="N86" s="62"/>
      <c r="O86" s="63"/>
      <c r="P86" s="300" t="str">
        <f>'TERM 2'!AA86</f>
        <v/>
      </c>
      <c r="Q86" s="63"/>
      <c r="R86" s="63"/>
      <c r="S86" s="63"/>
      <c r="T86" s="63"/>
      <c r="U86" s="64"/>
      <c r="V86" s="516" t="str">
        <f>'TERM 3'!AA86</f>
        <v/>
      </c>
      <c r="W86" s="518"/>
      <c r="X86" s="518"/>
      <c r="Y86" s="519"/>
      <c r="Z86" s="516" t="str">
        <f t="shared" si="1"/>
        <v/>
      </c>
      <c r="AA86" s="517"/>
      <c r="AB86" s="517"/>
      <c r="AC86" s="322" t="str">
        <f t="array" ref="AC86">IF(IV86="","",_xlfn.IFS(IV86&gt;=90,"Advancing",IV86&gt;=80,"Benchmarking",IV86&gt;=75,"Connecting",IV86&gt;=65,"Developing",IV86&gt;=0,"Emerging"))</f>
        <v/>
      </c>
      <c r="AD86" s="302"/>
      <c r="AE86" s="292"/>
      <c r="AF86" s="291"/>
      <c r="AG86" s="291"/>
      <c r="AH86" s="291"/>
      <c r="AI86" s="293"/>
      <c r="AK86" s="292"/>
      <c r="AM86" s="296"/>
    </row>
    <row r="87" spans="1:39" s="294" customFormat="1" ht="18" hidden="1" customHeight="1" x14ac:dyDescent="0.25">
      <c r="A87" s="22">
        <v>24</v>
      </c>
      <c r="B87" s="115">
        <f>'INPUT DATA'!O34</f>
        <v>0</v>
      </c>
      <c r="C87" s="116"/>
      <c r="D87" s="116"/>
      <c r="E87" s="117"/>
      <c r="F87" s="62"/>
      <c r="G87" s="63"/>
      <c r="H87" s="299" t="str">
        <f>'TERM 1'!AA87</f>
        <v/>
      </c>
      <c r="I87" s="63"/>
      <c r="J87" s="63"/>
      <c r="K87" s="63"/>
      <c r="L87" s="63"/>
      <c r="M87" s="64"/>
      <c r="N87" s="62"/>
      <c r="O87" s="63"/>
      <c r="P87" s="300" t="str">
        <f>'TERM 2'!AA87</f>
        <v/>
      </c>
      <c r="Q87" s="63"/>
      <c r="R87" s="63"/>
      <c r="S87" s="63"/>
      <c r="T87" s="63"/>
      <c r="U87" s="64"/>
      <c r="V87" s="516" t="str">
        <f>'TERM 3'!AA87</f>
        <v/>
      </c>
      <c r="W87" s="518"/>
      <c r="X87" s="518"/>
      <c r="Y87" s="519"/>
      <c r="Z87" s="516" t="str">
        <f t="shared" si="1"/>
        <v/>
      </c>
      <c r="AA87" s="517"/>
      <c r="AB87" s="517"/>
      <c r="AC87" s="322" t="str">
        <f t="array" ref="AC87">IF(IV87="","",_xlfn.IFS(IV87&gt;=90,"Advancing",IV87&gt;=80,"Benchmarking",IV87&gt;=75,"Connecting",IV87&gt;=65,"Developing",IV87&gt;=0,"Emerging"))</f>
        <v/>
      </c>
      <c r="AD87" s="302"/>
      <c r="AE87" s="292"/>
      <c r="AF87" s="291"/>
      <c r="AG87" s="291"/>
      <c r="AH87" s="291"/>
      <c r="AI87" s="293"/>
      <c r="AK87" s="292"/>
      <c r="AM87" s="296"/>
    </row>
    <row r="88" spans="1:39" s="294" customFormat="1" ht="18" hidden="1" customHeight="1" x14ac:dyDescent="0.25">
      <c r="A88" s="22">
        <v>25</v>
      </c>
      <c r="B88" s="115">
        <f>'INPUT DATA'!O35</f>
        <v>0</v>
      </c>
      <c r="C88" s="116"/>
      <c r="D88" s="116"/>
      <c r="E88" s="117"/>
      <c r="F88" s="62"/>
      <c r="G88" s="63"/>
      <c r="H88" s="299" t="str">
        <f>'TERM 1'!AA88</f>
        <v/>
      </c>
      <c r="I88" s="63"/>
      <c r="J88" s="63"/>
      <c r="K88" s="63"/>
      <c r="L88" s="63"/>
      <c r="M88" s="64"/>
      <c r="N88" s="62"/>
      <c r="O88" s="63"/>
      <c r="P88" s="300" t="str">
        <f>'TERM 2'!AA88</f>
        <v/>
      </c>
      <c r="Q88" s="63"/>
      <c r="R88" s="63"/>
      <c r="S88" s="63"/>
      <c r="T88" s="63"/>
      <c r="U88" s="64"/>
      <c r="V88" s="516" t="str">
        <f>'TERM 3'!AA88</f>
        <v/>
      </c>
      <c r="W88" s="518"/>
      <c r="X88" s="518"/>
      <c r="Y88" s="519"/>
      <c r="Z88" s="516" t="str">
        <f t="shared" si="1"/>
        <v/>
      </c>
      <c r="AA88" s="517"/>
      <c r="AB88" s="517"/>
      <c r="AC88" s="322" t="str">
        <f t="array" ref="AC88">IF(IV88="","",_xlfn.IFS(IV88&gt;=90,"Advancing",IV88&gt;=80,"Benchmarking",IV88&gt;=75,"Connecting",IV88&gt;=65,"Developing",IV88&gt;=0,"Emerging"))</f>
        <v/>
      </c>
      <c r="AD88" s="302"/>
      <c r="AE88" s="292"/>
      <c r="AF88" s="291"/>
      <c r="AG88" s="291"/>
      <c r="AH88" s="291"/>
      <c r="AI88" s="293"/>
      <c r="AK88" s="292"/>
      <c r="AM88" s="296"/>
    </row>
    <row r="89" spans="1:39" s="294" customFormat="1" ht="18" hidden="1" customHeight="1" x14ac:dyDescent="0.25">
      <c r="A89" s="22">
        <v>26</v>
      </c>
      <c r="B89" s="115">
        <f>'INPUT DATA'!O36</f>
        <v>0</v>
      </c>
      <c r="C89" s="116"/>
      <c r="D89" s="116"/>
      <c r="E89" s="117"/>
      <c r="F89" s="62"/>
      <c r="G89" s="63"/>
      <c r="H89" s="299" t="str">
        <f>'TERM 1'!AA89</f>
        <v/>
      </c>
      <c r="I89" s="63"/>
      <c r="J89" s="63"/>
      <c r="K89" s="63"/>
      <c r="L89" s="63"/>
      <c r="M89" s="64"/>
      <c r="N89" s="62"/>
      <c r="O89" s="63"/>
      <c r="P89" s="300" t="str">
        <f>'TERM 2'!AA89</f>
        <v/>
      </c>
      <c r="Q89" s="63"/>
      <c r="R89" s="63"/>
      <c r="S89" s="63"/>
      <c r="T89" s="63"/>
      <c r="U89" s="64"/>
      <c r="V89" s="516" t="str">
        <f>'TERM 3'!AA89</f>
        <v/>
      </c>
      <c r="W89" s="518"/>
      <c r="X89" s="518"/>
      <c r="Y89" s="519"/>
      <c r="Z89" s="516" t="str">
        <f t="shared" si="1"/>
        <v/>
      </c>
      <c r="AA89" s="517"/>
      <c r="AB89" s="517"/>
      <c r="AC89" s="322" t="str">
        <f t="array" ref="AC89">IF(IV89="","",_xlfn.IFS(IV89&gt;=90,"Advancing",IV89&gt;=80,"Benchmarking",IV89&gt;=75,"Connecting",IV89&gt;=65,"Developing",IV89&gt;=0,"Emerging"))</f>
        <v/>
      </c>
      <c r="AD89" s="302"/>
      <c r="AE89" s="292"/>
      <c r="AF89" s="291"/>
      <c r="AG89" s="291"/>
      <c r="AH89" s="291"/>
      <c r="AI89" s="293"/>
      <c r="AK89" s="292"/>
      <c r="AM89" s="296"/>
    </row>
    <row r="90" spans="1:39" s="294" customFormat="1" ht="18" hidden="1" customHeight="1" x14ac:dyDescent="0.25">
      <c r="A90" s="22">
        <v>27</v>
      </c>
      <c r="B90" s="115">
        <f>'INPUT DATA'!O37</f>
        <v>0</v>
      </c>
      <c r="C90" s="116"/>
      <c r="D90" s="116"/>
      <c r="E90" s="117"/>
      <c r="F90" s="62"/>
      <c r="G90" s="63"/>
      <c r="H90" s="299" t="str">
        <f>'TERM 1'!AA90</f>
        <v/>
      </c>
      <c r="I90" s="63"/>
      <c r="J90" s="63"/>
      <c r="K90" s="63"/>
      <c r="L90" s="63"/>
      <c r="M90" s="64"/>
      <c r="N90" s="62"/>
      <c r="O90" s="63"/>
      <c r="P90" s="300" t="str">
        <f>'TERM 2'!AA90</f>
        <v/>
      </c>
      <c r="Q90" s="63"/>
      <c r="R90" s="63"/>
      <c r="S90" s="63"/>
      <c r="T90" s="63"/>
      <c r="U90" s="64"/>
      <c r="V90" s="516" t="str">
        <f>'TERM 3'!AA90</f>
        <v/>
      </c>
      <c r="W90" s="518"/>
      <c r="X90" s="518"/>
      <c r="Y90" s="519"/>
      <c r="Z90" s="516" t="str">
        <f t="shared" si="1"/>
        <v/>
      </c>
      <c r="AA90" s="517"/>
      <c r="AB90" s="517"/>
      <c r="AC90" s="322" t="str">
        <f t="array" ref="AC90">IF(IV90="","",_xlfn.IFS(IV90&gt;=90,"Advancing",IV90&gt;=80,"Benchmarking",IV90&gt;=75,"Connecting",IV90&gt;=65,"Developing",IV90&gt;=0,"Emerging"))</f>
        <v/>
      </c>
      <c r="AD90" s="302"/>
      <c r="AE90" s="292"/>
      <c r="AF90" s="291"/>
      <c r="AG90" s="291"/>
      <c r="AH90" s="291"/>
      <c r="AI90" s="293"/>
      <c r="AK90" s="292"/>
      <c r="AM90" s="296"/>
    </row>
    <row r="91" spans="1:39" s="294" customFormat="1" ht="18" hidden="1" customHeight="1" x14ac:dyDescent="0.25">
      <c r="A91" s="22">
        <v>28</v>
      </c>
      <c r="B91" s="115">
        <f>'INPUT DATA'!O38</f>
        <v>0</v>
      </c>
      <c r="C91" s="116"/>
      <c r="D91" s="116"/>
      <c r="E91" s="117"/>
      <c r="F91" s="62"/>
      <c r="G91" s="63"/>
      <c r="H91" s="299" t="str">
        <f>'TERM 1'!AA91</f>
        <v/>
      </c>
      <c r="I91" s="63"/>
      <c r="J91" s="63"/>
      <c r="K91" s="63"/>
      <c r="L91" s="63"/>
      <c r="M91" s="64"/>
      <c r="N91" s="62"/>
      <c r="O91" s="63"/>
      <c r="P91" s="300" t="str">
        <f>'TERM 2'!AA91</f>
        <v/>
      </c>
      <c r="Q91" s="63"/>
      <c r="R91" s="63"/>
      <c r="S91" s="63"/>
      <c r="T91" s="63"/>
      <c r="U91" s="64"/>
      <c r="V91" s="516" t="str">
        <f>'TERM 3'!AA91</f>
        <v/>
      </c>
      <c r="W91" s="518"/>
      <c r="X91" s="518"/>
      <c r="Y91" s="519"/>
      <c r="Z91" s="516" t="str">
        <f t="shared" si="1"/>
        <v/>
      </c>
      <c r="AA91" s="517"/>
      <c r="AB91" s="517"/>
      <c r="AC91" s="322" t="str">
        <f t="array" ref="AC91">IF(IV91="","",_xlfn.IFS(IV91&gt;=90,"Advancing",IV91&gt;=80,"Benchmarking",IV91&gt;=75,"Connecting",IV91&gt;=65,"Developing",IV91&gt;=0,"Emerging"))</f>
        <v/>
      </c>
      <c r="AD91" s="302"/>
      <c r="AE91" s="292"/>
      <c r="AF91" s="291"/>
      <c r="AG91" s="291"/>
      <c r="AH91" s="291"/>
      <c r="AI91" s="293"/>
      <c r="AK91" s="292"/>
      <c r="AM91" s="296"/>
    </row>
    <row r="92" spans="1:39" s="294" customFormat="1" ht="18" hidden="1" customHeight="1" x14ac:dyDescent="0.25">
      <c r="A92" s="22">
        <v>29</v>
      </c>
      <c r="B92" s="115">
        <f>'INPUT DATA'!O39</f>
        <v>0</v>
      </c>
      <c r="C92" s="116"/>
      <c r="D92" s="116"/>
      <c r="E92" s="117"/>
      <c r="F92" s="62"/>
      <c r="G92" s="63"/>
      <c r="H92" s="299" t="str">
        <f>'TERM 1'!AA92</f>
        <v/>
      </c>
      <c r="I92" s="63"/>
      <c r="J92" s="63"/>
      <c r="K92" s="63"/>
      <c r="L92" s="63"/>
      <c r="M92" s="64"/>
      <c r="N92" s="62"/>
      <c r="O92" s="63"/>
      <c r="P92" s="300" t="str">
        <f>'TERM 2'!AA92</f>
        <v/>
      </c>
      <c r="Q92" s="63"/>
      <c r="R92" s="63"/>
      <c r="S92" s="63"/>
      <c r="T92" s="63"/>
      <c r="U92" s="64"/>
      <c r="V92" s="516" t="str">
        <f>'TERM 3'!AA92</f>
        <v/>
      </c>
      <c r="W92" s="518"/>
      <c r="X92" s="518"/>
      <c r="Y92" s="519"/>
      <c r="Z92" s="516" t="str">
        <f t="shared" si="1"/>
        <v/>
      </c>
      <c r="AA92" s="517"/>
      <c r="AB92" s="517"/>
      <c r="AC92" s="322" t="str">
        <f t="array" ref="AC92">IF(IV92="","",_xlfn.IFS(IV92&gt;=90,"Advancing",IV92&gt;=80,"Benchmarking",IV92&gt;=75,"Connecting",IV92&gt;=65,"Developing",IV92&gt;=0,"Emerging"))</f>
        <v/>
      </c>
      <c r="AD92" s="302"/>
      <c r="AE92" s="292"/>
      <c r="AF92" s="291"/>
      <c r="AG92" s="291"/>
      <c r="AH92" s="291"/>
      <c r="AI92" s="293"/>
      <c r="AK92" s="292"/>
      <c r="AM92" s="296"/>
    </row>
    <row r="93" spans="1:39" s="294" customFormat="1" ht="18" hidden="1" customHeight="1" x14ac:dyDescent="0.25">
      <c r="A93" s="22">
        <v>30</v>
      </c>
      <c r="B93" s="115">
        <f>'INPUT DATA'!O40</f>
        <v>0</v>
      </c>
      <c r="C93" s="116"/>
      <c r="D93" s="116"/>
      <c r="E93" s="117"/>
      <c r="F93" s="62"/>
      <c r="G93" s="63"/>
      <c r="H93" s="299" t="str">
        <f>'TERM 1'!AA93</f>
        <v/>
      </c>
      <c r="I93" s="63"/>
      <c r="J93" s="63"/>
      <c r="K93" s="63"/>
      <c r="L93" s="63"/>
      <c r="M93" s="64"/>
      <c r="N93" s="62"/>
      <c r="O93" s="63"/>
      <c r="P93" s="300" t="str">
        <f>'TERM 2'!AA93</f>
        <v/>
      </c>
      <c r="Q93" s="63"/>
      <c r="R93" s="63"/>
      <c r="S93" s="63"/>
      <c r="T93" s="63"/>
      <c r="U93" s="64"/>
      <c r="V93" s="516" t="str">
        <f>'TERM 3'!AA93</f>
        <v/>
      </c>
      <c r="W93" s="518"/>
      <c r="X93" s="518"/>
      <c r="Y93" s="519"/>
      <c r="Z93" s="516" t="str">
        <f t="shared" si="1"/>
        <v/>
      </c>
      <c r="AA93" s="517"/>
      <c r="AB93" s="517"/>
      <c r="AC93" s="322" t="str">
        <f t="array" ref="AC93">IF(IV93="","",_xlfn.IFS(IV93&gt;=90,"Advancing",IV93&gt;=80,"Benchmarking",IV93&gt;=75,"Connecting",IV93&gt;=65,"Developing",IV93&gt;=0,"Emerging"))</f>
        <v/>
      </c>
      <c r="AD93" s="302"/>
      <c r="AE93" s="292"/>
      <c r="AF93" s="291"/>
      <c r="AG93" s="291"/>
      <c r="AH93" s="291"/>
      <c r="AI93" s="293"/>
      <c r="AK93" s="292"/>
      <c r="AM93" s="296"/>
    </row>
    <row r="94" spans="1:39" s="294" customFormat="1" ht="18" hidden="1" customHeight="1" x14ac:dyDescent="0.25">
      <c r="A94" s="22">
        <v>31</v>
      </c>
      <c r="B94" s="115">
        <f>'INPUT DATA'!O41</f>
        <v>0</v>
      </c>
      <c r="C94" s="116"/>
      <c r="D94" s="116"/>
      <c r="E94" s="117"/>
      <c r="F94" s="62"/>
      <c r="G94" s="63"/>
      <c r="H94" s="299" t="str">
        <f>'TERM 1'!AA94</f>
        <v/>
      </c>
      <c r="I94" s="63"/>
      <c r="J94" s="63"/>
      <c r="K94" s="63"/>
      <c r="L94" s="63"/>
      <c r="M94" s="64"/>
      <c r="N94" s="62"/>
      <c r="O94" s="63"/>
      <c r="P94" s="300" t="str">
        <f>'TERM 2'!AA94</f>
        <v/>
      </c>
      <c r="Q94" s="63"/>
      <c r="R94" s="63"/>
      <c r="S94" s="63"/>
      <c r="T94" s="63"/>
      <c r="U94" s="64"/>
      <c r="V94" s="516" t="str">
        <f>'TERM 3'!AA94</f>
        <v/>
      </c>
      <c r="W94" s="518"/>
      <c r="X94" s="518"/>
      <c r="Y94" s="519"/>
      <c r="Z94" s="516" t="str">
        <f t="shared" si="1"/>
        <v/>
      </c>
      <c r="AA94" s="517"/>
      <c r="AB94" s="517"/>
      <c r="AC94" s="322" t="str">
        <f t="array" ref="AC94">IF(IV94="","",_xlfn.IFS(IV94&gt;=90,"Advancing",IV94&gt;=80,"Benchmarking",IV94&gt;=75,"Connecting",IV94&gt;=65,"Developing",IV94&gt;=0,"Emerging"))</f>
        <v/>
      </c>
      <c r="AD94" s="302"/>
      <c r="AE94" s="292"/>
      <c r="AF94" s="291"/>
      <c r="AG94" s="291"/>
      <c r="AH94" s="291"/>
      <c r="AI94" s="293"/>
      <c r="AK94" s="292"/>
      <c r="AM94" s="296"/>
    </row>
    <row r="95" spans="1:39" s="294" customFormat="1" ht="18" hidden="1" customHeight="1" x14ac:dyDescent="0.25">
      <c r="A95" s="22">
        <v>32</v>
      </c>
      <c r="B95" s="115">
        <f>'INPUT DATA'!O42</f>
        <v>0</v>
      </c>
      <c r="C95" s="116"/>
      <c r="D95" s="116"/>
      <c r="E95" s="117"/>
      <c r="F95" s="62"/>
      <c r="G95" s="63"/>
      <c r="H95" s="299" t="str">
        <f>'TERM 1'!AA95</f>
        <v/>
      </c>
      <c r="I95" s="63"/>
      <c r="J95" s="63"/>
      <c r="K95" s="63"/>
      <c r="L95" s="63"/>
      <c r="M95" s="64"/>
      <c r="N95" s="62"/>
      <c r="O95" s="63"/>
      <c r="P95" s="300" t="str">
        <f>'TERM 2'!AA95</f>
        <v/>
      </c>
      <c r="Q95" s="63"/>
      <c r="R95" s="63"/>
      <c r="S95" s="63"/>
      <c r="T95" s="63"/>
      <c r="U95" s="64"/>
      <c r="V95" s="516" t="str">
        <f>'TERM 3'!AA95</f>
        <v/>
      </c>
      <c r="W95" s="518"/>
      <c r="X95" s="518"/>
      <c r="Y95" s="519"/>
      <c r="Z95" s="516" t="str">
        <f t="shared" si="1"/>
        <v/>
      </c>
      <c r="AA95" s="517"/>
      <c r="AB95" s="517"/>
      <c r="AC95" s="322" t="str">
        <f t="array" ref="AC95">IF(IV95="","",_xlfn.IFS(IV95&gt;=90,"Advancing",IV95&gt;=80,"Benchmarking",IV95&gt;=75,"Connecting",IV95&gt;=65,"Developing",IV95&gt;=0,"Emerging"))</f>
        <v/>
      </c>
      <c r="AD95" s="302"/>
      <c r="AE95" s="292"/>
      <c r="AF95" s="291"/>
      <c r="AG95" s="291"/>
      <c r="AH95" s="291"/>
      <c r="AI95" s="293"/>
      <c r="AK95" s="292"/>
      <c r="AM95" s="296"/>
    </row>
    <row r="96" spans="1:39" s="294" customFormat="1" ht="18" hidden="1" customHeight="1" x14ac:dyDescent="0.25">
      <c r="A96" s="22">
        <v>33</v>
      </c>
      <c r="B96" s="115">
        <f>'INPUT DATA'!O43</f>
        <v>0</v>
      </c>
      <c r="C96" s="116"/>
      <c r="D96" s="116"/>
      <c r="E96" s="117"/>
      <c r="F96" s="62"/>
      <c r="G96" s="63"/>
      <c r="H96" s="299" t="str">
        <f>'TERM 1'!AA96</f>
        <v/>
      </c>
      <c r="I96" s="63"/>
      <c r="J96" s="63"/>
      <c r="K96" s="63"/>
      <c r="L96" s="63"/>
      <c r="M96" s="64"/>
      <c r="N96" s="62"/>
      <c r="O96" s="63"/>
      <c r="P96" s="300" t="str">
        <f>'TERM 2'!AA96</f>
        <v/>
      </c>
      <c r="Q96" s="63"/>
      <c r="R96" s="63"/>
      <c r="S96" s="63"/>
      <c r="T96" s="63"/>
      <c r="U96" s="64"/>
      <c r="V96" s="516" t="str">
        <f>'TERM 3'!AA96</f>
        <v/>
      </c>
      <c r="W96" s="518"/>
      <c r="X96" s="518"/>
      <c r="Y96" s="519"/>
      <c r="Z96" s="516" t="str">
        <f t="shared" si="1"/>
        <v/>
      </c>
      <c r="AA96" s="517"/>
      <c r="AB96" s="517"/>
      <c r="AC96" s="322" t="str">
        <f t="array" ref="AC96">IF(IV96="","",_xlfn.IFS(IV96&gt;=90,"Advancing",IV96&gt;=80,"Benchmarking",IV96&gt;=75,"Connecting",IV96&gt;=65,"Developing",IV96&gt;=0,"Emerging"))</f>
        <v/>
      </c>
      <c r="AD96" s="302"/>
      <c r="AE96" s="292"/>
      <c r="AF96" s="291"/>
      <c r="AG96" s="291"/>
      <c r="AH96" s="291"/>
      <c r="AI96" s="293"/>
      <c r="AK96" s="292"/>
      <c r="AM96" s="296"/>
    </row>
    <row r="97" spans="1:39" s="294" customFormat="1" ht="18" hidden="1" customHeight="1" x14ac:dyDescent="0.25">
      <c r="A97" s="22">
        <v>34</v>
      </c>
      <c r="B97" s="115">
        <f>'INPUT DATA'!O44</f>
        <v>0</v>
      </c>
      <c r="C97" s="116"/>
      <c r="D97" s="116"/>
      <c r="E97" s="117"/>
      <c r="F97" s="62"/>
      <c r="G97" s="63"/>
      <c r="H97" s="299" t="str">
        <f>'TERM 1'!AA97</f>
        <v/>
      </c>
      <c r="I97" s="63"/>
      <c r="J97" s="63"/>
      <c r="K97" s="63"/>
      <c r="L97" s="63"/>
      <c r="M97" s="64"/>
      <c r="N97" s="62"/>
      <c r="O97" s="63"/>
      <c r="P97" s="300" t="str">
        <f>'TERM 2'!AA97</f>
        <v/>
      </c>
      <c r="Q97" s="63"/>
      <c r="R97" s="63"/>
      <c r="S97" s="63"/>
      <c r="T97" s="63"/>
      <c r="U97" s="64"/>
      <c r="V97" s="516" t="str">
        <f>'TERM 3'!AA97</f>
        <v/>
      </c>
      <c r="W97" s="518"/>
      <c r="X97" s="518"/>
      <c r="Y97" s="519"/>
      <c r="Z97" s="516" t="str">
        <f t="shared" si="1"/>
        <v/>
      </c>
      <c r="AA97" s="517"/>
      <c r="AB97" s="517"/>
      <c r="AC97" s="322" t="str">
        <f t="array" ref="AC97">IF(IV97="","",_xlfn.IFS(IV97&gt;=90,"Advancing",IV97&gt;=80,"Benchmarking",IV97&gt;=75,"Connecting",IV97&gt;=65,"Developing",IV97&gt;=0,"Emerging"))</f>
        <v/>
      </c>
      <c r="AD97" s="302"/>
      <c r="AE97" s="292"/>
      <c r="AF97" s="291"/>
      <c r="AG97" s="291"/>
      <c r="AH97" s="291"/>
      <c r="AI97" s="293"/>
      <c r="AK97" s="292"/>
      <c r="AM97" s="296"/>
    </row>
    <row r="98" spans="1:39" s="294" customFormat="1" ht="18" hidden="1" customHeight="1" x14ac:dyDescent="0.25">
      <c r="A98" s="22">
        <v>35</v>
      </c>
      <c r="B98" s="115">
        <f>'INPUT DATA'!O45</f>
        <v>0</v>
      </c>
      <c r="C98" s="116"/>
      <c r="D98" s="116"/>
      <c r="E98" s="117"/>
      <c r="F98" s="62"/>
      <c r="G98" s="63"/>
      <c r="H98" s="299" t="str">
        <f>'TERM 1'!AA98</f>
        <v/>
      </c>
      <c r="I98" s="63"/>
      <c r="J98" s="63"/>
      <c r="K98" s="63"/>
      <c r="L98" s="63"/>
      <c r="M98" s="64"/>
      <c r="N98" s="62"/>
      <c r="O98" s="63"/>
      <c r="P98" s="300" t="str">
        <f>'TERM 2'!AA98</f>
        <v/>
      </c>
      <c r="Q98" s="63"/>
      <c r="R98" s="63"/>
      <c r="S98" s="63"/>
      <c r="T98" s="63"/>
      <c r="U98" s="64"/>
      <c r="V98" s="516" t="str">
        <f>'TERM 3'!AA98</f>
        <v/>
      </c>
      <c r="W98" s="518"/>
      <c r="X98" s="518"/>
      <c r="Y98" s="519"/>
      <c r="Z98" s="516" t="str">
        <f t="shared" si="1"/>
        <v/>
      </c>
      <c r="AA98" s="517"/>
      <c r="AB98" s="517"/>
      <c r="AC98" s="322" t="str">
        <f t="array" ref="AC98">IF(IV98="","",_xlfn.IFS(IV98&gt;=90,"Advancing",IV98&gt;=80,"Benchmarking",IV98&gt;=75,"Connecting",IV98&gt;=65,"Developing",IV98&gt;=0,"Emerging"))</f>
        <v/>
      </c>
      <c r="AD98" s="302"/>
      <c r="AE98" s="292"/>
      <c r="AF98" s="291"/>
      <c r="AG98" s="291"/>
      <c r="AH98" s="291"/>
      <c r="AI98" s="293"/>
      <c r="AK98" s="292"/>
      <c r="AM98" s="296"/>
    </row>
    <row r="99" spans="1:39" s="294" customFormat="1" ht="18" hidden="1" customHeight="1" x14ac:dyDescent="0.25">
      <c r="A99" s="22">
        <v>36</v>
      </c>
      <c r="B99" s="115">
        <f>'INPUT DATA'!O46</f>
        <v>0</v>
      </c>
      <c r="C99" s="116"/>
      <c r="D99" s="116"/>
      <c r="E99" s="117"/>
      <c r="F99" s="62"/>
      <c r="G99" s="63"/>
      <c r="H99" s="299" t="str">
        <f>'TERM 1'!AA99</f>
        <v/>
      </c>
      <c r="I99" s="63"/>
      <c r="J99" s="63"/>
      <c r="K99" s="63"/>
      <c r="L99" s="63"/>
      <c r="M99" s="64"/>
      <c r="N99" s="62"/>
      <c r="O99" s="63"/>
      <c r="P99" s="300" t="str">
        <f>'TERM 2'!AA99</f>
        <v/>
      </c>
      <c r="Q99" s="63"/>
      <c r="R99" s="63"/>
      <c r="S99" s="63"/>
      <c r="T99" s="63"/>
      <c r="U99" s="64"/>
      <c r="V99" s="516" t="str">
        <f>'TERM 3'!AA99</f>
        <v/>
      </c>
      <c r="W99" s="518"/>
      <c r="X99" s="518"/>
      <c r="Y99" s="519"/>
      <c r="Z99" s="516" t="str">
        <f t="shared" si="1"/>
        <v/>
      </c>
      <c r="AA99" s="517"/>
      <c r="AB99" s="517"/>
      <c r="AC99" s="322" t="str">
        <f t="array" ref="AC99">IF(IV99="","",_xlfn.IFS(IV99&gt;=90,"Advancing",IV99&gt;=80,"Benchmarking",IV99&gt;=75,"Connecting",IV99&gt;=65,"Developing",IV99&gt;=0,"Emerging"))</f>
        <v/>
      </c>
      <c r="AD99" s="302"/>
      <c r="AE99" s="292"/>
      <c r="AF99" s="291"/>
      <c r="AG99" s="291"/>
      <c r="AH99" s="291"/>
      <c r="AI99" s="293"/>
      <c r="AK99" s="292"/>
      <c r="AM99" s="296"/>
    </row>
    <row r="100" spans="1:39" s="294" customFormat="1" ht="18" hidden="1" customHeight="1" x14ac:dyDescent="0.25">
      <c r="A100" s="22">
        <v>37</v>
      </c>
      <c r="B100" s="115">
        <f>'INPUT DATA'!O47</f>
        <v>0</v>
      </c>
      <c r="C100" s="116"/>
      <c r="D100" s="116"/>
      <c r="E100" s="117"/>
      <c r="F100" s="62"/>
      <c r="G100" s="63"/>
      <c r="H100" s="299" t="str">
        <f>'TERM 1'!AA100</f>
        <v/>
      </c>
      <c r="I100" s="63"/>
      <c r="J100" s="63"/>
      <c r="K100" s="63"/>
      <c r="L100" s="63"/>
      <c r="M100" s="64"/>
      <c r="N100" s="62"/>
      <c r="O100" s="63"/>
      <c r="P100" s="300" t="str">
        <f>'TERM 2'!AA100</f>
        <v/>
      </c>
      <c r="Q100" s="63"/>
      <c r="R100" s="63"/>
      <c r="S100" s="63"/>
      <c r="T100" s="63"/>
      <c r="U100" s="64"/>
      <c r="V100" s="516" t="str">
        <f>'TERM 3'!AA100</f>
        <v/>
      </c>
      <c r="W100" s="518"/>
      <c r="X100" s="518"/>
      <c r="Y100" s="519"/>
      <c r="Z100" s="516" t="str">
        <f t="shared" si="1"/>
        <v/>
      </c>
      <c r="AA100" s="517"/>
      <c r="AB100" s="517"/>
      <c r="AC100" s="322" t="str">
        <f t="array" ref="AC100">IF(IV100="","",_xlfn.IFS(IV100&gt;=90,"Advancing",IV100&gt;=80,"Benchmarking",IV100&gt;=75,"Connecting",IV100&gt;=65,"Developing",IV100&gt;=0,"Emerging"))</f>
        <v/>
      </c>
      <c r="AD100" s="302"/>
      <c r="AE100" s="292"/>
      <c r="AF100" s="291"/>
      <c r="AG100" s="291"/>
      <c r="AH100" s="291"/>
      <c r="AI100" s="293"/>
      <c r="AK100" s="292"/>
      <c r="AM100" s="296"/>
    </row>
    <row r="101" spans="1:39" s="294" customFormat="1" ht="18" hidden="1" customHeight="1" x14ac:dyDescent="0.25">
      <c r="A101" s="22">
        <v>38</v>
      </c>
      <c r="B101" s="115">
        <f>'INPUT DATA'!O48</f>
        <v>0</v>
      </c>
      <c r="C101" s="116"/>
      <c r="D101" s="116"/>
      <c r="E101" s="117"/>
      <c r="F101" s="62"/>
      <c r="G101" s="63"/>
      <c r="H101" s="299" t="str">
        <f>'TERM 1'!AA101</f>
        <v/>
      </c>
      <c r="I101" s="63"/>
      <c r="J101" s="63"/>
      <c r="K101" s="63"/>
      <c r="L101" s="63"/>
      <c r="M101" s="64"/>
      <c r="N101" s="62"/>
      <c r="O101" s="63"/>
      <c r="P101" s="300" t="str">
        <f>'TERM 2'!AA101</f>
        <v/>
      </c>
      <c r="Q101" s="63"/>
      <c r="R101" s="63"/>
      <c r="S101" s="63"/>
      <c r="T101" s="63"/>
      <c r="U101" s="64"/>
      <c r="V101" s="516" t="str">
        <f>'TERM 3'!AA101</f>
        <v/>
      </c>
      <c r="W101" s="518"/>
      <c r="X101" s="518"/>
      <c r="Y101" s="519"/>
      <c r="Z101" s="516" t="str">
        <f t="shared" si="1"/>
        <v/>
      </c>
      <c r="AA101" s="517"/>
      <c r="AB101" s="517"/>
      <c r="AC101" s="322" t="str">
        <f t="array" ref="AC101">IF(IV101="","",_xlfn.IFS(IV101&gt;=90,"Advancing",IV101&gt;=80,"Benchmarking",IV101&gt;=75,"Connecting",IV101&gt;=65,"Developing",IV101&gt;=0,"Emerging"))</f>
        <v/>
      </c>
      <c r="AD101" s="302"/>
      <c r="AE101" s="292"/>
      <c r="AF101" s="291"/>
      <c r="AG101" s="291"/>
      <c r="AH101" s="291"/>
      <c r="AI101" s="293"/>
      <c r="AK101" s="292"/>
      <c r="AM101" s="296"/>
    </row>
    <row r="102" spans="1:39" s="294" customFormat="1" ht="18" hidden="1" customHeight="1" x14ac:dyDescent="0.25">
      <c r="A102" s="22">
        <v>39</v>
      </c>
      <c r="B102" s="115">
        <f>'INPUT DATA'!O49</f>
        <v>0</v>
      </c>
      <c r="C102" s="116"/>
      <c r="D102" s="116"/>
      <c r="E102" s="117"/>
      <c r="F102" s="62"/>
      <c r="G102" s="63"/>
      <c r="H102" s="299" t="str">
        <f>'TERM 1'!AA102</f>
        <v/>
      </c>
      <c r="I102" s="63"/>
      <c r="J102" s="63"/>
      <c r="K102" s="63"/>
      <c r="L102" s="63"/>
      <c r="M102" s="64"/>
      <c r="N102" s="62"/>
      <c r="O102" s="63"/>
      <c r="P102" s="300" t="str">
        <f>'TERM 2'!AA102</f>
        <v/>
      </c>
      <c r="Q102" s="63"/>
      <c r="R102" s="63"/>
      <c r="S102" s="63"/>
      <c r="T102" s="63"/>
      <c r="U102" s="64"/>
      <c r="V102" s="516" t="str">
        <f>'TERM 3'!AA102</f>
        <v/>
      </c>
      <c r="W102" s="518"/>
      <c r="X102" s="518"/>
      <c r="Y102" s="519"/>
      <c r="Z102" s="516" t="str">
        <f t="shared" si="1"/>
        <v/>
      </c>
      <c r="AA102" s="517"/>
      <c r="AB102" s="517"/>
      <c r="AC102" s="322" t="str">
        <f t="array" ref="AC102">IF(IV102="","",_xlfn.IFS(IV102&gt;=90,"Advancing",IV102&gt;=80,"Benchmarking",IV102&gt;=75,"Connecting",IV102&gt;=65,"Developing",IV102&gt;=0,"Emerging"))</f>
        <v/>
      </c>
      <c r="AD102" s="302"/>
      <c r="AE102" s="292"/>
      <c r="AF102" s="291"/>
      <c r="AG102" s="291"/>
      <c r="AH102" s="291"/>
      <c r="AI102" s="293"/>
      <c r="AK102" s="292"/>
      <c r="AM102" s="296"/>
    </row>
    <row r="103" spans="1:39" s="294" customFormat="1" ht="18" hidden="1" customHeight="1" x14ac:dyDescent="0.25">
      <c r="A103" s="22">
        <v>40</v>
      </c>
      <c r="B103" s="115">
        <f>'INPUT DATA'!O50</f>
        <v>0</v>
      </c>
      <c r="C103" s="116"/>
      <c r="D103" s="116"/>
      <c r="E103" s="117"/>
      <c r="F103" s="62"/>
      <c r="G103" s="63"/>
      <c r="H103" s="299" t="str">
        <f>'TERM 1'!AA103</f>
        <v/>
      </c>
      <c r="I103" s="63"/>
      <c r="J103" s="63"/>
      <c r="K103" s="63"/>
      <c r="L103" s="63"/>
      <c r="M103" s="64"/>
      <c r="N103" s="62"/>
      <c r="O103" s="63"/>
      <c r="P103" s="300" t="str">
        <f>'TERM 2'!AA103</f>
        <v/>
      </c>
      <c r="Q103" s="63"/>
      <c r="R103" s="63"/>
      <c r="S103" s="63"/>
      <c r="T103" s="63"/>
      <c r="U103" s="64"/>
      <c r="V103" s="516" t="str">
        <f>'TERM 3'!AA103</f>
        <v/>
      </c>
      <c r="W103" s="518"/>
      <c r="X103" s="518"/>
      <c r="Y103" s="519"/>
      <c r="Z103" s="516" t="str">
        <f t="shared" si="1"/>
        <v/>
      </c>
      <c r="AA103" s="517"/>
      <c r="AB103" s="517"/>
      <c r="AC103" s="322" t="str">
        <f t="array" ref="AC103">IF(IV103="","",_xlfn.IFS(IV103&gt;=90,"Advancing",IV103&gt;=80,"Benchmarking",IV103&gt;=75,"Connecting",IV103&gt;=65,"Developing",IV103&gt;=0,"Emerging"))</f>
        <v/>
      </c>
      <c r="AD103" s="302"/>
      <c r="AE103" s="292"/>
      <c r="AF103" s="291"/>
      <c r="AG103" s="291"/>
      <c r="AH103" s="291"/>
      <c r="AI103" s="293"/>
      <c r="AK103" s="292"/>
      <c r="AM103" s="296"/>
    </row>
    <row r="104" spans="1:39" s="294" customFormat="1" ht="18" hidden="1" customHeight="1" x14ac:dyDescent="0.25">
      <c r="A104" s="22">
        <v>41</v>
      </c>
      <c r="B104" s="115">
        <f>'INPUT DATA'!O51</f>
        <v>0</v>
      </c>
      <c r="C104" s="116"/>
      <c r="D104" s="116"/>
      <c r="E104" s="117"/>
      <c r="F104" s="62"/>
      <c r="G104" s="63"/>
      <c r="H104" s="299" t="str">
        <f>'TERM 1'!AA104</f>
        <v/>
      </c>
      <c r="I104" s="63"/>
      <c r="J104" s="63"/>
      <c r="K104" s="63"/>
      <c r="L104" s="63"/>
      <c r="M104" s="64"/>
      <c r="N104" s="62"/>
      <c r="O104" s="63"/>
      <c r="P104" s="300" t="str">
        <f>'TERM 2'!AA104</f>
        <v/>
      </c>
      <c r="Q104" s="63"/>
      <c r="R104" s="63"/>
      <c r="S104" s="63"/>
      <c r="T104" s="63"/>
      <c r="U104" s="64"/>
      <c r="V104" s="516" t="str">
        <f>'TERM 3'!AA104</f>
        <v/>
      </c>
      <c r="W104" s="518"/>
      <c r="X104" s="518"/>
      <c r="Y104" s="519"/>
      <c r="Z104" s="516" t="str">
        <f t="shared" si="1"/>
        <v/>
      </c>
      <c r="AA104" s="517"/>
      <c r="AB104" s="517"/>
      <c r="AC104" s="322" t="str">
        <f t="array" ref="AC104">IF(IV104="","",_xlfn.IFS(IV104&gt;=90,"Advancing",IV104&gt;=80,"Benchmarking",IV104&gt;=75,"Connecting",IV104&gt;=65,"Developing",IV104&gt;=0,"Emerging"))</f>
        <v/>
      </c>
      <c r="AD104" s="302"/>
      <c r="AE104" s="292"/>
      <c r="AF104" s="291"/>
      <c r="AG104" s="291"/>
      <c r="AH104" s="291"/>
      <c r="AI104" s="293"/>
      <c r="AK104" s="292"/>
      <c r="AM104" s="296"/>
    </row>
    <row r="105" spans="1:39" s="294" customFormat="1" ht="18" hidden="1" customHeight="1" x14ac:dyDescent="0.25">
      <c r="A105" s="22">
        <v>42</v>
      </c>
      <c r="B105" s="115">
        <f>'INPUT DATA'!O52</f>
        <v>0</v>
      </c>
      <c r="C105" s="116"/>
      <c r="D105" s="116"/>
      <c r="E105" s="117"/>
      <c r="F105" s="62"/>
      <c r="G105" s="63"/>
      <c r="H105" s="299" t="str">
        <f>'TERM 1'!AA105</f>
        <v/>
      </c>
      <c r="I105" s="63"/>
      <c r="J105" s="63"/>
      <c r="K105" s="63"/>
      <c r="L105" s="63"/>
      <c r="M105" s="64"/>
      <c r="N105" s="62"/>
      <c r="O105" s="63"/>
      <c r="P105" s="300" t="str">
        <f>'TERM 2'!AA105</f>
        <v/>
      </c>
      <c r="Q105" s="63"/>
      <c r="R105" s="63"/>
      <c r="S105" s="63"/>
      <c r="T105" s="63"/>
      <c r="U105" s="64"/>
      <c r="V105" s="516" t="str">
        <f>'TERM 3'!AA105</f>
        <v/>
      </c>
      <c r="W105" s="518"/>
      <c r="X105" s="518"/>
      <c r="Y105" s="519"/>
      <c r="Z105" s="516" t="str">
        <f t="shared" si="1"/>
        <v/>
      </c>
      <c r="AA105" s="517"/>
      <c r="AB105" s="517"/>
      <c r="AC105" s="322" t="str">
        <f t="array" ref="AC105">IF(IV105="","",_xlfn.IFS(IV105&gt;=90,"Advancing",IV105&gt;=80,"Benchmarking",IV105&gt;=75,"Connecting",IV105&gt;=65,"Developing",IV105&gt;=0,"Emerging"))</f>
        <v/>
      </c>
      <c r="AD105" s="302"/>
      <c r="AE105" s="292"/>
      <c r="AF105" s="291"/>
      <c r="AG105" s="291"/>
      <c r="AH105" s="291"/>
      <c r="AI105" s="293"/>
      <c r="AK105" s="292"/>
      <c r="AM105" s="296"/>
    </row>
    <row r="106" spans="1:39" s="294" customFormat="1" ht="18" hidden="1" customHeight="1" x14ac:dyDescent="0.25">
      <c r="A106" s="22">
        <v>43</v>
      </c>
      <c r="B106" s="115">
        <f>'INPUT DATA'!O53</f>
        <v>0</v>
      </c>
      <c r="C106" s="116"/>
      <c r="D106" s="116"/>
      <c r="E106" s="117"/>
      <c r="F106" s="62"/>
      <c r="G106" s="63"/>
      <c r="H106" s="299" t="str">
        <f>'TERM 1'!AA106</f>
        <v/>
      </c>
      <c r="I106" s="63"/>
      <c r="J106" s="63"/>
      <c r="K106" s="63"/>
      <c r="L106" s="63"/>
      <c r="M106" s="64"/>
      <c r="N106" s="62"/>
      <c r="O106" s="63"/>
      <c r="P106" s="300" t="str">
        <f>'TERM 2'!AA106</f>
        <v/>
      </c>
      <c r="Q106" s="63"/>
      <c r="R106" s="63"/>
      <c r="S106" s="63"/>
      <c r="T106" s="63"/>
      <c r="U106" s="64"/>
      <c r="V106" s="516" t="str">
        <f>'TERM 3'!AA106</f>
        <v/>
      </c>
      <c r="W106" s="518"/>
      <c r="X106" s="518"/>
      <c r="Y106" s="519"/>
      <c r="Z106" s="516" t="str">
        <f t="shared" si="1"/>
        <v/>
      </c>
      <c r="AA106" s="517"/>
      <c r="AB106" s="517"/>
      <c r="AC106" s="322" t="str">
        <f t="array" ref="AC106">IF(IV106="","",_xlfn.IFS(IV106&gt;=90,"Advancing",IV106&gt;=80,"Benchmarking",IV106&gt;=75,"Connecting",IV106&gt;=65,"Developing",IV106&gt;=0,"Emerging"))</f>
        <v/>
      </c>
      <c r="AD106" s="302"/>
      <c r="AE106" s="292"/>
      <c r="AF106" s="291"/>
      <c r="AG106" s="291"/>
      <c r="AH106" s="291"/>
      <c r="AI106" s="293"/>
      <c r="AK106" s="292"/>
      <c r="AM106" s="296"/>
    </row>
    <row r="107" spans="1:39" s="294" customFormat="1" ht="18" hidden="1" customHeight="1" x14ac:dyDescent="0.25">
      <c r="A107" s="22">
        <v>44</v>
      </c>
      <c r="B107" s="115">
        <f>'INPUT DATA'!O54</f>
        <v>0</v>
      </c>
      <c r="C107" s="116"/>
      <c r="D107" s="116"/>
      <c r="E107" s="117"/>
      <c r="F107" s="62"/>
      <c r="G107" s="63"/>
      <c r="H107" s="299" t="str">
        <f>'TERM 1'!AA107</f>
        <v/>
      </c>
      <c r="I107" s="63"/>
      <c r="J107" s="63"/>
      <c r="K107" s="63"/>
      <c r="L107" s="63"/>
      <c r="M107" s="64"/>
      <c r="N107" s="62"/>
      <c r="O107" s="63"/>
      <c r="P107" s="300" t="str">
        <f>'TERM 2'!AA107</f>
        <v/>
      </c>
      <c r="Q107" s="63"/>
      <c r="R107" s="63"/>
      <c r="S107" s="63"/>
      <c r="T107" s="63"/>
      <c r="U107" s="64"/>
      <c r="V107" s="516" t="str">
        <f>'TERM 3'!AA107</f>
        <v/>
      </c>
      <c r="W107" s="518"/>
      <c r="X107" s="518"/>
      <c r="Y107" s="519"/>
      <c r="Z107" s="516" t="str">
        <f t="shared" si="1"/>
        <v/>
      </c>
      <c r="AA107" s="517"/>
      <c r="AB107" s="517"/>
      <c r="AC107" s="322" t="str">
        <f t="array" ref="AC107">IF(IV107="","",_xlfn.IFS(IV107&gt;=90,"Advancing",IV107&gt;=80,"Benchmarking",IV107&gt;=75,"Connecting",IV107&gt;=65,"Developing",IV107&gt;=0,"Emerging"))</f>
        <v/>
      </c>
      <c r="AD107" s="302"/>
      <c r="AE107" s="292"/>
      <c r="AF107" s="291"/>
      <c r="AG107" s="291"/>
      <c r="AH107" s="291"/>
      <c r="AI107" s="293"/>
      <c r="AK107" s="292"/>
      <c r="AM107" s="296"/>
    </row>
    <row r="108" spans="1:39" s="294" customFormat="1" ht="18" hidden="1" customHeight="1" x14ac:dyDescent="0.25">
      <c r="A108" s="22">
        <v>45</v>
      </c>
      <c r="B108" s="115">
        <f>'INPUT DATA'!O55</f>
        <v>0</v>
      </c>
      <c r="C108" s="116"/>
      <c r="D108" s="116"/>
      <c r="E108" s="117"/>
      <c r="F108" s="62"/>
      <c r="G108" s="63"/>
      <c r="H108" s="299" t="str">
        <f>'TERM 1'!AA108</f>
        <v/>
      </c>
      <c r="I108" s="63"/>
      <c r="J108" s="63"/>
      <c r="K108" s="63"/>
      <c r="L108" s="63"/>
      <c r="M108" s="64"/>
      <c r="N108" s="62"/>
      <c r="O108" s="63"/>
      <c r="P108" s="300" t="str">
        <f>'TERM 2'!AA108</f>
        <v/>
      </c>
      <c r="Q108" s="63"/>
      <c r="R108" s="63"/>
      <c r="S108" s="63"/>
      <c r="T108" s="63"/>
      <c r="U108" s="64"/>
      <c r="V108" s="516" t="str">
        <f>'TERM 3'!AA108</f>
        <v/>
      </c>
      <c r="W108" s="518"/>
      <c r="X108" s="518"/>
      <c r="Y108" s="519"/>
      <c r="Z108" s="516" t="str">
        <f t="shared" si="1"/>
        <v/>
      </c>
      <c r="AA108" s="517"/>
      <c r="AB108" s="517"/>
      <c r="AC108" s="322" t="str">
        <f t="array" ref="AC108">IF(IV108="","",_xlfn.IFS(IV108&gt;=90,"Advancing",IV108&gt;=80,"Benchmarking",IV108&gt;=75,"Connecting",IV108&gt;=65,"Developing",IV108&gt;=0,"Emerging"))</f>
        <v/>
      </c>
      <c r="AD108" s="302"/>
      <c r="AE108" s="292"/>
      <c r="AF108" s="291"/>
      <c r="AG108" s="291"/>
      <c r="AH108" s="291"/>
      <c r="AI108" s="293"/>
      <c r="AK108" s="292"/>
      <c r="AM108" s="296"/>
    </row>
    <row r="109" spans="1:39" s="294" customFormat="1" ht="18" hidden="1" customHeight="1" x14ac:dyDescent="0.25">
      <c r="A109" s="22">
        <v>46</v>
      </c>
      <c r="B109" s="115">
        <f>'INPUT DATA'!O56</f>
        <v>0</v>
      </c>
      <c r="C109" s="116"/>
      <c r="D109" s="116"/>
      <c r="E109" s="117"/>
      <c r="F109" s="62"/>
      <c r="G109" s="63"/>
      <c r="H109" s="299" t="str">
        <f>'TERM 1'!AA109</f>
        <v/>
      </c>
      <c r="I109" s="63"/>
      <c r="J109" s="63"/>
      <c r="K109" s="63"/>
      <c r="L109" s="63"/>
      <c r="M109" s="64"/>
      <c r="N109" s="62"/>
      <c r="O109" s="63"/>
      <c r="P109" s="300" t="str">
        <f>'TERM 2'!AA109</f>
        <v/>
      </c>
      <c r="Q109" s="63"/>
      <c r="R109" s="63"/>
      <c r="S109" s="63"/>
      <c r="T109" s="63"/>
      <c r="U109" s="64"/>
      <c r="V109" s="516" t="str">
        <f>'TERM 3'!AA109</f>
        <v/>
      </c>
      <c r="W109" s="518"/>
      <c r="X109" s="518"/>
      <c r="Y109" s="519"/>
      <c r="Z109" s="516" t="str">
        <f t="shared" si="1"/>
        <v/>
      </c>
      <c r="AA109" s="517"/>
      <c r="AB109" s="517"/>
      <c r="AC109" s="322" t="str">
        <f t="array" ref="AC109">IF(IV109="","",_xlfn.IFS(IV109&gt;=90,"Advancing",IV109&gt;=80,"Benchmarking",IV109&gt;=75,"Connecting",IV109&gt;=65,"Developing",IV109&gt;=0,"Emerging"))</f>
        <v/>
      </c>
      <c r="AD109" s="302"/>
      <c r="AE109" s="292"/>
      <c r="AF109" s="291"/>
      <c r="AG109" s="291"/>
      <c r="AH109" s="291"/>
      <c r="AI109" s="293"/>
      <c r="AK109" s="292"/>
      <c r="AM109" s="296"/>
    </row>
    <row r="110" spans="1:39" s="294" customFormat="1" ht="18" hidden="1" customHeight="1" x14ac:dyDescent="0.25">
      <c r="A110" s="22">
        <v>47</v>
      </c>
      <c r="B110" s="115">
        <f>'INPUT DATA'!O57</f>
        <v>0</v>
      </c>
      <c r="C110" s="116"/>
      <c r="D110" s="116"/>
      <c r="E110" s="117"/>
      <c r="F110" s="62"/>
      <c r="G110" s="63"/>
      <c r="H110" s="299" t="str">
        <f>'TERM 1'!AA110</f>
        <v/>
      </c>
      <c r="I110" s="63"/>
      <c r="J110" s="63"/>
      <c r="K110" s="63"/>
      <c r="L110" s="63"/>
      <c r="M110" s="64"/>
      <c r="N110" s="62"/>
      <c r="O110" s="63"/>
      <c r="P110" s="300" t="str">
        <f>'TERM 2'!AA110</f>
        <v/>
      </c>
      <c r="Q110" s="63"/>
      <c r="R110" s="63"/>
      <c r="S110" s="63"/>
      <c r="T110" s="63"/>
      <c r="U110" s="64"/>
      <c r="V110" s="516" t="str">
        <f>'TERM 3'!AA110</f>
        <v/>
      </c>
      <c r="W110" s="518"/>
      <c r="X110" s="518"/>
      <c r="Y110" s="519"/>
      <c r="Z110" s="516" t="str">
        <f t="shared" si="1"/>
        <v/>
      </c>
      <c r="AA110" s="517"/>
      <c r="AB110" s="517"/>
      <c r="AC110" s="322" t="str">
        <f t="array" ref="AC110">IF(IV110="","",_xlfn.IFS(IV110&gt;=90,"Advancing",IV110&gt;=80,"Benchmarking",IV110&gt;=75,"Connecting",IV110&gt;=65,"Developing",IV110&gt;=0,"Emerging"))</f>
        <v/>
      </c>
      <c r="AD110" s="302"/>
      <c r="AE110" s="292"/>
      <c r="AF110" s="291"/>
      <c r="AG110" s="291"/>
      <c r="AH110" s="291"/>
      <c r="AI110" s="293"/>
      <c r="AK110" s="292"/>
      <c r="AM110" s="296"/>
    </row>
    <row r="111" spans="1:39" s="294" customFormat="1" ht="18" hidden="1" customHeight="1" x14ac:dyDescent="0.25">
      <c r="A111" s="22">
        <v>48</v>
      </c>
      <c r="B111" s="115">
        <f>'INPUT DATA'!O58</f>
        <v>0</v>
      </c>
      <c r="C111" s="116"/>
      <c r="D111" s="116"/>
      <c r="E111" s="117"/>
      <c r="F111" s="62"/>
      <c r="G111" s="63"/>
      <c r="H111" s="299" t="str">
        <f>'TERM 1'!AA111</f>
        <v/>
      </c>
      <c r="I111" s="63"/>
      <c r="J111" s="63"/>
      <c r="K111" s="63"/>
      <c r="L111" s="63"/>
      <c r="M111" s="64"/>
      <c r="N111" s="62"/>
      <c r="O111" s="63"/>
      <c r="P111" s="300" t="str">
        <f>'TERM 2'!AA111</f>
        <v/>
      </c>
      <c r="Q111" s="63"/>
      <c r="R111" s="63"/>
      <c r="S111" s="63"/>
      <c r="T111" s="63"/>
      <c r="U111" s="64"/>
      <c r="V111" s="516" t="str">
        <f>'TERM 3'!AA111</f>
        <v/>
      </c>
      <c r="W111" s="518"/>
      <c r="X111" s="518"/>
      <c r="Y111" s="519"/>
      <c r="Z111" s="516" t="str">
        <f t="shared" si="1"/>
        <v/>
      </c>
      <c r="AA111" s="517"/>
      <c r="AB111" s="517"/>
      <c r="AC111" s="322" t="str">
        <f t="array" ref="AC111">IF(IV111="","",_xlfn.IFS(IV111&gt;=90,"Advancing",IV111&gt;=80,"Benchmarking",IV111&gt;=75,"Connecting",IV111&gt;=65,"Developing",IV111&gt;=0,"Emerging"))</f>
        <v/>
      </c>
      <c r="AD111" s="302"/>
      <c r="AE111" s="292"/>
      <c r="AF111" s="291"/>
      <c r="AG111" s="291"/>
      <c r="AH111" s="291"/>
      <c r="AI111" s="293"/>
      <c r="AK111" s="292"/>
      <c r="AM111" s="296"/>
    </row>
    <row r="112" spans="1:39" s="294" customFormat="1" ht="18" hidden="1" customHeight="1" x14ac:dyDescent="0.25">
      <c r="A112" s="22">
        <v>49</v>
      </c>
      <c r="B112" s="115">
        <f>'INPUT DATA'!O59</f>
        <v>0</v>
      </c>
      <c r="C112" s="116"/>
      <c r="D112" s="116"/>
      <c r="E112" s="117"/>
      <c r="F112" s="62"/>
      <c r="G112" s="63"/>
      <c r="H112" s="299" t="str">
        <f>'TERM 1'!AA112</f>
        <v/>
      </c>
      <c r="I112" s="63"/>
      <c r="J112" s="63"/>
      <c r="K112" s="63"/>
      <c r="L112" s="63"/>
      <c r="M112" s="64"/>
      <c r="N112" s="62"/>
      <c r="O112" s="63"/>
      <c r="P112" s="300" t="str">
        <f>'TERM 2'!AA112</f>
        <v/>
      </c>
      <c r="Q112" s="63"/>
      <c r="R112" s="63"/>
      <c r="S112" s="63"/>
      <c r="T112" s="63"/>
      <c r="U112" s="64"/>
      <c r="V112" s="516" t="str">
        <f>'TERM 3'!AA112</f>
        <v/>
      </c>
      <c r="W112" s="518"/>
      <c r="X112" s="518"/>
      <c r="Y112" s="519"/>
      <c r="Z112" s="516" t="str">
        <f t="shared" si="1"/>
        <v/>
      </c>
      <c r="AA112" s="517"/>
      <c r="AB112" s="517"/>
      <c r="AC112" s="322" t="str">
        <f t="array" ref="AC112">IF(IV112="","",_xlfn.IFS(IV112&gt;=90,"Advancing",IV112&gt;=80,"Benchmarking",IV112&gt;=75,"Connecting",IV112&gt;=65,"Developing",IV112&gt;=0,"Emerging"))</f>
        <v/>
      </c>
      <c r="AD112" s="302"/>
      <c r="AE112" s="292"/>
      <c r="AF112" s="291"/>
      <c r="AG112" s="291"/>
      <c r="AH112" s="291"/>
      <c r="AI112" s="293"/>
      <c r="AM112" s="296"/>
    </row>
    <row r="113" spans="1:55" s="294" customFormat="1" ht="18" hidden="1" customHeight="1" x14ac:dyDescent="0.25">
      <c r="A113" s="24">
        <v>50</v>
      </c>
      <c r="B113" s="118">
        <f>'INPUT DATA'!O60</f>
        <v>0</v>
      </c>
      <c r="C113" s="119"/>
      <c r="D113" s="331"/>
      <c r="E113" s="332"/>
      <c r="F113" s="65"/>
      <c r="G113" s="66"/>
      <c r="H113" s="333" t="str">
        <f>'TERM 1'!AA113</f>
        <v/>
      </c>
      <c r="I113" s="66"/>
      <c r="J113" s="66"/>
      <c r="K113" s="66"/>
      <c r="L113" s="66"/>
      <c r="M113" s="67"/>
      <c r="N113" s="65"/>
      <c r="O113" s="66"/>
      <c r="P113" s="334" t="str">
        <f>'TERM 2'!AA113</f>
        <v/>
      </c>
      <c r="Q113" s="66"/>
      <c r="R113" s="66"/>
      <c r="S113" s="66"/>
      <c r="T113" s="66"/>
      <c r="U113" s="67"/>
      <c r="V113" s="557" t="str">
        <f>'TERM 3'!AA113</f>
        <v/>
      </c>
      <c r="W113" s="558"/>
      <c r="X113" s="558"/>
      <c r="Y113" s="559"/>
      <c r="Z113" s="557" t="str">
        <f t="shared" si="1"/>
        <v/>
      </c>
      <c r="AA113" s="563"/>
      <c r="AB113" s="563"/>
      <c r="AC113" s="323" t="str">
        <f t="array" ref="AC113">IF(IV113="","",_xlfn.IFS(IV113&gt;=90,"Advancing",IV113&gt;=80,"Benchmarking",IV113&gt;=75,"Connecting",IV113&gt;=65,"Developing",IV113&gt;=0,"Emerging"))</f>
        <v/>
      </c>
      <c r="AD113" s="302"/>
      <c r="AE113" s="292"/>
      <c r="AF113" s="291"/>
      <c r="AG113" s="291"/>
      <c r="AH113" s="291"/>
      <c r="AI113" s="293"/>
      <c r="AM113" s="296"/>
    </row>
    <row r="120" spans="1:55" s="2" customFormat="1" hidden="1" x14ac:dyDescent="0.25">
      <c r="Q120" s="7"/>
      <c r="R120" s="7"/>
      <c r="AC120" s="7"/>
      <c r="AD120" s="7"/>
      <c r="AF120" s="7"/>
      <c r="AG120" s="7"/>
      <c r="AH120" s="7"/>
      <c r="AI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</row>
  </sheetData>
  <sheetProtection sheet="1" objects="1" scenarios="1" autoFilter="0"/>
  <mergeCells count="286">
    <mergeCell ref="V101:Y101"/>
    <mergeCell ref="V80:Y80"/>
    <mergeCell ref="V68:Y68"/>
    <mergeCell ref="V60:Y60"/>
    <mergeCell ref="Z19:AB19"/>
    <mergeCell ref="Z20:AB20"/>
    <mergeCell ref="V78:Y78"/>
    <mergeCell ref="V96:Y96"/>
    <mergeCell ref="V67:Y67"/>
    <mergeCell ref="V70:Y70"/>
    <mergeCell ref="V69:Y69"/>
    <mergeCell ref="Z50:AB50"/>
    <mergeCell ref="Z34:AB34"/>
    <mergeCell ref="Z35:AB35"/>
    <mergeCell ref="Z44:AB44"/>
    <mergeCell ref="Z42:AB42"/>
    <mergeCell ref="Z39:AB39"/>
    <mergeCell ref="V65:Y65"/>
    <mergeCell ref="Z40:AB40"/>
    <mergeCell ref="Z38:AB38"/>
    <mergeCell ref="V41:Y41"/>
    <mergeCell ref="V43:Y43"/>
    <mergeCell ref="V49:Y49"/>
    <mergeCell ref="Z41:AB41"/>
    <mergeCell ref="V48:Y48"/>
    <mergeCell ref="V46:Y46"/>
    <mergeCell ref="Z75:AB75"/>
    <mergeCell ref="Z76:AB76"/>
    <mergeCell ref="Z78:AB78"/>
    <mergeCell ref="Z77:AB77"/>
    <mergeCell ref="V61:Y61"/>
    <mergeCell ref="Z51:AB51"/>
    <mergeCell ref="V59:Y59"/>
    <mergeCell ref="V64:Y64"/>
    <mergeCell ref="Z67:AB67"/>
    <mergeCell ref="Z52:AB52"/>
    <mergeCell ref="V95:Y95"/>
    <mergeCell ref="Z83:AB83"/>
    <mergeCell ref="Z65:AB65"/>
    <mergeCell ref="V51:Y51"/>
    <mergeCell ref="Z46:AB46"/>
    <mergeCell ref="V89:Y89"/>
    <mergeCell ref="Z90:AB90"/>
    <mergeCell ref="Z85:AB85"/>
    <mergeCell ref="Z89:AB89"/>
    <mergeCell ref="Z73:AB73"/>
    <mergeCell ref="Z100:AB100"/>
    <mergeCell ref="V92:Y92"/>
    <mergeCell ref="V94:Y94"/>
    <mergeCell ref="Z98:AB98"/>
    <mergeCell ref="Z99:AB99"/>
    <mergeCell ref="V99:Y99"/>
    <mergeCell ref="V98:Y98"/>
    <mergeCell ref="V97:Y97"/>
    <mergeCell ref="Z96:AB96"/>
    <mergeCell ref="Z95:AB95"/>
    <mergeCell ref="Z88:AB88"/>
    <mergeCell ref="Z64:AB64"/>
    <mergeCell ref="Z66:AB66"/>
    <mergeCell ref="Z60:AB60"/>
    <mergeCell ref="Z61:AB61"/>
    <mergeCell ref="Z74:AB74"/>
    <mergeCell ref="Z79:AB79"/>
    <mergeCell ref="Z82:AB82"/>
    <mergeCell ref="Z81:AB81"/>
    <mergeCell ref="Z71:AB71"/>
    <mergeCell ref="V25:Y25"/>
    <mergeCell ref="Z25:AB25"/>
    <mergeCell ref="Z97:AB97"/>
    <mergeCell ref="Z86:AB86"/>
    <mergeCell ref="Z87:AB87"/>
    <mergeCell ref="Z91:AB91"/>
    <mergeCell ref="Z92:AB92"/>
    <mergeCell ref="Z93:AB93"/>
    <mergeCell ref="Z94:AB94"/>
    <mergeCell ref="Z84:AB84"/>
    <mergeCell ref="B44:E44"/>
    <mergeCell ref="Z62:AB62"/>
    <mergeCell ref="Z53:AB53"/>
    <mergeCell ref="Z49:AB49"/>
    <mergeCell ref="Z43:AB43"/>
    <mergeCell ref="Z56:AB56"/>
    <mergeCell ref="Z59:AB59"/>
    <mergeCell ref="Z57:AB57"/>
    <mergeCell ref="V62:Y62"/>
    <mergeCell ref="V52:Y52"/>
    <mergeCell ref="B5:C5"/>
    <mergeCell ref="V11:Y11"/>
    <mergeCell ref="F12:M12"/>
    <mergeCell ref="AB5:AC5"/>
    <mergeCell ref="S10:U10"/>
    <mergeCell ref="Z12:AB12"/>
    <mergeCell ref="B6:C6"/>
    <mergeCell ref="Z10:AC10"/>
    <mergeCell ref="V9:Y9"/>
    <mergeCell ref="AC12:AE12"/>
    <mergeCell ref="A12:E12"/>
    <mergeCell ref="V100:Y100"/>
    <mergeCell ref="Z102:AB102"/>
    <mergeCell ref="Z103:AB103"/>
    <mergeCell ref="Z104:AB104"/>
    <mergeCell ref="Z68:AB68"/>
    <mergeCell ref="V50:Y50"/>
    <mergeCell ref="Z69:AB69"/>
    <mergeCell ref="Z70:AB70"/>
    <mergeCell ref="B56:E56"/>
    <mergeCell ref="B51:E51"/>
    <mergeCell ref="B50:E50"/>
    <mergeCell ref="V104:Y104"/>
    <mergeCell ref="B15:E15"/>
    <mergeCell ref="Z29:AB29"/>
    <mergeCell ref="Z101:AB101"/>
    <mergeCell ref="V90:Y90"/>
    <mergeCell ref="V93:Y93"/>
    <mergeCell ref="V91:Y91"/>
    <mergeCell ref="B53:E53"/>
    <mergeCell ref="B23:E23"/>
    <mergeCell ref="AF6:AH6"/>
    <mergeCell ref="AF9:AI9"/>
    <mergeCell ref="Y6:AA6"/>
    <mergeCell ref="B42:E42"/>
    <mergeCell ref="D6:W6"/>
    <mergeCell ref="N9:U9"/>
    <mergeCell ref="AB6:AC6"/>
    <mergeCell ref="Z9:AC9"/>
    <mergeCell ref="B21:E21"/>
    <mergeCell ref="B47:E47"/>
    <mergeCell ref="B14:E14"/>
    <mergeCell ref="B20:E20"/>
    <mergeCell ref="V14:Y14"/>
    <mergeCell ref="Z45:AB45"/>
    <mergeCell ref="B24:E24"/>
    <mergeCell ref="V19:Y19"/>
    <mergeCell ref="V36:Y36"/>
    <mergeCell ref="V37:Y37"/>
    <mergeCell ref="V38:Y38"/>
    <mergeCell ref="B49:E49"/>
    <mergeCell ref="B36:E36"/>
    <mergeCell ref="B38:E38"/>
    <mergeCell ref="B16:E16"/>
    <mergeCell ref="B48:E48"/>
    <mergeCell ref="B46:E46"/>
    <mergeCell ref="B27:E27"/>
    <mergeCell ref="B45:E45"/>
    <mergeCell ref="B40:E40"/>
    <mergeCell ref="B39:E39"/>
    <mergeCell ref="B22:E22"/>
    <mergeCell ref="Z106:AB106"/>
    <mergeCell ref="Z105:AB105"/>
    <mergeCell ref="V106:Y106"/>
    <mergeCell ref="V107:Y107"/>
    <mergeCell ref="B25:E25"/>
    <mergeCell ref="B26:E26"/>
    <mergeCell ref="B52:E52"/>
    <mergeCell ref="B54:E54"/>
    <mergeCell ref="B28:E28"/>
    <mergeCell ref="Z113:AB113"/>
    <mergeCell ref="V71:Y71"/>
    <mergeCell ref="Z108:AB108"/>
    <mergeCell ref="V54:Y54"/>
    <mergeCell ref="V86:Y86"/>
    <mergeCell ref="V109:Y109"/>
    <mergeCell ref="V111:Y111"/>
    <mergeCell ref="V112:Y112"/>
    <mergeCell ref="Z109:AB109"/>
    <mergeCell ref="Z72:AB72"/>
    <mergeCell ref="V74:Y74"/>
    <mergeCell ref="V47:Y47"/>
    <mergeCell ref="F63:AE63"/>
    <mergeCell ref="V58:Y58"/>
    <mergeCell ref="V57:Y57"/>
    <mergeCell ref="V66:Y66"/>
    <mergeCell ref="Z47:AB47"/>
    <mergeCell ref="Z48:AB48"/>
    <mergeCell ref="Z58:AB58"/>
    <mergeCell ref="Z55:AB55"/>
    <mergeCell ref="Z80:AB80"/>
    <mergeCell ref="Z110:AB110"/>
    <mergeCell ref="Z111:AB111"/>
    <mergeCell ref="Z112:AB112"/>
    <mergeCell ref="V77:Y77"/>
    <mergeCell ref="V79:Y79"/>
    <mergeCell ref="V103:Y103"/>
    <mergeCell ref="V82:Y82"/>
    <mergeCell ref="V84:Y84"/>
    <mergeCell ref="V102:Y102"/>
    <mergeCell ref="Z107:AB107"/>
    <mergeCell ref="J5:O5"/>
    <mergeCell ref="F10:H10"/>
    <mergeCell ref="Z11:AB11"/>
    <mergeCell ref="V113:Y113"/>
    <mergeCell ref="V72:Y72"/>
    <mergeCell ref="V28:Y28"/>
    <mergeCell ref="Z54:AB54"/>
    <mergeCell ref="V73:Y73"/>
    <mergeCell ref="V87:Y87"/>
    <mergeCell ref="D5:H5"/>
    <mergeCell ref="V18:Y18"/>
    <mergeCell ref="Y5:AA5"/>
    <mergeCell ref="P5:W5"/>
    <mergeCell ref="V12:Y12"/>
    <mergeCell ref="V33:Y33"/>
    <mergeCell ref="B17:E17"/>
    <mergeCell ref="Z22:AB22"/>
    <mergeCell ref="V21:Y21"/>
    <mergeCell ref="B29:E29"/>
    <mergeCell ref="B19:E19"/>
    <mergeCell ref="A63:E63"/>
    <mergeCell ref="B18:E18"/>
    <mergeCell ref="V13:Y13"/>
    <mergeCell ref="Z14:AB14"/>
    <mergeCell ref="V23:Y23"/>
    <mergeCell ref="B30:E30"/>
    <mergeCell ref="B31:E31"/>
    <mergeCell ref="B33:E33"/>
    <mergeCell ref="B34:E34"/>
    <mergeCell ref="V110:Y110"/>
    <mergeCell ref="V76:Y76"/>
    <mergeCell ref="V88:Y88"/>
    <mergeCell ref="V85:Y85"/>
    <mergeCell ref="V83:Y83"/>
    <mergeCell ref="B62:E62"/>
    <mergeCell ref="V108:Y108"/>
    <mergeCell ref="V105:Y105"/>
    <mergeCell ref="V75:Y75"/>
    <mergeCell ref="V81:Y81"/>
    <mergeCell ref="B35:E35"/>
    <mergeCell ref="B37:E37"/>
    <mergeCell ref="B41:E41"/>
    <mergeCell ref="B43:E43"/>
    <mergeCell ref="B55:E55"/>
    <mergeCell ref="V10:Y10"/>
    <mergeCell ref="B32:E32"/>
    <mergeCell ref="V39:Y39"/>
    <mergeCell ref="V20:Y20"/>
    <mergeCell ref="V22:Y22"/>
    <mergeCell ref="Q8:U8"/>
    <mergeCell ref="V16:Y16"/>
    <mergeCell ref="Z21:AB21"/>
    <mergeCell ref="Z26:AB26"/>
    <mergeCell ref="Z33:AB33"/>
    <mergeCell ref="I10:R10"/>
    <mergeCell ref="V24:Y24"/>
    <mergeCell ref="V17:Y17"/>
    <mergeCell ref="Z28:AB28"/>
    <mergeCell ref="Z27:AB27"/>
    <mergeCell ref="B61:E61"/>
    <mergeCell ref="A9:E11"/>
    <mergeCell ref="Z8:AC8"/>
    <mergeCell ref="N12:U12"/>
    <mergeCell ref="B57:E57"/>
    <mergeCell ref="B58:E58"/>
    <mergeCell ref="B59:E59"/>
    <mergeCell ref="Z23:AB23"/>
    <mergeCell ref="B60:E60"/>
    <mergeCell ref="Z32:AB32"/>
    <mergeCell ref="Z36:AB36"/>
    <mergeCell ref="Z37:AB37"/>
    <mergeCell ref="V26:Y26"/>
    <mergeCell ref="V27:Y27"/>
    <mergeCell ref="V42:Y42"/>
    <mergeCell ref="V32:Y32"/>
    <mergeCell ref="V31:Y31"/>
    <mergeCell ref="V30:Y30"/>
    <mergeCell ref="Z30:AB30"/>
    <mergeCell ref="V34:Y34"/>
    <mergeCell ref="Z31:AB31"/>
    <mergeCell ref="Z24:AB24"/>
    <mergeCell ref="V29:Y29"/>
    <mergeCell ref="V56:Y56"/>
    <mergeCell ref="V45:Y45"/>
    <mergeCell ref="V53:Y53"/>
    <mergeCell ref="V55:Y55"/>
    <mergeCell ref="V35:Y35"/>
    <mergeCell ref="V40:Y40"/>
    <mergeCell ref="V44:Y44"/>
    <mergeCell ref="A1:AC2"/>
    <mergeCell ref="F11:M11"/>
    <mergeCell ref="Z13:AB13"/>
    <mergeCell ref="Z18:AB18"/>
    <mergeCell ref="N11:U11"/>
    <mergeCell ref="Z17:AB17"/>
    <mergeCell ref="Z16:AB16"/>
    <mergeCell ref="Z15:AB15"/>
    <mergeCell ref="V15:Y15"/>
    <mergeCell ref="B13:E13"/>
  </mergeCells>
  <conditionalFormatting sqref="B64:E113">
    <cfRule type="expression" dxfId="3" priority="2">
      <formula>IF($V64&lt;75,TRUE,FALSE)</formula>
    </cfRule>
  </conditionalFormatting>
  <conditionalFormatting sqref="Z13:AB62 Z64:AB113">
    <cfRule type="containsText" dxfId="2" priority="5" operator="containsText" text="FAILED">
      <formula>NOT(ISERROR(SEARCH("FAILED",Z13)))</formula>
    </cfRule>
  </conditionalFormatting>
  <conditionalFormatting sqref="B13:E62">
    <cfRule type="expression" dxfId="1" priority="3">
      <formula>IF($V13&lt;75,TRUE,FALSE)</formula>
    </cfRule>
  </conditionalFormatting>
  <conditionalFormatting sqref="V13:Y62 V64:Y113">
    <cfRule type="cellIs" dxfId="0" priority="7" operator="lessThan">
      <formula>75</formula>
    </cfRule>
  </conditionalFormatting>
  <dataValidations count="29335">
    <dataValidation allowBlank="1" showInputMessage="1" showErrorMessage="1" prompt="Written Work Weighted Score" sqref="IV65536" xr:uid="{2B6EECD7-D6C7-496F-B523-F757F8D028CA}"/>
    <dataValidation allowBlank="1" showInputMessage="1" showErrorMessage="1" prompt="Written Work Percentage Score" sqref="IV65536" xr:uid="{7CB43250-FF85-471E-B3A5-6F81E5858AA2}"/>
    <dataValidation allowBlank="1" showInputMessage="1" showErrorMessage="1" prompt="Written Work Percentage Score" sqref="IV65536" xr:uid="{C47F6102-3C0B-4089-B26F-3E96CCC04265}"/>
    <dataValidation allowBlank="1" showInputMessage="1" showErrorMessage="1" prompt="Written Work Weighted Score" sqref="IV65536" xr:uid="{DB1CC327-E921-472C-A9D2-17FC293520A8}"/>
    <dataValidation allowBlank="1" showInputMessage="1" showErrorMessage="1" prompt="Written Work Weighted Score" sqref="IV65536" xr:uid="{9E3F06B5-C127-4119-9D4C-E2F06B4F2ACC}"/>
    <dataValidation allowBlank="1" showInputMessage="1" showErrorMessage="1" prompt="Written Work Weighted Score" sqref="IV65536" xr:uid="{2AE04F45-AB90-4C22-84FD-58AC60B759C5}"/>
    <dataValidation allowBlank="1" showInputMessage="1" showErrorMessage="1" prompt="Written Work Weighted Score" sqref="IV65536" xr:uid="{AB39E7C5-C484-4515-86A6-22979478C0A9}"/>
    <dataValidation allowBlank="1" showInputMessage="1" showErrorMessage="1" prompt="Written Work Weighted Score" sqref="IV65536" xr:uid="{E8206DBA-12EE-4462-98F2-DFB0400A2C4E}"/>
    <dataValidation allowBlank="1" showInputMessage="1" showErrorMessage="1" prompt="Written Work Percentage Score" sqref="IV65536" xr:uid="{35C6B661-A146-43B0-85AF-4E5B763208C1}"/>
    <dataValidation allowBlank="1" showInputMessage="1" showErrorMessage="1" prompt="Written Work Weighted Score" sqref="IV65536" xr:uid="{A9A175A6-1F6D-4DD0-9AF5-B82005E7D6CB}"/>
    <dataValidation type="whole" operator="lessThanOrEqual" allowBlank="1" showInputMessage="1" showErrorMessage="1" error="INPUT NUMBER LESS THAN OR EQUAL THE HIGHEST POSSIBLE SCORE" prompt="Input Raw Score" sqref="K65536:M65536" xr:uid="{1B8CFCF1-9946-4D19-9C12-70F684B08DFF}">
      <formula1>#REF!</formula1>
    </dataValidation>
    <dataValidation type="whole" operator="lessThanOrEqual" allowBlank="1" showInputMessage="1" showErrorMessage="1" error="INPUT NUMBER LESS THAN OR EQUAL THE HIGHEST POSSIBLE SCORE" prompt="Input Raw Score" sqref="G65536:I65536" xr:uid="{E012E46F-E3BF-4038-833F-31E6D56F53A7}">
      <formula1>#REF!</formula1>
    </dataValidation>
    <dataValidation type="whole" operator="lessThanOrEqual" allowBlank="1" showInputMessage="1" showErrorMessage="1" error="INPUT NUMBER LESS THAN OR EQUAL THE HIGHEST POSSIBLE SCORE" prompt="Input Raw Score" sqref="K65536:M65536" xr:uid="{987CA2D6-CE49-4DCF-A2DC-C754125D9CFE}">
      <formula1>#REF!</formula1>
    </dataValidation>
    <dataValidation type="whole" operator="lessThanOrEqual" allowBlank="1" showInputMessage="1" showErrorMessage="1" error="INPUT NUMBER LESS THAN OR EQUAL THE HIGHEST POSSIBLE SCORE" prompt="Input Raw Score" sqref="K65536:M65536" xr:uid="{D48FFC5E-7B3F-498D-914D-737DBFD16967}">
      <formula1>#REF!</formula1>
    </dataValidation>
    <dataValidation type="whole" operator="lessThanOrEqual" allowBlank="1" showInputMessage="1" showErrorMessage="1" error="INPUT NUMBER LESS THAN OR EQUAL THE HIGHEST POSSIBLE SCORE" prompt="Input Raw Score" sqref="K65536:M65536" xr:uid="{776CF8E2-D277-42D5-AD64-060D7FF64A23}">
      <formula1>#REF!</formula1>
    </dataValidation>
    <dataValidation allowBlank="1" showInputMessage="1" showErrorMessage="1" prompt="Written Work Percentage Score" sqref="IV65536" xr:uid="{129512A7-A1AE-47F3-89FB-6BF029066E3E}"/>
    <dataValidation allowBlank="1" showInputMessage="1" showErrorMessage="1" prompt="Written Work Weighted Score" sqref="IV65536" xr:uid="{1A9A2027-884F-4FDE-AA84-DD5AD90A5ED2}"/>
    <dataValidation allowBlank="1" showInputMessage="1" showErrorMessage="1" prompt="Written Work Weighted Score" sqref="IV65536" xr:uid="{8E429251-DDD4-42C8-9054-0D0E076B40AE}"/>
    <dataValidation allowBlank="1" showInputMessage="1" showErrorMessage="1" prompt="Written Work Weighted Score" sqref="R65536" xr:uid="{558DED60-4DA3-47A0-8F04-8EDF10A03183}"/>
    <dataValidation allowBlank="1" showInputMessage="1" showErrorMessage="1" prompt="Written Work Weighted Score" sqref="IV65536" xr:uid="{945CDFBE-AB6C-4AB7-A39A-CCE801C7EEE5}"/>
    <dataValidation allowBlank="1" showInputMessage="1" showErrorMessage="1" prompt="Written Work Weighted Score" sqref="IV65536" xr:uid="{6FA0D55B-2D83-45A4-A64A-E622C76CC49E}"/>
    <dataValidation allowBlank="1" showInputMessage="1" showErrorMessage="1" prompt="Written Work Weighted Score" sqref="IV65536" xr:uid="{82FE879B-3558-465F-B03D-02BC0B587639}"/>
    <dataValidation allowBlank="1" showInputMessage="1" showErrorMessage="1" prompt="Written Work Weighted Score" sqref="IV65536" xr:uid="{37E4AFBA-14E4-4407-9C9E-BE3B51ED1B28}"/>
    <dataValidation allowBlank="1" showInputMessage="1" showErrorMessage="1" prompt="Written Work Weighted Score" sqref="IV65536" xr:uid="{232CE5B9-8AE8-4DC0-A419-C31B5742D94B}"/>
    <dataValidation allowBlank="1" showInputMessage="1" showErrorMessage="1" prompt="Written Work Weighted Score" sqref="IV65536" xr:uid="{C5138CEE-AB7D-417E-A946-4C7ED4704424}"/>
    <dataValidation allowBlank="1" showInputMessage="1" showErrorMessage="1" prompt="Written Work Weighted Score" sqref="IV65536" xr:uid="{66DA4B41-26D4-49E8-BE2A-6B4E081FB06A}"/>
    <dataValidation allowBlank="1" showInputMessage="1" showErrorMessage="1" prompt="Written Work Weighted Score" sqref="IV65536" xr:uid="{283B2B81-74DA-4B72-8E8B-26B70D154447}"/>
    <dataValidation allowBlank="1" showInputMessage="1" showErrorMessage="1" prompt="Written Work Weighted Score" sqref="IV65536" xr:uid="{D2FDA8BA-8C2F-4236-A279-EFDDDABF81A6}"/>
    <dataValidation allowBlank="1" showInputMessage="1" showErrorMessage="1" prompt="Written Work Weighted Score" sqref="IV65536" xr:uid="{52757C43-5979-49F7-AAED-547726A7CB1A}"/>
    <dataValidation allowBlank="1" showInputMessage="1" showErrorMessage="1" prompt="Written Work Weighted Score" sqref="IV65536" xr:uid="{08F7CDD8-0BFE-4313-A758-779E39D856B6}"/>
    <dataValidation allowBlank="1" showInputMessage="1" showErrorMessage="1" prompt="Written Work Weighted Score" sqref="IV65536" xr:uid="{CF0154FC-BCC3-427C-BED4-C29C31EB2534}"/>
    <dataValidation allowBlank="1" showInputMessage="1" showErrorMessage="1" prompt="Written Work Weighted Score" sqref="IV65536" xr:uid="{9C2C3EB3-CDC1-47FF-A594-D417B53065B0}"/>
    <dataValidation allowBlank="1" showInputMessage="1" showErrorMessage="1" prompt="Written Work Weighted Score" sqref="IV65536" xr:uid="{675E9E0D-5309-4264-89DE-9E610101D858}"/>
    <dataValidation allowBlank="1" showInputMessage="1" showErrorMessage="1" prompt="Written Work Weighted Score" sqref="IV65536" xr:uid="{E7653434-CADC-4EAA-BDA0-3D9D81693F52}"/>
    <dataValidation allowBlank="1" showInputMessage="1" showErrorMessage="1" prompt="Written Work Weighted Score" sqref="IV65536" xr:uid="{AB788FE6-886A-4F70-997F-8DF338186D75}"/>
    <dataValidation allowBlank="1" showInputMessage="1" showErrorMessage="1" prompt="Written Work Weighted Score" sqref="IV65536" xr:uid="{F3877208-24CD-4278-857B-DDF6A80E4562}"/>
    <dataValidation allowBlank="1" showInputMessage="1" showErrorMessage="1" prompt="Written Work Weighted Score" sqref="IV65536" xr:uid="{6A468E95-6C1E-4F04-9391-3898AA243499}"/>
    <dataValidation allowBlank="1" showInputMessage="1" showErrorMessage="1" prompt="Written Work Weighted Score" sqref="IV65536" xr:uid="{18059807-94DA-4265-8B22-0302817CC6F6}"/>
    <dataValidation allowBlank="1" showInputMessage="1" showErrorMessage="1" prompt="Written Work Weighted Score" sqref="IV65536" xr:uid="{6F511E76-E7A4-450D-9F35-08E3A7AC97C8}"/>
    <dataValidation allowBlank="1" showInputMessage="1" showErrorMessage="1" prompt="Written Work Weighted Score" sqref="IV65536" xr:uid="{13F872E7-934F-404C-AE73-7BCC75DC8F37}"/>
    <dataValidation allowBlank="1" showInputMessage="1" showErrorMessage="1" prompt="Written Work Weighted Score" sqref="IV65536" xr:uid="{0306BAFD-6F54-4D11-BFC0-E01375B57FC9}"/>
    <dataValidation allowBlank="1" showInputMessage="1" showErrorMessage="1" prompt="Written Work Weighted Score" sqref="IV65536" xr:uid="{F8A7C091-FB9C-430A-97CE-77C6BB586081}"/>
    <dataValidation allowBlank="1" showInputMessage="1" showErrorMessage="1" prompt="Written Work Percentage Score" sqref="IV65536" xr:uid="{49B42EA7-02E0-4885-9163-C8429D07A629}"/>
    <dataValidation allowBlank="1" showInputMessage="1" showErrorMessage="1" prompt="Written Work Percentage Score" sqref="IV65536" xr:uid="{B6F95F73-81EF-447D-911B-7D3DDCAC1429}"/>
    <dataValidation allowBlank="1" showInputMessage="1" showErrorMessage="1" prompt="Written Work Weighted Score" sqref="IV65536" xr:uid="{93608F25-067A-4075-9954-88477B848FAD}"/>
    <dataValidation type="whole" operator="lessThanOrEqual" allowBlank="1" showInputMessage="1" showErrorMessage="1" error="INPUT NUMBER LESS THAN OR EQUAL THE HIGHEST POSSIBLE SCORE" prompt="Input Raw Score" sqref="G65536:I65536" xr:uid="{9A98125D-6ACC-41E8-B8A1-4EADAFBCCB7C}">
      <formula1>#REF!</formula1>
    </dataValidation>
    <dataValidation allowBlank="1" showInputMessage="1" showErrorMessage="1" prompt="Written Work Weighted Score" sqref="IV65536" xr:uid="{A13F48B1-9306-4C27-9C47-7ABC56D25C06}"/>
    <dataValidation allowBlank="1" showInputMessage="1" showErrorMessage="1" prompt="Written Work Weighted Score" sqref="IV65536" xr:uid="{9C174402-4138-4DFE-BAD8-2EEE98AF2088}"/>
    <dataValidation type="whole" operator="lessThanOrEqual" allowBlank="1" showInputMessage="1" showErrorMessage="1" error="INPUT NUMBER LESS THAN OR EQUAL THE HIGHEST POSSIBLE SCORE" prompt="Input Raw Score" sqref="G65536:I65536" xr:uid="{A72A8951-314D-404C-B7B6-C3A0E783DF1D}">
      <formula1>#REF!</formula1>
    </dataValidation>
    <dataValidation type="whole" operator="lessThanOrEqual" allowBlank="1" showInputMessage="1" showErrorMessage="1" error="INPUT NUMBER LESS THAN OR EQUAL THE HIGHEST POSSIBLE SCORE" prompt="Input Raw Score" sqref="K65536:M65536" xr:uid="{342B23EF-38A9-476F-8325-684417FB1C3B}">
      <formula1>#REF!</formula1>
    </dataValidation>
    <dataValidation type="whole" operator="lessThanOrEqual" allowBlank="1" showInputMessage="1" showErrorMessage="1" error="INPUT NUMBER LESS THAN OR EQUAL THE HIGHEST POSSIBLE SCORE" prompt="Input Raw Score" sqref="K65536:M65536" xr:uid="{1E3CF461-E618-4C33-B87F-7CD8B6B8F465}">
      <formula1>#REF!</formula1>
    </dataValidation>
    <dataValidation allowBlank="1" showInputMessage="1" showErrorMessage="1" prompt="Written Work Weighted Score" sqref="IV65536" xr:uid="{08897C5E-5846-43D0-AD22-F29A36F227AA}"/>
    <dataValidation allowBlank="1" showInputMessage="1" showErrorMessage="1" prompt="Written Work Weighted Score" sqref="IV65536" xr:uid="{9795F847-19D6-4FFE-A48A-368C9F09D7C9}"/>
    <dataValidation type="whole" operator="lessThanOrEqual" allowBlank="1" showInputMessage="1" showErrorMessage="1" error="INPUT NUMBER LESS THAN OR EQUAL THE HIGHEST POSSIBLE SCORE" prompt="Input Raw Score" sqref="K65536:M65536" xr:uid="{F0E5BCBC-39F2-4595-AB1C-CBAFB0774335}">
      <formula1>#REF!</formula1>
    </dataValidation>
    <dataValidation type="whole" operator="lessThanOrEqual" allowBlank="1" showInputMessage="1" showErrorMessage="1" error="INPUT NUMBER LESS THAN OR EQUAL THE HIGHEST POSSIBLE SCORE" prompt="Input Raw Score" sqref="K65536:M65536" xr:uid="{6B8B1690-817B-457F-A0E0-590934E98FEF}">
      <formula1>#REF!</formula1>
    </dataValidation>
    <dataValidation type="whole" operator="lessThanOrEqual" allowBlank="1" showInputMessage="1" showErrorMessage="1" error="INPUT NUMBER LESS THAN OR EQUAL THE HIGHEST POSSIBLE SCORE" prompt="Input Raw Score" sqref="K65536:M65536" xr:uid="{B727675F-A94E-43F3-A8F2-4EEFCA57CC80}">
      <formula1>#REF!</formula1>
    </dataValidation>
    <dataValidation type="whole" operator="lessThanOrEqual" allowBlank="1" showInputMessage="1" showErrorMessage="1" error="INPUT NUMBER LESS THAN OR EQUAL THE HIGHEST POSSIBLE SCORE" prompt="Input Raw Score" sqref="K65536:M65536" xr:uid="{EB0D7977-6031-4B3E-BE03-88F1A78E9E38}">
      <formula1>#REF!</formula1>
    </dataValidation>
    <dataValidation type="whole" operator="lessThanOrEqual" allowBlank="1" showInputMessage="1" showErrorMessage="1" error="INPUT NUMBER LESS THAN OR EQUAL THE HIGHEST POSSIBLE SCORE" prompt="Input Raw Score" sqref="K65536:M65536" xr:uid="{DB34622F-031E-4D05-85C4-DC0E9CB4889F}">
      <formula1>#REF!</formula1>
    </dataValidation>
    <dataValidation type="whole" operator="lessThanOrEqual" allowBlank="1" showInputMessage="1" showErrorMessage="1" error="INPUT NUMBER LESS THAN OR EQUAL THE HIGHEST POSSIBLE SCORE" prompt="Input Raw Score" sqref="G65536:I65536" xr:uid="{1474721B-3838-463D-8DA3-A2F430243074}">
      <formula1>#REF!</formula1>
    </dataValidation>
    <dataValidation type="whole" operator="lessThanOrEqual" allowBlank="1" showInputMessage="1" showErrorMessage="1" error="INPUT NUMBER LESS THAN OR EQUAL THE HIGHEST POSSIBLE SCORE" prompt="Input Raw Score" sqref="G65536:I65536" xr:uid="{4CDE79CC-EEB6-41D0-841A-1F35EB026716}">
      <formula1>#REF!</formula1>
    </dataValidation>
    <dataValidation type="whole" operator="lessThanOrEqual" allowBlank="1" showInputMessage="1" showErrorMessage="1" error="INPUT NUMBER LESS THAN OR EQUAL THE HIGHEST POSSIBLE SCORE" prompt="Input Raw Score" sqref="G65536:I65536" xr:uid="{3AD6EF44-C73F-44D9-A734-E431BDE7577C}">
      <formula1>#REF!</formula1>
    </dataValidation>
    <dataValidation allowBlank="1" showInputMessage="1" showErrorMessage="1" prompt="Written Work Percentage Score" sqref="IV65536" xr:uid="{A169DA0C-6D54-4F94-A91A-A5CC8574893A}"/>
    <dataValidation type="whole" operator="lessThanOrEqual" allowBlank="1" showInputMessage="1" showErrorMessage="1" error="INPUT NUMBER LESS THAN OR EQUAL THE HIGHEST POSSIBLE SCORE" prompt="Input Raw Score" sqref="G65536:I65536" xr:uid="{6808C55A-1780-4C9C-AD13-8DA2DC876CCF}">
      <formula1>#REF!</formula1>
    </dataValidation>
    <dataValidation type="whole" operator="lessThanOrEqual" allowBlank="1" showInputMessage="1" showErrorMessage="1" error="INPUT NUMBER LESS THAN OR EQUAL THE HIGHEST POSSIBLE SCORE" prompt="Input Raw Score" sqref="G65536:I65536" xr:uid="{527A97F7-6770-4C88-AC6C-9B59BEE3104E}">
      <formula1>#REF!</formula1>
    </dataValidation>
    <dataValidation allowBlank="1" showInputMessage="1" showErrorMessage="1" prompt="Written Work Weighted Score" sqref="IV65536" xr:uid="{5EC2AC48-48D5-4B51-BD76-FFF4FA4A1E2B}"/>
    <dataValidation allowBlank="1" showInputMessage="1" showErrorMessage="1" prompt="Written Work Percentage Score" sqref="IV65536" xr:uid="{DB18A33A-7E63-416D-9458-8FCAEB5A1A85}"/>
    <dataValidation type="whole" operator="lessThanOrEqual" allowBlank="1" showInputMessage="1" showErrorMessage="1" error="INPUT NUMBER LESS THAN OR EQUAL THE HIGHEST POSSIBLE SCORE" prompt="Input Raw Score" sqref="G65536:I65536" xr:uid="{0782FE2B-A790-4E06-8EC0-30170810D351}">
      <formula1>#REF!</formula1>
    </dataValidation>
    <dataValidation type="whole" operator="lessThanOrEqual" allowBlank="1" showInputMessage="1" showErrorMessage="1" error="INPUT NUMBER LESS THAN OR EQUAL THE HIGHEST POSSIBLE SCORE" prompt="Input Raw Score" sqref="K65536:M65536" xr:uid="{B2A81743-C798-48C3-BBF4-DB73AA87FD08}">
      <formula1>#REF!</formula1>
    </dataValidation>
    <dataValidation allowBlank="1" showInputMessage="1" showErrorMessage="1" prompt="Written Work Weighted Score" sqref="IV65536" xr:uid="{6A0C0F8D-2155-4459-A17A-A092690EA634}"/>
    <dataValidation allowBlank="1" showInputMessage="1" showErrorMessage="1" prompt="Written Work Percentage Score" sqref="IV65536" xr:uid="{09B7F67C-63EF-4DB3-AE0D-F8EC1645860B}"/>
    <dataValidation allowBlank="1" showInputMessage="1" showErrorMessage="1" prompt="Written Work Weighted Score" sqref="IV65536" xr:uid="{3B25DC6B-A909-4E3D-9C95-27472D4E943A}"/>
    <dataValidation allowBlank="1" showInputMessage="1" showErrorMessage="1" prompt="Written Work Weighted Score" sqref="IV65536" xr:uid="{66BD23E6-483B-4042-91D2-7C73F0C678B5}"/>
    <dataValidation allowBlank="1" showInputMessage="1" showErrorMessage="1" prompt="Written Work Weighted Score" sqref="IV65536" xr:uid="{F7F872CA-64DD-4AF5-B093-8EFBD8DE8AC2}"/>
    <dataValidation allowBlank="1" showInputMessage="1" showErrorMessage="1" prompt="Written Work Weighted Score" sqref="R65536" xr:uid="{ACBF2D17-D3F1-42DC-A3F3-83B812111803}"/>
    <dataValidation allowBlank="1" showInputMessage="1" showErrorMessage="1" prompt="Written Work Weighted Score" sqref="IV65536" xr:uid="{2733D268-F691-4000-B1BE-93880E05299C}"/>
    <dataValidation allowBlank="1" showInputMessage="1" showErrorMessage="1" prompt="Written Work Weighted Score" sqref="IV65536" xr:uid="{B44BF63F-3BC1-4A7B-B2D8-A11A9352474D}"/>
    <dataValidation allowBlank="1" showInputMessage="1" showErrorMessage="1" prompt="Written Work Weighted Score" sqref="IV65536" xr:uid="{608E661B-A31B-4367-BCED-3641C975A279}"/>
    <dataValidation allowBlank="1" showInputMessage="1" showErrorMessage="1" prompt="Written Work Weighted Score" sqref="IV65536" xr:uid="{6EC99071-8AE9-4D7A-89E0-9275F6A467F1}"/>
    <dataValidation allowBlank="1" showInputMessage="1" showErrorMessage="1" prompt="Written Work Weighted Score" sqref="IV65536" xr:uid="{60AB2087-6E1E-407C-922D-B6803BD6CB8E}"/>
    <dataValidation allowBlank="1" showInputMessage="1" showErrorMessage="1" prompt="Written Work Weighted Score" sqref="IV65536" xr:uid="{26F1C74D-4124-4A6F-98ED-F96240559F07}"/>
    <dataValidation allowBlank="1" showInputMessage="1" showErrorMessage="1" prompt="Written Work Weighted Score" sqref="IV65536" xr:uid="{6118E63B-8E8F-467E-8301-356E4018EDC2}"/>
    <dataValidation allowBlank="1" showInputMessage="1" showErrorMessage="1" prompt="Written Work Weighted Score" sqref="IV65536" xr:uid="{A6DC4A13-B3EE-4A14-9C45-64ACBAD0543C}"/>
    <dataValidation allowBlank="1" showInputMessage="1" showErrorMessage="1" prompt="Written Work Weighted Score" sqref="IV65536" xr:uid="{557D72EA-9197-4D07-BC4B-5B94A1C2DB00}"/>
    <dataValidation allowBlank="1" showInputMessage="1" showErrorMessage="1" prompt="Written Work Weighted Score" sqref="IV65536" xr:uid="{68CCB3F6-A65B-43BA-8D2A-5E1D4355CFC8}"/>
    <dataValidation allowBlank="1" showInputMessage="1" showErrorMessage="1" prompt="Written Work Weighted Score" sqref="IV65536" xr:uid="{24174B1D-C59A-4258-8196-A89C4D7B1CC9}"/>
    <dataValidation allowBlank="1" showInputMessage="1" showErrorMessage="1" prompt="Written Work Weighted Score" sqref="IV65536" xr:uid="{EFB47C24-ED73-4237-A568-ACB0E3424F29}"/>
    <dataValidation allowBlank="1" showInputMessage="1" showErrorMessage="1" prompt="Written Work Weighted Score" sqref="IV65536" xr:uid="{BDCF67B8-40A2-4DC4-90FB-25579A02AAC7}"/>
    <dataValidation allowBlank="1" showInputMessage="1" showErrorMessage="1" prompt="Written Work Weighted Score" sqref="IV65536" xr:uid="{11C59FFF-D229-4BC9-A36A-656C532DD4EA}"/>
    <dataValidation allowBlank="1" showInputMessage="1" showErrorMessage="1" prompt="Written Work Weighted Score" sqref="IV65536" xr:uid="{0AED71AE-F516-4E7A-89E8-FC1C9CE030FC}"/>
    <dataValidation allowBlank="1" showInputMessage="1" showErrorMessage="1" prompt="Written Work Weighted Score" sqref="IV65536" xr:uid="{EB803A1D-5F91-415C-A87D-927DE6BCFB4A}"/>
    <dataValidation allowBlank="1" showInputMessage="1" showErrorMessage="1" prompt="Written Work Weighted Score" sqref="IV65536" xr:uid="{06AAF8B3-33C9-47DE-B819-3D02FC8862F6}"/>
    <dataValidation allowBlank="1" showInputMessage="1" showErrorMessage="1" prompt="Written Work Weighted Score" sqref="IV65536" xr:uid="{B32CEFD0-A6B7-4597-9309-5DCE1F30C79D}"/>
    <dataValidation allowBlank="1" showInputMessage="1" showErrorMessage="1" prompt="Written Work Weighted Score" sqref="IV65536" xr:uid="{3C8A114D-4B5E-4590-AEDE-C5FA272489C2}"/>
    <dataValidation allowBlank="1" showInputMessage="1" showErrorMessage="1" prompt="Written Work Weighted Score" sqref="IV65536" xr:uid="{01C58FE8-8DC5-4301-9CF6-A0A94B2BCF4D}"/>
    <dataValidation allowBlank="1" showInputMessage="1" showErrorMessage="1" prompt="Written Work Weighted Score" sqref="IV65536" xr:uid="{44E21AB7-0384-4157-8D6D-510091D352F1}"/>
    <dataValidation allowBlank="1" showInputMessage="1" showErrorMessage="1" prompt="Written Work Weighted Score" sqref="IV65536" xr:uid="{FDCEF2CA-55C2-4AB7-9585-C9DED2E812AC}"/>
    <dataValidation allowBlank="1" showInputMessage="1" showErrorMessage="1" prompt="Written Work Weighted Score" sqref="IV65536" xr:uid="{CE204AD7-CB23-45DF-89B4-ABF9AF6BF838}"/>
    <dataValidation allowBlank="1" showInputMessage="1" showErrorMessage="1" prompt="Written Work Weighted Score" sqref="IV65536" xr:uid="{45B63330-12DB-40B7-AFD3-A9A2A2F483B8}"/>
    <dataValidation allowBlank="1" showInputMessage="1" showErrorMessage="1" prompt="Written Work Weighted Score" sqref="IV65536" xr:uid="{1338A2FB-7CB7-4FB8-9E11-57AEC5CF7D3E}"/>
    <dataValidation allowBlank="1" showInputMessage="1" showErrorMessage="1" prompt="Written Work Weighted Score" sqref="IV65536" xr:uid="{CA030D64-0B36-4E60-9A27-69B31927818C}"/>
    <dataValidation allowBlank="1" showInputMessage="1" showErrorMessage="1" prompt="Written Work Weighted Score" sqref="IV65536" xr:uid="{238A90AE-E506-40A5-8AA6-C58C1BAE03A6}"/>
    <dataValidation allowBlank="1" showInputMessage="1" showErrorMessage="1" prompt="Written Work Weighted Score" sqref="IV65536" xr:uid="{AFD73E56-51B3-4409-AAE0-E224E809848E}"/>
    <dataValidation allowBlank="1" showInputMessage="1" showErrorMessage="1" prompt="Written Work Weighted Score" sqref="IV65536" xr:uid="{EE9A8434-D26F-40EF-8ECC-0C8B5B19CA4C}"/>
    <dataValidation allowBlank="1" showInputMessage="1" showErrorMessage="1" prompt="Written Work Weighted Score" sqref="IV65536" xr:uid="{1187CE76-7AF1-4EE5-8C60-02E30C4E1B20}"/>
    <dataValidation allowBlank="1" showInputMessage="1" showErrorMessage="1" prompt="Written Work Weighted Score" sqref="IV65536" xr:uid="{95D6B0DE-D9DB-46F9-85C0-23F02B6C5AE7}"/>
    <dataValidation allowBlank="1" showInputMessage="1" showErrorMessage="1" prompt="Written Work Weighted Score" sqref="IV65536" xr:uid="{DECA70D3-D754-47D0-BCA8-08C796BC677C}"/>
    <dataValidation allowBlank="1" showInputMessage="1" showErrorMessage="1" prompt="Written Work Weighted Score" sqref="IV65536" xr:uid="{AFC6D451-E88A-413D-8C2E-FDDE3D0718B4}"/>
    <dataValidation allowBlank="1" showInputMessage="1" showErrorMessage="1" prompt="Written Work Weighted Score" sqref="IV65536" xr:uid="{335166A1-8CEE-442F-B1BC-76F550283ED2}"/>
    <dataValidation allowBlank="1" showInputMessage="1" showErrorMessage="1" prompt="Written Work Weighted Score" sqref="IV65536" xr:uid="{A7DDCB3C-E302-4753-A476-AF81536A47B7}"/>
    <dataValidation allowBlank="1" showInputMessage="1" showErrorMessage="1" prompt="Written Work Weighted Score" sqref="IV65536" xr:uid="{B8BB6204-918B-49A1-8BEA-AAC21B10DDEC}"/>
    <dataValidation allowBlank="1" showInputMessage="1" showErrorMessage="1" prompt="Written Work Weighted Score" sqref="IV65536" xr:uid="{ECC1559A-8D64-4AF9-ABD7-4AA70FD35D52}"/>
    <dataValidation allowBlank="1" showInputMessage="1" showErrorMessage="1" prompt="Written Work Weighted Score" sqref="IV65536" xr:uid="{271E5760-3CE7-4369-BE58-AA282773D88A}"/>
    <dataValidation allowBlank="1" showInputMessage="1" showErrorMessage="1" prompt="Written Work Weighted Score" sqref="IV65536" xr:uid="{6A0556B8-588B-41A9-8BCA-7C803ADF00B5}"/>
    <dataValidation allowBlank="1" showInputMessage="1" showErrorMessage="1" prompt="Written Work Percentage Score" sqref="IV65536" xr:uid="{BB2B93F2-EBE1-4A2B-B300-D2E0AA549F26}"/>
    <dataValidation allowBlank="1" showInputMessage="1" showErrorMessage="1" prompt="Written Work Percentage Score" sqref="IV65536" xr:uid="{3FA0C99C-E3D3-49EE-8C84-8733AD987E40}"/>
    <dataValidation allowBlank="1" showInputMessage="1" showErrorMessage="1" prompt="Written Work Percentage Score" sqref="Q65536" xr:uid="{AD032241-11CF-46D3-9EFB-958324E9A9A2}"/>
    <dataValidation allowBlank="1" showInputMessage="1" showErrorMessage="1" prompt="Written Work Percentage Score" sqref="IV65536" xr:uid="{58FC3D20-8F06-4EE6-9AF3-705BFEF6E6F9}"/>
    <dataValidation allowBlank="1" showInputMessage="1" showErrorMessage="1" prompt="Written Work Weighted Score" sqref="IV65536" xr:uid="{98D70129-304E-4B71-8A4A-F93F46A3F413}"/>
    <dataValidation allowBlank="1" showInputMessage="1" showErrorMessage="1" prompt="Written Work Weighted Score" sqref="IV65536" xr:uid="{E51AD99D-4588-4522-BC54-DD50752F6010}"/>
    <dataValidation allowBlank="1" showInputMessage="1" showErrorMessage="1" prompt="Written Work Weighted Score" sqref="IV65536" xr:uid="{1F30260B-4D21-4C97-B39A-B39C27240A84}"/>
    <dataValidation allowBlank="1" showInputMessage="1" showErrorMessage="1" prompt="Written Work Weighted Score" sqref="IV65536" xr:uid="{BD2186A8-6FC2-46F7-99F1-6D7C12A6C135}"/>
    <dataValidation allowBlank="1" showInputMessage="1" showErrorMessage="1" prompt="Written Work Weighted Score" sqref="IV65536" xr:uid="{4A827868-26C7-4DC0-9825-131350B514CF}"/>
    <dataValidation allowBlank="1" showInputMessage="1" showErrorMessage="1" prompt="Written Work Percentage Score" sqref="IV65536" xr:uid="{AC8E5D7C-BC3A-4B86-AA4D-94C68C8D4F35}"/>
    <dataValidation allowBlank="1" showInputMessage="1" showErrorMessage="1" prompt="Written Work Percentage Score" sqref="IV65536" xr:uid="{DB1BC61C-3580-415C-8245-02ABC29D5FE0}"/>
    <dataValidation allowBlank="1" showInputMessage="1" showErrorMessage="1" prompt="Written Work Weighted Score" sqref="IV65536" xr:uid="{319C59C3-8955-4508-98C1-A03DBA1DAD24}"/>
    <dataValidation allowBlank="1" showInputMessage="1" showErrorMessage="1" prompt="Written Work Weighted Score" sqref="IV65536" xr:uid="{9AB3543B-DBDD-4A83-A4F9-9683900E0088}"/>
    <dataValidation allowBlank="1" showInputMessage="1" showErrorMessage="1" prompt="Written Work Weighted Score" sqref="IV65536" xr:uid="{0B990134-3B25-4DF2-BA5F-4EC4F4703F8A}"/>
    <dataValidation allowBlank="1" showInputMessage="1" showErrorMessage="1" prompt="Written Work Weighted Score" sqref="IV65536" xr:uid="{803677CF-2E8B-43F7-ACBD-0DCA2430FC5B}"/>
    <dataValidation allowBlank="1" showInputMessage="1" showErrorMessage="1" prompt="Written Work Weighted Score" sqref="IV65536" xr:uid="{2CB62117-B830-4D7F-9413-7E9551EE4CAB}"/>
    <dataValidation allowBlank="1" showInputMessage="1" showErrorMessage="1" prompt="Written Work Weighted Score" sqref="IV65536" xr:uid="{4BD7EEB2-DDA3-4572-AE2C-99552D3B2A5F}"/>
    <dataValidation allowBlank="1" showInputMessage="1" showErrorMessage="1" prompt="Written Work Weighted Score" sqref="IV65536" xr:uid="{A8047F79-B4C5-4B8A-BB02-CB8222057B42}"/>
    <dataValidation allowBlank="1" showInputMessage="1" showErrorMessage="1" prompt="Written Work Weighted Score" sqref="IV65536" xr:uid="{71ED4D6C-2C59-45AE-8E5E-08E05D19CED5}"/>
    <dataValidation allowBlank="1" showInputMessage="1" showErrorMessage="1" prompt="Written Work Weighted Score" sqref="IV65536" xr:uid="{BE21B192-4E47-4B04-A59B-4275838E8114}"/>
    <dataValidation allowBlank="1" showInputMessage="1" showErrorMessage="1" prompt="Written Work Weighted Score" sqref="IV65536" xr:uid="{38985113-A13F-4130-86C0-6492F335C4B9}"/>
    <dataValidation allowBlank="1" showInputMessage="1" showErrorMessage="1" prompt="Written Work Weighted Score" sqref="IV65536" xr:uid="{37B96781-D236-493C-83F4-D2A3E2D069D7}"/>
    <dataValidation allowBlank="1" showInputMessage="1" showErrorMessage="1" prompt="Written Work Weighted Score" sqref="IV65536" xr:uid="{46EDBD8B-1F05-4779-A60E-42D162C44327}"/>
    <dataValidation allowBlank="1" showInputMessage="1" showErrorMessage="1" prompt="Written Work Percentage Score" sqref="IV65536" xr:uid="{1FE3DDAB-1715-470D-88D3-3532B8A5F661}"/>
    <dataValidation allowBlank="1" showInputMessage="1" showErrorMessage="1" prompt="Written Work Percentage Score" sqref="IV65536" xr:uid="{4BA7495F-5B42-4BB3-87F8-6DA2E56E7645}"/>
    <dataValidation allowBlank="1" showInputMessage="1" showErrorMessage="1" prompt="Written Work Percentage Score" sqref="IV65536" xr:uid="{B3C25232-86B7-44A8-8968-3A7A04B9CE34}"/>
    <dataValidation allowBlank="1" showInputMessage="1" showErrorMessage="1" prompt="Written Work Percentage Score" sqref="IV65536" xr:uid="{9CF47943-41C0-4093-9164-7571C9D4E0FC}"/>
    <dataValidation allowBlank="1" showInputMessage="1" showErrorMessage="1" prompt="Written Work TOTAL Highest Possible Score" sqref="IV65536" xr:uid="{0670B929-477C-4884-A1AC-0BAA3EB0AC60}"/>
    <dataValidation allowBlank="1" showInputMessage="1" showErrorMessage="1" prompt="Written Work Percentage Score" sqref="IV65536" xr:uid="{D42D8FC6-7DD6-4D57-BF2B-6D99C7A122D0}"/>
    <dataValidation allowBlank="1" showInputMessage="1" showErrorMessage="1" prompt="Written Work Percentage Score" sqref="IV65536" xr:uid="{A862C539-5B96-492C-A661-B7ADB203AC67}"/>
    <dataValidation allowBlank="1" showInputMessage="1" showErrorMessage="1" prompt="Written Work Percentage Score" sqref="IV65536" xr:uid="{1C542879-9739-46FA-A690-9C53FB0995F2}"/>
    <dataValidation allowBlank="1" showInputMessage="1" showErrorMessage="1" prompt="Written Work Weighted Score" sqref="IV65536" xr:uid="{6A1CD868-934C-4BAD-891E-F73F169A8D2E}"/>
    <dataValidation allowBlank="1" showInputMessage="1" showErrorMessage="1" prompt="Written Work Percentage Score" sqref="IV65536" xr:uid="{E0D0BCCA-C4C6-4451-AA36-EB51232FCB90}"/>
    <dataValidation allowBlank="1" showInputMessage="1" showErrorMessage="1" prompt="Written Work Percentage Score" sqref="IV65536" xr:uid="{62C6CB23-B952-47DD-892E-B13D7A221A49}"/>
    <dataValidation allowBlank="1" showInputMessage="1" showErrorMessage="1" prompt="Written Work TOTAL Highest Possible Score" sqref="IV65536" xr:uid="{EE9A1B44-CFAF-4211-9319-CE3DA7382679}"/>
    <dataValidation allowBlank="1" showInputMessage="1" showErrorMessage="1" prompt="Written Work Percentage Score" sqref="IV65536" xr:uid="{20303461-EC98-4DAF-A55C-5A314554FE0C}"/>
    <dataValidation allowBlank="1" showInputMessage="1" showErrorMessage="1" prompt="Written Work TOTAL Highest Possible Score" sqref="IV65536" xr:uid="{E50BFD04-60FB-4290-B5AA-3BC64E3A424A}"/>
    <dataValidation allowBlank="1" showInputMessage="1" showErrorMessage="1" prompt="Written Work Percentage Score" sqref="IV65536" xr:uid="{E284671B-7FBF-4D33-AB1D-6524516DB10D}"/>
    <dataValidation allowBlank="1" showInputMessage="1" showErrorMessage="1" prompt="Written Work Weighted Score" sqref="IV65536" xr:uid="{1EB541C4-35D5-49AF-8D77-510298EE649C}"/>
    <dataValidation allowBlank="1" showInputMessage="1" showErrorMessage="1" prompt="Written Work Percentage Score" sqref="IV65536" xr:uid="{12ED6226-069B-46F1-9551-6585A8BC9CD0}"/>
    <dataValidation allowBlank="1" showInputMessage="1" showErrorMessage="1" prompt="Written Work Percentage Score" sqref="IV65536" xr:uid="{AADB5F23-1AFA-48BF-9B83-DD31E6F09A2E}"/>
    <dataValidation allowBlank="1" showInputMessage="1" showErrorMessage="1" prompt="Written Work Percentage Score" sqref="IV65536" xr:uid="{2A2D63B6-8E8B-4401-838F-8962B3E18A50}"/>
    <dataValidation allowBlank="1" showInputMessage="1" showErrorMessage="1" prompt="Written Work Percentage Score" sqref="IV65536" xr:uid="{78245888-200E-4666-8AFF-C8DA2D1A8F27}"/>
    <dataValidation allowBlank="1" showInputMessage="1" showErrorMessage="1" prompt="Written Work Percentage Score" sqref="IV65536" xr:uid="{27805CBC-7551-43C8-A66E-66615AA4ED43}"/>
    <dataValidation allowBlank="1" showInputMessage="1" showErrorMessage="1" prompt="Written Work Percentage Score" sqref="IV65536" xr:uid="{BDA31282-F440-47C4-916D-BE64B545F641}"/>
    <dataValidation allowBlank="1" showInputMessage="1" showErrorMessage="1" prompt="Written Work Percentage Score" sqref="IV65536" xr:uid="{9D41C48E-EB96-4F9C-B698-6228C316420C}"/>
    <dataValidation allowBlank="1" showInputMessage="1" showErrorMessage="1" prompt="Written Work TOTAL Highest Possible Score" sqref="IV65536" xr:uid="{D312B2AF-785A-4FFE-96B4-58ACD6CE6A64}"/>
    <dataValidation allowBlank="1" showInputMessage="1" showErrorMessage="1" prompt="Written Work Percentage Score" sqref="IV65536" xr:uid="{EF79AA67-104E-4D80-9A56-EEF5FD4D9615}"/>
    <dataValidation allowBlank="1" showInputMessage="1" showErrorMessage="1" prompt="Written Work Weighted Score" sqref="IV65536" xr:uid="{BB425C85-2CC6-4E5B-9B1D-3A086E7FFCD7}"/>
    <dataValidation allowBlank="1" showInputMessage="1" showErrorMessage="1" prompt="Written Work Weighted Score" sqref="IV65536" xr:uid="{724F3730-2D0B-460A-9244-AC9BC8A4C1C1}"/>
    <dataValidation allowBlank="1" showInputMessage="1" showErrorMessage="1" prompt="Written Work Weighted Score" sqref="IV65536" xr:uid="{32B93FB2-EB38-4EB9-B36B-54255291E1C3}"/>
    <dataValidation allowBlank="1" showInputMessage="1" showErrorMessage="1" prompt="Written Work Weighted Score" sqref="IV65536" xr:uid="{F419CE1A-CB30-4A14-AC03-5544366E1DFD}"/>
    <dataValidation allowBlank="1" showInputMessage="1" showErrorMessage="1" prompt="Written Work TOTAL Highest Possible Score" sqref="IV65536" xr:uid="{F0C654C8-D254-4C6E-8ABD-1AAA956E3F54}"/>
    <dataValidation allowBlank="1" showInputMessage="1" showErrorMessage="1" prompt="Written Work Percentage Score" sqref="IV65536" xr:uid="{24CACE04-FAC7-4C8A-883C-33400DEFCA0E}"/>
    <dataValidation allowBlank="1" showInputMessage="1" showErrorMessage="1" prompt="Written Work Percentage Score" sqref="IV65536" xr:uid="{4E1443C8-42B7-42E5-9D40-FE9ADEA62E99}"/>
    <dataValidation allowBlank="1" showInputMessage="1" showErrorMessage="1" prompt="Written Work TOTAL Highest Possible Score" sqref="IV65536" xr:uid="{8E4D03B5-C658-4871-87B2-1C5D043C77EE}"/>
    <dataValidation allowBlank="1" showInputMessage="1" showErrorMessage="1" prompt="Written Work Percentage Score" sqref="IV65536" xr:uid="{D28856AE-060A-46D3-811A-7B879BF8F865}"/>
    <dataValidation allowBlank="1" showInputMessage="1" showErrorMessage="1" prompt="Written Work TOTAL Highest Possible Score" sqref="IV65536" xr:uid="{5A0EBBF4-B2D6-499D-83F0-1D88CB77E772}"/>
    <dataValidation allowBlank="1" showInputMessage="1" showErrorMessage="1" prompt="Written Work Percentage Score" sqref="IV65536" xr:uid="{342A89DC-AD20-470E-A17B-2EDD5874C72A}"/>
    <dataValidation allowBlank="1" showInputMessage="1" showErrorMessage="1" prompt="Written Work Percentage Score" sqref="IV65536" xr:uid="{36B1DBE2-A142-47FB-95AC-D00F9360D1F5}"/>
    <dataValidation allowBlank="1" showInputMessage="1" showErrorMessage="1" prompt="Written Work Percentage Score" sqref="IV65536" xr:uid="{8C14757B-F940-479E-AA91-FDE4C89D3DF6}"/>
    <dataValidation allowBlank="1" showInputMessage="1" showErrorMessage="1" prompt="Written Work Percentage Score" sqref="IV65536" xr:uid="{7551A863-3D69-4C3A-9A54-2BAF1BAFAF18}"/>
    <dataValidation allowBlank="1" showInputMessage="1" showErrorMessage="1" prompt="Written Work Percentage Score" sqref="IV65536" xr:uid="{F4C1E021-959A-4D7E-A224-0E8614687A5A}"/>
    <dataValidation allowBlank="1" showInputMessage="1" showErrorMessage="1" prompt="Written Work Percentage Score" sqref="IV65536" xr:uid="{B29C27B3-F6FB-41F5-9B47-F9BE463798D4}"/>
    <dataValidation allowBlank="1" showInputMessage="1" showErrorMessage="1" prompt="Written Work Percentage Score" sqref="IV65536" xr:uid="{46B10FA2-6817-422C-8341-3FCE2BA4E577}"/>
    <dataValidation allowBlank="1" showInputMessage="1" showErrorMessage="1" prompt="Written Work Percentage Score" sqref="IV65536" xr:uid="{8C9334E8-65E3-4505-A191-BE5341ACBB7C}"/>
    <dataValidation allowBlank="1" showInputMessage="1" showErrorMessage="1" prompt="Written Work Percentage Score" sqref="IV65536" xr:uid="{BFC7A969-23D3-4DD5-AA73-C8139E8CD936}"/>
    <dataValidation allowBlank="1" showInputMessage="1" showErrorMessage="1" prompt="Written Work Percentage Score" sqref="IV65536" xr:uid="{3F9AF386-7379-4CE0-824F-26ED0FC3B57F}"/>
    <dataValidation allowBlank="1" showInputMessage="1" showErrorMessage="1" prompt="Written Work Percentage Score" sqref="IV65536" xr:uid="{2B6B0990-E04A-4304-91BE-2B3AB102E313}"/>
    <dataValidation allowBlank="1" showInputMessage="1" showErrorMessage="1" prompt="Written Work Percentage Score" sqref="IV65536" xr:uid="{880394D9-5A69-456C-862D-3CD91124FFC0}"/>
    <dataValidation allowBlank="1" showInputMessage="1" showErrorMessage="1" prompt="Written Work Percentage Score" sqref="IV65536" xr:uid="{98E785A5-37B6-4321-B652-EB5BF7BD9D18}"/>
    <dataValidation allowBlank="1" showInputMessage="1" showErrorMessage="1" prompt="Written Work Percentage Score" sqref="IV65536" xr:uid="{43F67D87-D8C7-4155-B3FF-986731F9ED65}"/>
    <dataValidation allowBlank="1" showInputMessage="1" showErrorMessage="1" prompt="Written Work Percentage Score" sqref="IV65536" xr:uid="{60765686-64A2-4DFD-AAFD-E84A213ADAC6}"/>
    <dataValidation allowBlank="1" showInputMessage="1" showErrorMessage="1" prompt="Written Work Percentage Score" sqref="IV65536" xr:uid="{9F60B047-0CF0-4375-9819-0DCBB224B0F2}"/>
    <dataValidation allowBlank="1" showInputMessage="1" showErrorMessage="1" prompt="Written Work Percentage Score" sqref="IV65536" xr:uid="{0F72D6E2-FEEA-46C6-906E-1631C5FF5DD7}"/>
    <dataValidation allowBlank="1" showInputMessage="1" showErrorMessage="1" prompt="Written Work Percentage Score" sqref="IV65536" xr:uid="{867A1D1F-168B-4BED-96C6-7331A470B4BF}"/>
    <dataValidation allowBlank="1" showInputMessage="1" showErrorMessage="1" prompt="Written Work Percentage Score" sqref="IV65536" xr:uid="{1B730E05-11F3-4136-859D-443C03BA160B}"/>
    <dataValidation allowBlank="1" showInputMessage="1" showErrorMessage="1" prompt="Written Work Percentage Score" sqref="IV65536" xr:uid="{F1F4B4BA-5BC0-40FE-A806-06BD4901FA63}"/>
    <dataValidation allowBlank="1" showInputMessage="1" showErrorMessage="1" prompt="Written Work Percentage Score" sqref="IV65536" xr:uid="{DAEC0DCB-08A9-40B3-B494-8C3CAE799E25}"/>
    <dataValidation allowBlank="1" showInputMessage="1" showErrorMessage="1" prompt="Written Work Percentage Score" sqref="IV65536" xr:uid="{3C406BD5-C6C6-4FA4-AF4E-28828AA13593}"/>
    <dataValidation allowBlank="1" showInputMessage="1" showErrorMessage="1" prompt="Written Work Percentage Score" sqref="IV65536" xr:uid="{A0281186-4AB8-4E16-9167-763B69797201}"/>
    <dataValidation allowBlank="1" showInputMessage="1" showErrorMessage="1" prompt="Written Work Percentage Score" sqref="IV65536" xr:uid="{D99665CF-BDA5-4C00-8DA6-A39C99ACE5F0}"/>
    <dataValidation allowBlank="1" showInputMessage="1" showErrorMessage="1" prompt="Written Work Weighted Score" sqref="IV64:IV113" xr:uid="{5F2BED34-60AE-4EEB-A189-753EDCAA43DF}"/>
    <dataValidation allowBlank="1" showInputMessage="1" showErrorMessage="1" prompt="Written Work Weighted Score" sqref="IV64:IV113" xr:uid="{70BCEA00-3459-4B71-9630-70584AB741D2}"/>
    <dataValidation allowBlank="1" showInputMessage="1" showErrorMessage="1" prompt="Written Work Weighted Score" sqref="IV64:IV113" xr:uid="{54239008-8E3E-428F-AC18-25263CFFEB57}"/>
    <dataValidation allowBlank="1" showInputMessage="1" showErrorMessage="1" prompt="Written Work Weighted Score" sqref="IV64:IV113" xr:uid="{C8B9894D-0DB3-466D-9ABE-B93710222238}"/>
    <dataValidation allowBlank="1" showInputMessage="1" showErrorMessage="1" prompt="Written Work Weighted Score" sqref="IV64:IV113" xr:uid="{07685E48-FC97-4D9B-BB54-7543D0240530}"/>
    <dataValidation allowBlank="1" showInputMessage="1" showErrorMessage="1" prompt="Written Work Weighted Score" sqref="IV65536" xr:uid="{22D78687-9D9D-4887-8853-1A23714C5659}"/>
    <dataValidation allowBlank="1" showInputMessage="1" showErrorMessage="1" prompt="Written Work Percentage Score" sqref="IV65536" xr:uid="{CDADA2A3-4D9B-41D3-92D0-4042D0BD946C}"/>
    <dataValidation allowBlank="1" showInputMessage="1" showErrorMessage="1" prompt="Written Work Percentage Score" sqref="IV65536" xr:uid="{0501F456-967B-4078-8B15-8E3B8D45B41C}"/>
    <dataValidation allowBlank="1" showInputMessage="1" showErrorMessage="1" prompt="Written Work Percentage Score" sqref="IV65536" xr:uid="{9504D4E6-32B3-4890-9320-0AFD0B0FB4E5}"/>
    <dataValidation allowBlank="1" showInputMessage="1" showErrorMessage="1" prompt="Written Work Percentage Score" sqref="IV65536" xr:uid="{3D45A912-BEF5-4798-B671-9BD2C2EC0458}"/>
    <dataValidation allowBlank="1" showInputMessage="1" showErrorMessage="1" prompt="Written Work Percentage Score" sqref="IV65536" xr:uid="{C56570E1-7A4F-4037-A8C4-0698B0A03B7D}"/>
    <dataValidation allowBlank="1" showInputMessage="1" showErrorMessage="1" prompt="Written Work Weighted Score" sqref="IV64:IV113" xr:uid="{B7BCFD53-26CC-4A99-96FB-C6F609F1A6F9}"/>
    <dataValidation allowBlank="1" showInputMessage="1" showErrorMessage="1" prompt="Written Work Percentage Score" sqref="IV65536" xr:uid="{15FAD9FF-D17F-4E2A-9D10-845D810F623F}"/>
    <dataValidation allowBlank="1" showInputMessage="1" showErrorMessage="1" prompt="Written Work Weighted Score" sqref="IV64:IV113" xr:uid="{FA0E4CE5-38F7-4B0E-8EF4-620231606236}"/>
    <dataValidation allowBlank="1" showInputMessage="1" showErrorMessage="1" prompt="Written Work Weighted Score" sqref="IV64:IV113" xr:uid="{CC3C1D2A-6FA9-427A-9645-98DD792A8886}"/>
    <dataValidation allowBlank="1" showInputMessage="1" showErrorMessage="1" prompt="Written Work Percentage Score" sqref="IV65536" xr:uid="{08ED38AD-C164-4783-BF62-A3C729922D10}"/>
    <dataValidation allowBlank="1" showInputMessage="1" showErrorMessage="1" prompt="Written Work Percentage Score" sqref="IV65536" xr:uid="{C2A5E4A3-AA75-4DBF-A821-C0E5AE5E13FF}"/>
    <dataValidation allowBlank="1" showInputMessage="1" showErrorMessage="1" prompt="Written Work Weighted Score" sqref="IV64:IV113" xr:uid="{7D924670-6C8B-4DB4-97A9-DD032D6C2E2E}"/>
    <dataValidation allowBlank="1" showInputMessage="1" showErrorMessage="1" prompt="Written Work Weighted Score" sqref="IV64:IV113" xr:uid="{EE757F40-7859-4A79-8017-F24E0A087913}"/>
    <dataValidation allowBlank="1" showInputMessage="1" showErrorMessage="1" prompt="Written Work Weighted Score" sqref="IV64:IV113" xr:uid="{3E968997-193C-401B-B1E2-D59A5086F5B0}"/>
    <dataValidation allowBlank="1" showInputMessage="1" showErrorMessage="1" prompt="Written Work Weighted Score" sqref="IV64:IV113" xr:uid="{DC702F9E-2633-4296-8967-39DEEC990E3A}"/>
    <dataValidation allowBlank="1" showInputMessage="1" showErrorMessage="1" prompt="Written Work Weighted Score" sqref="IV64:IV113" xr:uid="{07CB24B5-A148-4010-9B00-8557726218B5}"/>
    <dataValidation allowBlank="1" showInputMessage="1" showErrorMessage="1" prompt="Written Work Weighted Score" sqref="IV64:IV113" xr:uid="{32C5703C-7C20-4F85-B938-EAF124FD2939}"/>
    <dataValidation allowBlank="1" showInputMessage="1" showErrorMessage="1" prompt="Written Work Weighted Score" sqref="IV64:IV113" xr:uid="{3881B9AF-5AD6-482D-BC98-584DDE3B2E5F}"/>
    <dataValidation allowBlank="1" showInputMessage="1" showErrorMessage="1" prompt="Written Work Weighted Score" sqref="IV64:IV113" xr:uid="{E1E06E9D-2B52-424D-8644-12B2634DC7B9}"/>
    <dataValidation allowBlank="1" showInputMessage="1" showErrorMessage="1" prompt="Written Work Weighted Score" sqref="IV64:IV113" xr:uid="{BE4471EA-09FB-490A-8376-3AB2D8A4D097}"/>
    <dataValidation allowBlank="1" showInputMessage="1" showErrorMessage="1" prompt="Written Work Weighted Score" sqref="IV64:IV113" xr:uid="{81F5DFA2-733E-40DD-97E2-9CBC20681EF6}"/>
    <dataValidation allowBlank="1" showInputMessage="1" showErrorMessage="1" prompt="Written Work Weighted Score" sqref="IV64:IV113" xr:uid="{479CB2F9-A990-4FA4-AA61-9CCC4E3DEACD}"/>
    <dataValidation allowBlank="1" showInputMessage="1" showErrorMessage="1" prompt="Written Work Percentage Score" sqref="IV65536" xr:uid="{C4541B0F-3218-4AE9-9519-7C84D421CA4A}"/>
    <dataValidation allowBlank="1" showInputMessage="1" showErrorMessage="1" prompt="Written Work Percentage Score" sqref="IV65536" xr:uid="{BF7D2BEF-B476-49C6-B684-68C0372775A0}"/>
    <dataValidation allowBlank="1" showInputMessage="1" showErrorMessage="1" prompt="Written Work Percentage Score" sqref="IV65536" xr:uid="{8AE1FF26-252F-4B58-8A00-94D6E999B864}"/>
    <dataValidation allowBlank="1" showInputMessage="1" showErrorMessage="1" prompt="Written Work Percentage Score" sqref="IV65536" xr:uid="{DD5E51B9-756E-4D57-ABF9-D0E6CE9A55DE}"/>
    <dataValidation allowBlank="1" showInputMessage="1" showErrorMessage="1" prompt="Written Work Percentage Score" sqref="IV65536" xr:uid="{E55E9E90-8DA1-4DA8-8FFE-9A9D404A4086}"/>
    <dataValidation allowBlank="1" showInputMessage="1" showErrorMessage="1" prompt="Written Work Percentage Score" sqref="IV65536" xr:uid="{5365F875-9FF8-4810-979B-7122C5722A7B}"/>
    <dataValidation allowBlank="1" showInputMessage="1" showErrorMessage="1" prompt="Written Work Percentage Score" sqref="IV65536" xr:uid="{EAE740EA-57A9-416E-A94D-70DA734C4446}"/>
    <dataValidation allowBlank="1" showInputMessage="1" showErrorMessage="1" prompt="Written Work Percentage Score" sqref="IV65536" xr:uid="{3CE58F5E-3492-4B58-8078-4ED46C2FA9C3}"/>
    <dataValidation allowBlank="1" showInputMessage="1" showErrorMessage="1" prompt="Written Work Percentage Score" sqref="IV65536" xr:uid="{228FDF8A-4747-4A73-8B82-492DA1120A28}"/>
    <dataValidation allowBlank="1" showInputMessage="1" showErrorMessage="1" prompt="Written Work Percentage Score" sqref="IV65536" xr:uid="{DC24F1DA-E899-4A7A-8B84-B4CB4B672A80}"/>
    <dataValidation allowBlank="1" showInputMessage="1" showErrorMessage="1" prompt="Written Work Percentage Score" sqref="IV65536" xr:uid="{9EEE612E-7B2B-4516-A499-353E20BF7C26}"/>
    <dataValidation allowBlank="1" showInputMessage="1" showErrorMessage="1" prompt="Written Work Percentage Score" sqref="IV65536" xr:uid="{7046124C-D4A3-4FAE-A4B1-5C4522A3D6BD}"/>
    <dataValidation allowBlank="1" showInputMessage="1" showErrorMessage="1" prompt="Written Work Percentage Score" sqref="IV65536" xr:uid="{EF0A1DB8-A121-41FE-A025-57F2EE9882D0}"/>
    <dataValidation allowBlank="1" showInputMessage="1" showErrorMessage="1" prompt="Written Work Percentage Score" sqref="IV65536" xr:uid="{AB39F896-86C9-4426-A528-DBCCC7922A89}"/>
    <dataValidation allowBlank="1" showInputMessage="1" showErrorMessage="1" prompt="Written Work Percentage Score" sqref="IV65536" xr:uid="{1D836719-E6FC-4799-8391-8A54B3391EEF}"/>
    <dataValidation allowBlank="1" showInputMessage="1" showErrorMessage="1" prompt="Written Work Percentage Score" sqref="IV65536" xr:uid="{4DC56F3C-D18F-4508-B274-479378F9C74E}"/>
    <dataValidation allowBlank="1" showInputMessage="1" showErrorMessage="1" prompt="Written Work Percentage Score" sqref="IV65536" xr:uid="{79F9A9BB-0F5B-4CE1-8B65-7B4B1074F0B3}"/>
    <dataValidation allowBlank="1" showInputMessage="1" showErrorMessage="1" prompt="Written Work Percentage Score" sqref="IV65536" xr:uid="{950242EB-E291-43DD-A31D-5D456BD7E571}"/>
    <dataValidation allowBlank="1" showInputMessage="1" showErrorMessage="1" prompt="Written Work Percentage Score" sqref="IV65536" xr:uid="{AACB4FD6-13CF-4032-B490-5FA9C016F00B}"/>
    <dataValidation allowBlank="1" showInputMessage="1" showErrorMessage="1" prompt="Written Work Percentage Score" sqref="IV65536" xr:uid="{F3259231-9B7E-4CA3-B453-EB5124991D4C}"/>
    <dataValidation allowBlank="1" showInputMessage="1" showErrorMessage="1" prompt="Written Work Percentage Score" sqref="IV65536" xr:uid="{40D3E973-2F67-4360-A71D-22494C02274F}"/>
    <dataValidation allowBlank="1" showInputMessage="1" showErrorMessage="1" prompt="Written Work Weighted Score" sqref="IV65536" xr:uid="{483CC943-AABB-456D-B977-653CE7750E72}"/>
    <dataValidation allowBlank="1" showInputMessage="1" showErrorMessage="1" prompt="Written Work Percentage Score" sqref="IV65536" xr:uid="{D2039145-129C-46C5-8EDA-B8127FF95528}"/>
    <dataValidation allowBlank="1" showInputMessage="1" showErrorMessage="1" prompt="Written Work Percentage Score" sqref="IV65536" xr:uid="{3806700D-07D5-4013-A60D-4110EC5A68D0}"/>
    <dataValidation allowBlank="1" showInputMessage="1" showErrorMessage="1" prompt="Written Work Percentage Score" sqref="IV64:IV113" xr:uid="{05C000E1-98A4-4C5A-9921-8165BD9C993D}"/>
    <dataValidation allowBlank="1" showInputMessage="1" showErrorMessage="1" prompt="Written Work Percentage Score" sqref="IV65536" xr:uid="{B6C01E22-09FA-4D9E-8D2D-DD74C79A7C25}"/>
    <dataValidation allowBlank="1" showInputMessage="1" showErrorMessage="1" prompt="Written Work Percentage Score" sqref="IV65536" xr:uid="{148DC135-C1FB-451B-A235-6D7848A6BA34}"/>
    <dataValidation allowBlank="1" showInputMessage="1" showErrorMessage="1" prompt="Written Work Percentage Score" sqref="IV65536" xr:uid="{0953D812-3A26-4D09-B1B2-127C88633CCE}"/>
    <dataValidation allowBlank="1" showInputMessage="1" showErrorMessage="1" prompt="Written Work Weighted Score" sqref="IV64:IV113" xr:uid="{DB9AA0A8-5077-4C01-8143-D96018CC003A}"/>
    <dataValidation allowBlank="1" showInputMessage="1" showErrorMessage="1" prompt="Written Work Weighted Score" sqref="IV64:IV113" xr:uid="{DB2262DB-B847-4F01-BE96-19C6B253EE81}"/>
    <dataValidation allowBlank="1" showInputMessage="1" showErrorMessage="1" prompt="Written Work Percentage Score" sqref="IV65536" xr:uid="{D8A4E7AC-8C0B-4977-8D0B-4EF8CAA3E4D9}"/>
    <dataValidation allowBlank="1" showInputMessage="1" showErrorMessage="1" prompt="Written Work Percentage Score" sqref="IV65536" xr:uid="{B786ACA9-0C46-448F-B086-328A6737416C}"/>
    <dataValidation allowBlank="1" showInputMessage="1" showErrorMessage="1" prompt="Written Work Weighted Score" sqref="IV64:IV113" xr:uid="{DF5D6FAD-D9FF-4E04-A8D7-8CAD1AAD9D95}"/>
    <dataValidation allowBlank="1" showInputMessage="1" showErrorMessage="1" prompt="Written Work Weighted Score" sqref="IV64:IV113" xr:uid="{447B4671-7762-4CE8-8C37-E134B7CBFB1C}"/>
    <dataValidation type="whole" operator="lessThanOrEqual" allowBlank="1" showInputMessage="1" showErrorMessage="1" error="INPUT NUMBER LESS THAN OR EQUAL THE HIGHEST POSSIBLE SCORE" prompt="Input Raw Score" sqref="K65536:M65536" xr:uid="{E3AC6667-7421-4B35-96D3-29C58A44E2C9}">
      <formula1>#REF!</formula1>
    </dataValidation>
    <dataValidation type="whole" operator="lessThanOrEqual" allowBlank="1" showInputMessage="1" showErrorMessage="1" error="INPUT NUMBER LESS THAN OR EQUAL THE HIGHEST POSSIBLE SCORE" prompt="Input Raw Score" sqref="G65536:I65536" xr:uid="{4A455DE4-538E-4E05-BC09-0D85344C3A96}">
      <formula1>#REF!</formula1>
    </dataValidation>
    <dataValidation type="whole" operator="lessThanOrEqual" allowBlank="1" showInputMessage="1" showErrorMessage="1" error="INPUT NUMBER LESS THAN OR EQUAL THE HIGHEST POSSIBLE SCORE" prompt="Input Raw Score" sqref="G65536:I65536" xr:uid="{536188E8-4679-42C6-AFC7-08FC4794040B}">
      <formula1>#REF!</formula1>
    </dataValidation>
    <dataValidation allowBlank="1" showInputMessage="1" showErrorMessage="1" prompt="Written Work Weighted Score" sqref="IV64:IV113" xr:uid="{29321465-3850-4DF9-90D6-3F00976859F6}"/>
    <dataValidation allowBlank="1" showInputMessage="1" showErrorMessage="1" prompt="Written Work Weighted Score" sqref="IV64:IV113" xr:uid="{7C100B68-D12D-41C2-BD18-CDEB1123FE8D}"/>
    <dataValidation allowBlank="1" showInputMessage="1" showErrorMessage="1" prompt="Written Work Weighted Score" sqref="IV64:IV113" xr:uid="{5EEC6A2D-55EE-4A72-B5A4-82CEDC942CB7}"/>
    <dataValidation allowBlank="1" showInputMessage="1" showErrorMessage="1" prompt="Written Work Weighted Score" sqref="IV64:IV113" xr:uid="{973F31FD-011E-434A-9EB3-19DF95672BA4}"/>
    <dataValidation allowBlank="1" showInputMessage="1" showErrorMessage="1" prompt="Written Work Weighted Score" sqref="IV64:IV113" xr:uid="{8BE8B8F9-C4C3-4160-A30F-A63E2DD6B691}"/>
    <dataValidation allowBlank="1" showInputMessage="1" showErrorMessage="1" prompt="Written Work Weighted Score" sqref="IV64:IV113" xr:uid="{BDB021C2-CF23-40B8-B3CF-824D3821EEEE}"/>
    <dataValidation allowBlank="1" showInputMessage="1" showErrorMessage="1" prompt="Written Work Weighted Score" sqref="IV64:IV113" xr:uid="{BB9B0476-F3B8-4AEE-B2EB-46727CDA41E2}"/>
    <dataValidation allowBlank="1" showInputMessage="1" showErrorMessage="1" prompt="Written Work Weighted Score" sqref="IV64:IV113" xr:uid="{6A780AE6-9D44-48F8-9847-26F0F69E216C}"/>
    <dataValidation allowBlank="1" showInputMessage="1" showErrorMessage="1" prompt="Written Work Weighted Score" sqref="IV64:IV113" xr:uid="{68B20557-DCB2-4040-87F4-B2150B3A6FE6}"/>
    <dataValidation allowBlank="1" showInputMessage="1" showErrorMessage="1" prompt="Written Work Weighted Score" sqref="IV64:IV113" xr:uid="{C5C13E98-E400-44AC-8010-BBC76125A62E}"/>
    <dataValidation allowBlank="1" showInputMessage="1" showErrorMessage="1" prompt="Written Work Percentage Score" sqref="IV65536" xr:uid="{CA190CC9-9A48-4A8A-9B9A-043ED67AAF65}"/>
    <dataValidation allowBlank="1" showInputMessage="1" showErrorMessage="1" prompt="Written Work Percentage Score" sqref="IV65536" xr:uid="{850F6368-B17A-47F3-8641-C30560BF3189}"/>
    <dataValidation allowBlank="1" showInputMessage="1" showErrorMessage="1" prompt="Written Work Percentage Score" sqref="IV65536" xr:uid="{C998A3C4-DF39-469F-9D9B-3F9741EB0BAD}"/>
    <dataValidation allowBlank="1" showInputMessage="1" showErrorMessage="1" prompt="Written Work Percentage Score" sqref="IV65536" xr:uid="{5FFFC28E-CBD6-4A8A-8A7F-38055E3B3924}"/>
    <dataValidation allowBlank="1" showInputMessage="1" showErrorMessage="1" prompt="Written Work Percentage Score" sqref="IV65536" xr:uid="{D16D82A2-6F9C-491C-AD92-BDD2C12D8DEE}"/>
    <dataValidation allowBlank="1" showInputMessage="1" showErrorMessage="1" prompt="Written Work Percentage Score" sqref="IV65536" xr:uid="{4A41DF22-B229-48D3-91E1-AA068E097E99}"/>
    <dataValidation allowBlank="1" showInputMessage="1" showErrorMessage="1" prompt="Written Work Percentage Score" sqref="IV65536" xr:uid="{5968F621-8AAE-4BC6-B034-D12477AED4E9}"/>
    <dataValidation allowBlank="1" showInputMessage="1" showErrorMessage="1" prompt="Written work total raw score" sqref="IV65536" xr:uid="{BAC30C61-AA05-406E-9528-E862EAAAF240}"/>
    <dataValidation allowBlank="1" showInputMessage="1" showErrorMessage="1" prompt="Written Work Percentage Score" sqref="IV65536" xr:uid="{4DF2B262-9430-40D5-9679-EBCF9AFA184F}"/>
    <dataValidation allowBlank="1" showInputMessage="1" showErrorMessage="1" prompt="Written Work Percentage Score" sqref="IV65536" xr:uid="{1872821A-ECB0-4BAB-8F75-0966E2EFFE87}"/>
    <dataValidation allowBlank="1" showInputMessage="1" showErrorMessage="1" prompt="Written Work Percentage Score" sqref="IV65536" xr:uid="{9127B8F3-C486-4B99-8661-B9DE8D995F64}"/>
    <dataValidation allowBlank="1" showInputMessage="1" showErrorMessage="1" prompt="Written Work Percentage Score" sqref="IV65536" xr:uid="{BDE05502-8D0E-4F3C-B36A-5097EC6EDE9B}"/>
    <dataValidation allowBlank="1" showInputMessage="1" showErrorMessage="1" prompt="Written Work Percentage Score" sqref="IV65536" xr:uid="{729AAAB4-4FAE-446A-BD92-06FF0014B90B}"/>
    <dataValidation allowBlank="1" showInputMessage="1" showErrorMessage="1" prompt="Written Work Percentage Score" sqref="IV65536" xr:uid="{B53476A2-A8D8-4FF0-9F21-DC57C7018B66}"/>
    <dataValidation allowBlank="1" showInputMessage="1" showErrorMessage="1" prompt="Written Work Percentage Score" sqref="IV65536" xr:uid="{F4DA9791-89F6-4FF0-8847-0D1AE807A9FE}"/>
    <dataValidation allowBlank="1" showInputMessage="1" showErrorMessage="1" prompt="Written Work Percentage Score" sqref="IV65536" xr:uid="{E903CE13-116F-4E7E-8D9A-340FF27B120B}"/>
    <dataValidation allowBlank="1" showInputMessage="1" showErrorMessage="1" prompt="Written Work Percentage Score" sqref="IV65536" xr:uid="{02128800-1E59-4882-AD6E-94D2658AC340}"/>
    <dataValidation allowBlank="1" showInputMessage="1" showErrorMessage="1" prompt="Written Work Percentage Score" sqref="IV65536" xr:uid="{C0653BEF-7288-4DF2-83C9-3BFBACDAF344}"/>
    <dataValidation allowBlank="1" showInputMessage="1" showErrorMessage="1" prompt="Written Work Percentage Score" sqref="IV65536" xr:uid="{53296A71-E12C-48BD-99AE-103D8A1CF2CB}"/>
    <dataValidation allowBlank="1" showInputMessage="1" showErrorMessage="1" prompt="Written Work Percentage Score" sqref="IV65536" xr:uid="{5FECA166-5597-4BDB-AA2D-9C296DE25488}"/>
    <dataValidation allowBlank="1" showInputMessage="1" showErrorMessage="1" prompt="Written Work Percentage Score" sqref="IV65536" xr:uid="{7E01866E-F0CE-4807-8CCA-860191993FE9}"/>
    <dataValidation allowBlank="1" showInputMessage="1" showErrorMessage="1" prompt="Written Work Percentage Score" sqref="IV65536" xr:uid="{3FCD7EB0-CF10-4346-9E2F-89046BF50E52}"/>
    <dataValidation allowBlank="1" showInputMessage="1" showErrorMessage="1" prompt="Written Work Percentage Score" sqref="IV65536" xr:uid="{2D56B556-9824-4B4B-AAE1-889BB02CC196}"/>
    <dataValidation allowBlank="1" showInputMessage="1" showErrorMessage="1" prompt="Written Work Percentage Score" sqref="IV65536" xr:uid="{C85ADF15-4C82-46C8-829F-37ECFA4147F8}"/>
    <dataValidation allowBlank="1" showInputMessage="1" showErrorMessage="1" prompt="Written Work Percentage Score" sqref="IV65536" xr:uid="{1387476D-3FB1-4B7D-B2A2-981F388773BD}"/>
    <dataValidation allowBlank="1" showInputMessage="1" showErrorMessage="1" prompt="Written Work Percentage Score" sqref="IV65536" xr:uid="{442B183D-C46E-4B5B-82A0-0617FDA557FB}"/>
    <dataValidation allowBlank="1" showInputMessage="1" showErrorMessage="1" prompt="Written Work Percentage Score" sqref="IV65536" xr:uid="{B87D4959-F776-4865-937C-DD954CC16855}"/>
    <dataValidation allowBlank="1" showInputMessage="1" showErrorMessage="1" prompt="Written Work Weighted Score" sqref="IV64:IV113" xr:uid="{F044A89C-EA32-4155-A7FF-0266CEDFADB9}"/>
    <dataValidation allowBlank="1" showInputMessage="1" showErrorMessage="1" prompt="Written Work Weighted Score" sqref="IV64:IV113" xr:uid="{480CDCD4-5658-4E51-A071-81AA02CB906D}"/>
    <dataValidation allowBlank="1" showInputMessage="1" showErrorMessage="1" prompt="Written Work Percentage Score" sqref="IV65536" xr:uid="{3C25B727-3E85-4E04-A8BF-7520E3A75777}"/>
    <dataValidation allowBlank="1" showInputMessage="1" showErrorMessage="1" prompt="Written Work Weighted Score" sqref="IV64:IV113" xr:uid="{21A773A7-9BD7-4DC2-96A3-78F80F3A366F}"/>
    <dataValidation allowBlank="1" showInputMessage="1" showErrorMessage="1" prompt="Written Work Weighted Score" sqref="IV64:IV113" xr:uid="{650E8E00-CEB2-4CAC-B709-D0745520AABE}"/>
    <dataValidation allowBlank="1" showInputMessage="1" showErrorMessage="1" prompt="Written Work Percentage Score" sqref="IV65536" xr:uid="{CF5D8D13-76B6-4F02-8396-4D817AE35FAE}"/>
    <dataValidation allowBlank="1" showInputMessage="1" showErrorMessage="1" prompt="Written Work Weighted Score" sqref="IV64:IV113" xr:uid="{0AB5EA82-54CA-470F-93E5-8E6548F898D7}"/>
    <dataValidation allowBlank="1" showInputMessage="1" showErrorMessage="1" prompt="Written Work Weighted Score" sqref="IV65536" xr:uid="{AE8F29D6-D713-4DF7-8EF4-AB8B126F63C3}"/>
    <dataValidation allowBlank="1" showInputMessage="1" showErrorMessage="1" prompt="Written Work Percentage Score" sqref="IV65536" xr:uid="{DCD3EE32-6638-4E75-B0B0-67AF972E1595}"/>
    <dataValidation allowBlank="1" showInputMessage="1" showErrorMessage="1" prompt="Written Work Percentage Score" sqref="IV65536" xr:uid="{D2950339-BCAD-4FD0-9FCF-DD8F4F0F6698}"/>
    <dataValidation allowBlank="1" showInputMessage="1" showErrorMessage="1" prompt="Written Work Percentage Score" sqref="IV65536" xr:uid="{FD3F8304-93D3-414C-9CF4-73EDC292030F}"/>
    <dataValidation allowBlank="1" showInputMessage="1" showErrorMessage="1" prompt="Written Work Percentage Score" sqref="IV65536" xr:uid="{62C47E52-2A46-4397-98E4-07D5D5917F7F}"/>
    <dataValidation allowBlank="1" showInputMessage="1" showErrorMessage="1" prompt="Written Work Percentage Score" sqref="IV65536" xr:uid="{89F3B075-F91B-433B-A494-5BC8ED8E656A}"/>
    <dataValidation allowBlank="1" showInputMessage="1" showErrorMessage="1" prompt="Written Work Weighted Score" sqref="IV65536" xr:uid="{932522A7-CA2B-472D-A1BF-375F73BC648C}"/>
    <dataValidation allowBlank="1" showInputMessage="1" showErrorMessage="1" prompt="Written Work Weighted Score" sqref="IV64:IV113" xr:uid="{57C37D94-BDF4-464E-A55B-403DCAAC763C}"/>
    <dataValidation allowBlank="1" showInputMessage="1" showErrorMessage="1" prompt="Written Work Weighted Score" sqref="IV64:IV113" xr:uid="{98388FCE-1D50-4B4E-AD80-87FF52180CFB}"/>
    <dataValidation allowBlank="1" showInputMessage="1" showErrorMessage="1" prompt="Written Work Weighted Score" sqref="IV64:IV113" xr:uid="{26E77FE9-1D00-4D17-88CE-1CEBB241F29E}"/>
    <dataValidation allowBlank="1" showInputMessage="1" showErrorMessage="1" prompt="Written Work Weighted Score" sqref="IV64:IV113" xr:uid="{3E424992-D03D-4173-A2D5-2A97BDD997D7}"/>
    <dataValidation allowBlank="1" showInputMessage="1" showErrorMessage="1" prompt="Written Work Weighted Score" sqref="IV64:IV113" xr:uid="{645BBC9C-CDF5-4847-842A-8CAA6D025277}"/>
    <dataValidation type="whole" operator="lessThanOrEqual" allowBlank="1" showInputMessage="1" showErrorMessage="1" error="INPUT NUMBER LESS THAN OR EQUAL THE HIGHEST POSSIBLE SCORE" prompt="Input Raw Score" sqref="K65536:M65536" xr:uid="{F86D7F62-E34C-4D12-97F1-5DFD2A193D2D}">
      <formula1>#REF!</formula1>
    </dataValidation>
    <dataValidation allowBlank="1" showInputMessage="1" showErrorMessage="1" prompt="Written Work Percentage Score" sqref="IV65536" xr:uid="{3C1BE8F7-3D18-453B-B244-62C6B03E2443}"/>
    <dataValidation allowBlank="1" showInputMessage="1" showErrorMessage="1" prompt="Written Work Percentage Score" sqref="IV65536" xr:uid="{A845A4AB-FD95-4DF0-AD7F-00A451BBC771}"/>
    <dataValidation type="whole" operator="lessThanOrEqual" allowBlank="1" showInputMessage="1" showErrorMessage="1" error="INPUT NUMBER LESS THAN OR EQUAL THE HIGHEST POSSIBLE SCORE" prompt="Input Raw Score" sqref="K65536:M65536" xr:uid="{149D9E74-B415-4024-95DE-1770ADDDBF4A}">
      <formula1>#REF!</formula1>
    </dataValidation>
    <dataValidation allowBlank="1" showInputMessage="1" showErrorMessage="1" prompt="Written Work Weighted Score" sqref="IV64:IV113" xr:uid="{4703799D-A3A7-472E-AE74-9E082941CC39}"/>
    <dataValidation allowBlank="1" showInputMessage="1" showErrorMessage="1" prompt="Written Work Weighted Score" sqref="IV64:IV113" xr:uid="{A9DB610C-E8A9-4785-B915-7E8FE9718C12}"/>
    <dataValidation allowBlank="1" showInputMessage="1" showErrorMessage="1" prompt="Written Work Weighted Score" sqref="IV64:IV113" xr:uid="{91534CFA-8C83-49BC-AEA1-22AB1B1D9358}"/>
    <dataValidation allowBlank="1" showInputMessage="1" showErrorMessage="1" prompt="Written Work Weighted Score" sqref="IV64:IV113" xr:uid="{D1191818-4211-4F55-8B4E-A6AB4C331804}"/>
    <dataValidation allowBlank="1" showInputMessage="1" showErrorMessage="1" prompt="Written Work Weighted Score" sqref="IV64:IV113" xr:uid="{BD38E72F-E380-4A38-9F54-EBE166A0F1A0}"/>
    <dataValidation allowBlank="1" showInputMessage="1" showErrorMessage="1" prompt="Written Work Weighted Score" sqref="IV64:IV113" xr:uid="{746FA53A-89AB-4912-A09E-92239F15B42D}"/>
    <dataValidation allowBlank="1" showInputMessage="1" showErrorMessage="1" prompt="Written Work Weighted Score" sqref="IV64:IV113" xr:uid="{E5040769-E69C-4787-A161-E730FCB3DADC}"/>
    <dataValidation allowBlank="1" showInputMessage="1" showErrorMessage="1" prompt="Written Work Percentage Score" sqref="IV65536" xr:uid="{DD9355E5-6A63-457D-8E5C-5B68908C14BE}"/>
    <dataValidation allowBlank="1" showInputMessage="1" showErrorMessage="1" prompt="Written Work Percentage Score" sqref="IV65536" xr:uid="{F2B5A92E-DDB7-4E82-8523-1566DC8098B2}"/>
    <dataValidation allowBlank="1" showInputMessage="1" showErrorMessage="1" prompt="Written Work Percentage Score" sqref="IV65536" xr:uid="{1C10F38B-C104-4301-8EE2-516C48E459CA}"/>
    <dataValidation allowBlank="1" showInputMessage="1" showErrorMessage="1" prompt="Written Work Weighted Score" sqref="IV64:IV113" xr:uid="{50A3DFBB-E71C-4292-BE3A-7A8B031BE5A9}"/>
    <dataValidation allowBlank="1" showInputMessage="1" showErrorMessage="1" prompt="Written Work Weighted Score" sqref="IV64:IV113" xr:uid="{B2FBCE26-168D-4083-B268-C0B8A8E4F4C9}"/>
    <dataValidation allowBlank="1" showInputMessage="1" showErrorMessage="1" prompt="Written Work Weighted Score" sqref="IV64:IV113" xr:uid="{4D21D708-00DF-47EB-A47A-A09B5B5D495B}"/>
    <dataValidation allowBlank="1" showInputMessage="1" showErrorMessage="1" prompt="Written Work Percentage Score" sqref="IV65536" xr:uid="{459A4927-C8B2-456D-839E-AC13F4E16A41}"/>
    <dataValidation allowBlank="1" showInputMessage="1" showErrorMessage="1" prompt="Written Work Weighted Score" sqref="IV64:IV113" xr:uid="{A4BF1BBC-5637-41BE-B152-E5885C5EBA00}"/>
    <dataValidation allowBlank="1" showInputMessage="1" showErrorMessage="1" prompt="EITHER WRITE YOUR OWN HPS OR EMPTY" sqref="IV65536" xr:uid="{07C98272-67EB-47BC-959F-8E3832030449}"/>
    <dataValidation allowBlank="1" showInputMessage="1" showErrorMessage="1" prompt="Written Work Percentage Score" sqref="IV65536" xr:uid="{8B54E459-4AF8-491A-AA77-8A94BF002827}"/>
    <dataValidation allowBlank="1" showInputMessage="1" showErrorMessage="1" prompt="Written Work Percentage Score" sqref="IV65536" xr:uid="{4CB10AC5-61AF-4144-B409-627CE835F9E1}"/>
    <dataValidation allowBlank="1" showInputMessage="1" showErrorMessage="1" prompt="Written Work Percentage Score" sqref="IV65536" xr:uid="{AFB36CB1-0FDC-4D9E-AAAD-60F2DBC8843B}"/>
    <dataValidation allowBlank="1" showInputMessage="1" showErrorMessage="1" prompt="Written Work Percentage Score" sqref="IV65536" xr:uid="{6EDA3CF6-D393-4013-AB9F-F47332BDC963}"/>
    <dataValidation allowBlank="1" showInputMessage="1" showErrorMessage="1" prompt="Written Work Percentage Score" sqref="IV65536" xr:uid="{CCC9FE36-DB97-4426-A5F2-A363F52164A1}"/>
    <dataValidation allowBlank="1" showInputMessage="1" showErrorMessage="1" prompt="Written Work Weighted Score" sqref="IV64:IV113" xr:uid="{196A9609-CB78-46C9-901C-C50DAE441CC2}"/>
    <dataValidation allowBlank="1" showInputMessage="1" showErrorMessage="1" prompt="Written Work Weighted Score" sqref="IV64:IV113" xr:uid="{32BC44D8-7CE3-4294-ACD4-DF063006D1E9}"/>
    <dataValidation allowBlank="1" showInputMessage="1" showErrorMessage="1" prompt="Written Work Weighted Score" sqref="IV64:IV113" xr:uid="{A0757C71-CEE0-4F03-8E6B-4848BEBBEB7B}"/>
    <dataValidation allowBlank="1" showInputMessage="1" showErrorMessage="1" prompt="Written Work Weighted Score" sqref="IV64:IV113" xr:uid="{A87BD4DF-C389-46C6-B9D7-099DA85FD599}"/>
    <dataValidation allowBlank="1" showInputMessage="1" showErrorMessage="1" prompt="Written Work Weighted Score" sqref="IV64:IV113" xr:uid="{4156D3C5-54AA-4D7C-B73B-083FA9531A3C}"/>
    <dataValidation allowBlank="1" showInputMessage="1" showErrorMessage="1" prompt="Written Work Weighted Score" sqref="IV64:IV113" xr:uid="{2B0E9BD6-69C0-4C57-A655-172CAB69E6D7}"/>
    <dataValidation allowBlank="1" showInputMessage="1" showErrorMessage="1" prompt="Written Work Percentage Score" sqref="IV65536" xr:uid="{30FBD3EA-6FC7-4F94-91B1-541B4E89C87E}"/>
    <dataValidation allowBlank="1" showInputMessage="1" showErrorMessage="1" prompt="Written Work Percentage Score" sqref="IV65536" xr:uid="{1CF6CEDB-470C-4F16-9C4D-9207A2EA5730}"/>
    <dataValidation allowBlank="1" showInputMessage="1" showErrorMessage="1" prompt="Written Work Percentage Score" sqref="IV65536" xr:uid="{9C551D23-CEA3-462E-B88C-C92D9C9067A7}"/>
    <dataValidation allowBlank="1" showInputMessage="1" showErrorMessage="1" prompt="Written Work Percentage Score" sqref="IV65536" xr:uid="{99C31F06-32DE-4210-A9F5-847CBFAC8912}"/>
    <dataValidation allowBlank="1" showInputMessage="1" showErrorMessage="1" prompt="Written Work Percentage Score" sqref="IV65536" xr:uid="{C6CA6353-20FA-4135-AAB6-E94E9ED55424}"/>
    <dataValidation allowBlank="1" showInputMessage="1" showErrorMessage="1" prompt="Written Work Percentage Score" sqref="IV65536" xr:uid="{E2F2901D-D591-454F-818C-F0FF5D4E2D42}"/>
    <dataValidation allowBlank="1" showInputMessage="1" showErrorMessage="1" prompt="Written Work Percentage Score" sqref="IV65536" xr:uid="{D02BF1C5-8428-49C2-87C5-A96EE79E1443}"/>
    <dataValidation allowBlank="1" showInputMessage="1" showErrorMessage="1" prompt="Written Work TOTAL Highest Possible Score" sqref="IV65536" xr:uid="{A7D0D81F-1E9C-41A0-804D-9AB359189D7E}"/>
    <dataValidation allowBlank="1" showInputMessage="1" showErrorMessage="1" prompt="Written Work TOTAL Highest Possible Score" sqref="IV65536" xr:uid="{5A212F00-62D4-45F8-9E58-E306A899B123}"/>
    <dataValidation allowBlank="1" showInputMessage="1" showErrorMessage="1" prompt="Written Work TOTAL Highest Possible Score" sqref="IV65536" xr:uid="{CF805B91-2544-41FD-832B-B7037258216D}"/>
    <dataValidation allowBlank="1" showInputMessage="1" showErrorMessage="1" prompt="Written Work TOTAL Highest Possible Score" sqref="IV65536" xr:uid="{26D6AD02-9571-4107-A482-FB2A316AF0D5}"/>
    <dataValidation allowBlank="1" showInputMessage="1" showErrorMessage="1" prompt="Written Work TOTAL Highest Possible Score" sqref="IV65536" xr:uid="{8305D478-8B9E-4929-A3C2-FDED9317C11B}"/>
    <dataValidation allowBlank="1" showInputMessage="1" showErrorMessage="1" prompt="Written Work TOTAL Highest Possible Score" sqref="IV65536" xr:uid="{14D45939-23B9-4FD3-B09E-D85E9A142166}"/>
    <dataValidation allowBlank="1" showInputMessage="1" showErrorMessage="1" prompt="Written Work TOTAL Highest Possible Score" sqref="IV65536" xr:uid="{6C3479C8-31AA-46DF-B390-2969EAFDE9AA}"/>
    <dataValidation allowBlank="1" showInputMessage="1" showErrorMessage="1" prompt="Written Work TOTAL Highest Possible Score" sqref="IV65536" xr:uid="{2EF1F757-127D-42B6-B412-F02914D1EDA0}"/>
    <dataValidation allowBlank="1" showInputMessage="1" showErrorMessage="1" prompt="Written Work TOTAL Highest Possible Score" sqref="IV65536" xr:uid="{B0956D6E-3AC3-44EB-A2CF-8F9274E628BD}"/>
    <dataValidation allowBlank="1" showInputMessage="1" showErrorMessage="1" prompt="Written Work TOTAL Highest Possible Score" sqref="IV65536" xr:uid="{E2544855-371E-4377-8189-EDB1FBF4A9CF}"/>
    <dataValidation allowBlank="1" showInputMessage="1" showErrorMessage="1" prompt="Written Work TOTAL Highest Possible Score" sqref="IV65536" xr:uid="{80425158-406C-4D13-96F7-5B1848D5CD2E}"/>
    <dataValidation allowBlank="1" showInputMessage="1" showErrorMessage="1" prompt="Written Work TOTAL Highest Possible Score" sqref="IV65536" xr:uid="{21BAAF95-B6B9-42A2-BCC2-625701470E01}"/>
    <dataValidation allowBlank="1" showInputMessage="1" showErrorMessage="1" prompt="Written Work TOTAL Highest Possible Score" sqref="IV65536" xr:uid="{D0F8CEA5-081E-42DD-B6C3-AE4F7AF9D57B}"/>
    <dataValidation allowBlank="1" showInputMessage="1" showErrorMessage="1" prompt="Written work total raw score" sqref="IV65536" xr:uid="{5504BEDF-EC89-463E-B568-D9CD9ACA26BC}"/>
    <dataValidation allowBlank="1" showInputMessage="1" showErrorMessage="1" prompt="Written Work TOTAL Highest Possible Score" sqref="IV65536" xr:uid="{83BC836F-AF98-4B57-B08E-25D14A919532}"/>
    <dataValidation allowBlank="1" showInputMessage="1" showErrorMessage="1" prompt="Written Work TOTAL Highest Possible Score" sqref="P65536" xr:uid="{AFB21F5E-CEF8-439B-B9BC-1B57063C3C7A}"/>
    <dataValidation allowBlank="1" showInputMessage="1" showErrorMessage="1" prompt="Written Work TOTAL Highest Possible Score" sqref="IV65536" xr:uid="{A392B399-34BD-406B-AFCC-44D68C04AF6E}"/>
    <dataValidation allowBlank="1" showInputMessage="1" showErrorMessage="1" prompt="Written work total raw score" sqref="IV65536" xr:uid="{7D34A1BE-C731-4E5A-B698-08E543364A02}"/>
    <dataValidation allowBlank="1" showInputMessage="1" showErrorMessage="1" prompt="Written Work TOTAL Highest Possible Score" sqref="IV65536" xr:uid="{FC509548-8C3F-4AAD-8458-7131988B5EEA}"/>
    <dataValidation allowBlank="1" showInputMessage="1" showErrorMessage="1" prompt="Written Work TOTAL Highest Possible Score" sqref="IV65536" xr:uid="{1584F207-CE29-4C87-9E04-B73C56ABD2C6}"/>
    <dataValidation allowBlank="1" showInputMessage="1" showErrorMessage="1" prompt="Written Work TOTAL Highest Possible Score" sqref="IV65536" xr:uid="{06A7A40A-1903-4F59-93D6-CEF673271DB6}"/>
    <dataValidation allowBlank="1" showInputMessage="1" showErrorMessage="1" prompt="Written Work TOTAL Highest Possible Score" sqref="IV65536" xr:uid="{793AA435-AFDF-40AD-AC1D-60CE7558CAC4}"/>
    <dataValidation allowBlank="1" showInputMessage="1" showErrorMessage="1" prompt="Written Work TOTAL Highest Possible Score" sqref="IV65536" xr:uid="{91968225-D841-4B07-9BAD-9F3AB1025771}"/>
    <dataValidation allowBlank="1" showInputMessage="1" showErrorMessage="1" prompt="Written Work TOTAL Highest Possible Score" sqref="IV65536" xr:uid="{7E58176D-D6BB-4CBE-916F-D2006C98E13B}"/>
    <dataValidation allowBlank="1" showInputMessage="1" showErrorMessage="1" prompt="EITHER WRITE YOUR OWN HPS OR EMPTY" sqref="IV65536" xr:uid="{1CD49137-74D4-4A45-9E40-DA35DD0F34FF}"/>
    <dataValidation allowBlank="1" showInputMessage="1" showErrorMessage="1" prompt="Written Work TOTAL Highest Possible Score" sqref="IV65536" xr:uid="{BE5C8074-6A04-4F2B-95FB-53A59032644E}"/>
    <dataValidation allowBlank="1" showInputMessage="1" showErrorMessage="1" prompt="Written Work TOTAL Highest Possible Score" sqref="IV65536" xr:uid="{7E04F213-E369-4CCE-8B97-DFD7A43F5E6C}"/>
    <dataValidation allowBlank="1" showInputMessage="1" showErrorMessage="1" prompt="Written Work TOTAL Highest Possible Score" sqref="IV65536" xr:uid="{BE5E05EC-6656-4287-A7B0-62C078D5C71C}"/>
    <dataValidation allowBlank="1" showInputMessage="1" showErrorMessage="1" prompt="Written Work TOTAL Highest Possible Score" sqref="IV65536" xr:uid="{C6FAFB7C-B0AA-412D-AEDE-ED4E1514D0B2}"/>
    <dataValidation allowBlank="1" showInputMessage="1" showErrorMessage="1" prompt="Written Work TOTAL Highest Possible Score" sqref="IV65536" xr:uid="{966B48B4-D0BF-4A60-AE61-4831C8C0AA1D}"/>
    <dataValidation allowBlank="1" showInputMessage="1" showErrorMessage="1" prompt="Written work total raw score" sqref="IV65536" xr:uid="{F5807DB7-42DD-4391-BAB1-D69D8DF297C3}"/>
    <dataValidation allowBlank="1" showInputMessage="1" showErrorMessage="1" prompt="Written Work TOTAL Highest Possible Score" sqref="IV65536" xr:uid="{4A0C3E8B-E832-4F24-960F-F4A7B9B0D996}"/>
    <dataValidation allowBlank="1" showInputMessage="1" showErrorMessage="1" prompt="Written Work TOTAL Highest Possible Score" sqref="IV65536" xr:uid="{C8269B35-8C5F-4F1C-8441-89CCB873AB55}"/>
    <dataValidation allowBlank="1" showInputMessage="1" showErrorMessage="1" prompt="Written Work TOTAL Highest Possible Score" sqref="IV65536" xr:uid="{CB5A09DF-198B-43E3-9F7A-3EBD9DE8348A}"/>
    <dataValidation allowBlank="1" showInputMessage="1" showErrorMessage="1" prompt="Written Work TOTAL Highest Possible Score" sqref="IV65536" xr:uid="{4358CA92-C66D-4C2C-BCA6-B090CD123085}"/>
    <dataValidation allowBlank="1" showInputMessage="1" showErrorMessage="1" prompt="Written Work TOTAL Highest Possible Score" sqref="IV65536" xr:uid="{6F28E7A5-1490-4BF0-920B-291F6AE16021}"/>
    <dataValidation allowBlank="1" showInputMessage="1" showErrorMessage="1" prompt="Written work total raw score" sqref="IV65536" xr:uid="{9A90CFB2-4F5C-4D96-A0A4-C960CD1A0662}"/>
    <dataValidation allowBlank="1" showInputMessage="1" showErrorMessage="1" prompt="Written Work TOTAL Highest Possible Score" sqref="IV65536" xr:uid="{22A95700-7033-4640-8762-FB63617A3118}"/>
    <dataValidation allowBlank="1" showInputMessage="1" showErrorMessage="1" prompt="Written Work TOTAL Highest Possible Score" sqref="IV65536" xr:uid="{F7C3ABC6-EADA-4452-B78F-5E71F1BD1F57}"/>
    <dataValidation allowBlank="1" showInputMessage="1" showErrorMessage="1" prompt="Written Work TOTAL Highest Possible Score" sqref="IV65536" xr:uid="{1A2D73AD-D724-4BBD-B13D-BCA04D53E003}"/>
    <dataValidation allowBlank="1" showInputMessage="1" showErrorMessage="1" prompt="Written Work TOTAL Highest Possible Score" sqref="IV65536" xr:uid="{4C56C724-4AA3-4E2F-8CDE-D596017B9331}"/>
    <dataValidation allowBlank="1" showInputMessage="1" showErrorMessage="1" prompt="Written Work TOTAL Highest Possible Score" sqref="IV65536" xr:uid="{B8BFEE55-0A4B-413A-B610-A2FFF8ABF26D}"/>
    <dataValidation allowBlank="1" showInputMessage="1" showErrorMessage="1" prompt="Written Work TOTAL Highest Possible Score" sqref="IV65536" xr:uid="{45D95113-C663-4B82-9FB5-C3F0774A5059}"/>
    <dataValidation allowBlank="1" showInputMessage="1" showErrorMessage="1" prompt="Written work total raw score" sqref="IV65536" xr:uid="{13CA7579-A686-433F-8DD2-B4DB65DF4404}"/>
    <dataValidation allowBlank="1" showInputMessage="1" showErrorMessage="1" prompt="Written work total raw score" sqref="IV65536" xr:uid="{DE872662-B5B6-4AF5-AC17-013C0F97016B}"/>
    <dataValidation allowBlank="1" showInputMessage="1" showErrorMessage="1" prompt="Written Work TOTAL Highest Possible Score" sqref="IV65536" xr:uid="{7AB4B5FF-9E38-45AD-B920-10F1C2CDFD31}"/>
    <dataValidation allowBlank="1" showInputMessage="1" showErrorMessage="1" prompt="Written Work TOTAL Highest Possible Score" sqref="IV65536" xr:uid="{4FF0FC4A-BA84-49EA-8C7D-EE220D3E2A23}"/>
    <dataValidation allowBlank="1" showInputMessage="1" showErrorMessage="1" prompt="Written work total raw score" sqref="IV65536" xr:uid="{0821D19E-6F69-4101-8A5D-35E5205E8705}"/>
    <dataValidation allowBlank="1" showInputMessage="1" showErrorMessage="1" prompt="Written Work TOTAL Highest Possible Score" sqref="IV65536" xr:uid="{6ED92F30-5ED7-4F9F-A694-3D88D53E8C26}"/>
    <dataValidation allowBlank="1" showInputMessage="1" showErrorMessage="1" prompt="Written Work TOTAL Highest Possible Score" sqref="IV65536" xr:uid="{3E825BB6-751E-445D-ADAF-4111DEBC67A9}"/>
    <dataValidation allowBlank="1" showInputMessage="1" showErrorMessage="1" prompt="Written work total raw score" sqref="IV65536" xr:uid="{6B09EF07-2D2A-42B6-9E74-C0DAEE0F1393}"/>
    <dataValidation allowBlank="1" showInputMessage="1" showErrorMessage="1" prompt="Written work total raw score" sqref="IV65536" xr:uid="{B2A6AB14-D714-43A7-9D8F-D12A4A94766B}"/>
    <dataValidation allowBlank="1" showInputMessage="1" showErrorMessage="1" prompt="Written work total raw score" sqref="IV65536" xr:uid="{9A16604F-D486-4528-A8DE-96F94333C3FB}"/>
    <dataValidation allowBlank="1" showInputMessage="1" showErrorMessage="1" prompt="Written work total raw score" sqref="IV65536" xr:uid="{02D7C4BA-5B70-4074-A33F-A9FA95175B6F}"/>
    <dataValidation allowBlank="1" showInputMessage="1" showErrorMessage="1" prompt="Written work total raw score" sqref="IV65536" xr:uid="{7DAE6FFA-9B69-45A3-8B0C-A3DA83081A36}"/>
    <dataValidation allowBlank="1" showInputMessage="1" showErrorMessage="1" prompt="Written Work TOTAL Highest Possible Score" sqref="IV65536" xr:uid="{D40354BC-ADBE-407E-BBE6-4EE0255A1A7A}"/>
    <dataValidation allowBlank="1" showInputMessage="1" showErrorMessage="1" prompt="Written Work TOTAL Highest Possible Score" sqref="IV65536" xr:uid="{2661CFAA-0D7C-495D-BAE8-EE6061517941}"/>
    <dataValidation allowBlank="1" showInputMessage="1" showErrorMessage="1" prompt="Written Work TOTAL Highest Possible Score" sqref="IV65536" xr:uid="{F96173EC-53EC-4A8C-A621-C461DE063AD0}"/>
    <dataValidation allowBlank="1" showInputMessage="1" showErrorMessage="1" prompt="Written Work TOTAL Highest Possible Score" sqref="IV65536" xr:uid="{DF6D9898-9187-4826-9A2E-A3623975C8AE}"/>
    <dataValidation allowBlank="1" showInputMessage="1" showErrorMessage="1" prompt="Written Work TOTAL Highest Possible Score" sqref="IV65536" xr:uid="{DF59D3CD-6DA1-4812-B396-4DBCDA1BDDC3}"/>
    <dataValidation allowBlank="1" showInputMessage="1" showErrorMessage="1" prompt="Written Work TOTAL Highest Possible Score" sqref="IV65536" xr:uid="{2F0B6A87-C215-4E62-A204-181445F136BA}"/>
    <dataValidation allowBlank="1" showInputMessage="1" showErrorMessage="1" prompt="Written Work TOTAL Highest Possible Score" sqref="IV65536" xr:uid="{53FD944C-9897-49FC-89B5-70135E25FEEB}"/>
    <dataValidation allowBlank="1" showInputMessage="1" showErrorMessage="1" prompt="Written Work TOTAL Highest Possible Score" sqref="IV65536" xr:uid="{F96C37FB-37DC-41B4-A758-553461A1ECDA}"/>
    <dataValidation allowBlank="1" showInputMessage="1" showErrorMessage="1" prompt="Written Work TOTAL Highest Possible Score" sqref="IV65536" xr:uid="{0CCC63D7-2236-45C8-8C88-9B92DD5B23A2}"/>
    <dataValidation allowBlank="1" showInputMessage="1" showErrorMessage="1" prompt="Written Work TOTAL Highest Possible Score" sqref="IV65536" xr:uid="{33AA6290-C875-489C-865E-289818BFC26A}"/>
    <dataValidation allowBlank="1" showInputMessage="1" showErrorMessage="1" prompt="Written Work TOTAL Highest Possible Score" sqref="IV65536" xr:uid="{87E425FF-292E-44A7-BE7F-01506A0310BB}"/>
    <dataValidation allowBlank="1" showInputMessage="1" showErrorMessage="1" prompt="Written Work TOTAL Highest Possible Score" sqref="IV65536" xr:uid="{275D5AF5-37A0-4C54-8022-4D53953033EF}"/>
    <dataValidation allowBlank="1" showInputMessage="1" showErrorMessage="1" prompt="Written Work TOTAL Highest Possible Score" sqref="IV65536" xr:uid="{9247D7A1-6A7E-429F-BAF5-E5351FE4CF1E}"/>
    <dataValidation allowBlank="1" showInputMessage="1" showErrorMessage="1" prompt="Written work total raw score" sqref="IV65536" xr:uid="{29BEE35A-C309-4814-947E-77C6C657C739}"/>
    <dataValidation allowBlank="1" showInputMessage="1" showErrorMessage="1" prompt="Written work total raw score" sqref="IV65536" xr:uid="{220CB463-8567-4D88-BC07-4ED2C9090DCF}"/>
    <dataValidation allowBlank="1" showInputMessage="1" showErrorMessage="1" prompt="Written Work TOTAL Highest Possible Score" sqref="IV65536" xr:uid="{12556954-DEFD-41E0-80D6-006F42E468ED}"/>
    <dataValidation allowBlank="1" showInputMessage="1" showErrorMessage="1" prompt="Written Work TOTAL Highest Possible Score" sqref="IV65536" xr:uid="{AFC6D5C2-E6FC-4796-BC4A-CB37E3C8B1C8}"/>
    <dataValidation allowBlank="1" showInputMessage="1" showErrorMessage="1" prompt="Written Work TOTAL Highest Possible Score" sqref="IV65536" xr:uid="{B84A3233-239B-4A6E-B377-477F4A581A0F}"/>
    <dataValidation allowBlank="1" showInputMessage="1" showErrorMessage="1" prompt="Written Work TOTAL Highest Possible Score" sqref="IV65536" xr:uid="{AFF090FA-0FA3-4203-B319-BE72096CC64E}"/>
    <dataValidation allowBlank="1" showInputMessage="1" showErrorMessage="1" prompt="Written Work TOTAL Highest Possible Score" sqref="IV65536" xr:uid="{38F74701-0371-4174-B703-28EAF1AF77FE}"/>
    <dataValidation allowBlank="1" showInputMessage="1" showErrorMessage="1" prompt="Written Work TOTAL Highest Possible Score" sqref="IV65536" xr:uid="{8AA83EB6-0F08-4778-A80B-F2D3C95C61BB}"/>
    <dataValidation allowBlank="1" showInputMessage="1" showErrorMessage="1" prompt="Written Work TOTAL Highest Possible Score" sqref="IV65536" xr:uid="{1260188C-4774-4891-BDDF-CE748020FA8C}"/>
    <dataValidation allowBlank="1" showInputMessage="1" showErrorMessage="1" prompt="Written Work TOTAL Highest Possible Score" sqref="IV65536" xr:uid="{DD88DF8E-8DEC-4FBF-BF12-8C18F085B296}"/>
    <dataValidation allowBlank="1" showInputMessage="1" showErrorMessage="1" prompt="Written Work TOTAL Highest Possible Score" sqref="IV65536" xr:uid="{B7E86A62-0EDF-4C77-B02A-D1DAEE63A2EE}"/>
    <dataValidation allowBlank="1" showInputMessage="1" showErrorMessage="1" prompt="Written Work TOTAL Highest Possible Score" sqref="IV65536" xr:uid="{DC0A0DA0-6638-4BF3-B226-6755D90B943F}"/>
    <dataValidation allowBlank="1" showInputMessage="1" showErrorMessage="1" prompt="Written Work TOTAL Highest Possible Score" sqref="IV65536" xr:uid="{9F838622-B77C-48BA-95E7-8119BDB02AE4}"/>
    <dataValidation allowBlank="1" showInputMessage="1" showErrorMessage="1" prompt="Written Work TOTAL Highest Possible Score" sqref="IV65536" xr:uid="{B9B62E5B-15B9-4BFB-867A-528D3C28FD26}"/>
    <dataValidation allowBlank="1" showInputMessage="1" showErrorMessage="1" prompt="Written Work TOTAL Highest Possible Score" sqref="IV65536" xr:uid="{A2A0EE94-66CC-4954-AD98-D1C51EABF48D}"/>
    <dataValidation allowBlank="1" showInputMessage="1" showErrorMessage="1" prompt="Written work total raw score" sqref="IV65536" xr:uid="{079CBD18-F327-4EA2-AF6B-45C1DEC5B998}"/>
    <dataValidation allowBlank="1" showInputMessage="1" showErrorMessage="1" prompt="Written Work TOTAL Highest Possible Score" sqref="IV65536" xr:uid="{49B296E6-E453-46FE-BC69-E1924EFF98A5}"/>
    <dataValidation allowBlank="1" showInputMessage="1" showErrorMessage="1" prompt="Written Work TOTAL Highest Possible Score" sqref="IV65536" xr:uid="{8E9F0468-8C74-408C-B0DC-A40F66BA7982}"/>
    <dataValidation allowBlank="1" showInputMessage="1" showErrorMessage="1" prompt="Written Work TOTAL Highest Possible Score" sqref="IV65536" xr:uid="{D93F72FA-BE39-40B3-A116-F5A5B1C63F39}"/>
    <dataValidation allowBlank="1" showInputMessage="1" showErrorMessage="1" prompt="Written Work TOTAL Highest Possible Score" sqref="IV65536" xr:uid="{98FF1EAF-610B-49C2-94C2-97504FE8FFEB}"/>
    <dataValidation allowBlank="1" showInputMessage="1" showErrorMessage="1" prompt="Written Work TOTAL Highest Possible Score" sqref="IV65536" xr:uid="{CA50E662-6181-4B9F-96DE-342F9952C2CF}"/>
    <dataValidation allowBlank="1" showInputMessage="1" showErrorMessage="1" prompt="Written Work TOTAL Highest Possible Score" sqref="IV65536" xr:uid="{E7AC9283-81AA-43B5-9DC2-C5FA5C41D186}"/>
    <dataValidation allowBlank="1" showInputMessage="1" showErrorMessage="1" prompt="Written Work TOTAL Highest Possible Score" sqref="IV65536" xr:uid="{56735FFC-6522-45EC-A062-C2BA8DD12F64}"/>
    <dataValidation allowBlank="1" showInputMessage="1" showErrorMessage="1" prompt="Written Work TOTAL Highest Possible Score" sqref="IV65536" xr:uid="{587D82F4-3B3B-4D56-8736-5BD31027AE68}"/>
    <dataValidation allowBlank="1" showInputMessage="1" showErrorMessage="1" prompt="Written Work TOTAL Highest Possible Score" sqref="IV65536" xr:uid="{169E8580-9AD6-4CF0-A624-8A049BB934D3}"/>
    <dataValidation allowBlank="1" showInputMessage="1" showErrorMessage="1" prompt="Written Work TOTAL Highest Possible Score" sqref="IV65536" xr:uid="{E7AA63EE-DA84-46D3-B008-5DA711C5D29F}"/>
    <dataValidation allowBlank="1" showInputMessage="1" showErrorMessage="1" prompt="Written Work TOTAL Highest Possible Score" sqref="IV65536" xr:uid="{C5DD4DF9-7936-4631-8F3E-79DD41704A72}"/>
    <dataValidation allowBlank="1" showInputMessage="1" showErrorMessage="1" prompt="Written Work TOTAL Highest Possible Score" sqref="IV65536" xr:uid="{07FDDC4B-3CDA-4D40-A9FB-771FF8436947}"/>
    <dataValidation allowBlank="1" showInputMessage="1" showErrorMessage="1" prompt="Written Work TOTAL Highest Possible Score" sqref="IV65536" xr:uid="{38AFB44C-64F9-4251-8B52-B24FF44652D0}"/>
    <dataValidation allowBlank="1" showInputMessage="1" showErrorMessage="1" prompt="Written Work TOTAL Highest Possible Score" sqref="IV65536" xr:uid="{F14C524F-D6F3-4E39-B96D-587955032061}"/>
    <dataValidation allowBlank="1" showInputMessage="1" showErrorMessage="1" prompt="Written Work TOTAL Highest Possible Score" sqref="IV65536" xr:uid="{7C936A5F-EB66-486B-818F-8582FB628889}"/>
    <dataValidation allowBlank="1" showInputMessage="1" showErrorMessage="1" prompt="Written Work TOTAL Highest Possible Score" sqref="IV65536" xr:uid="{54142FAB-5EEF-4E77-A47B-30875353515B}"/>
    <dataValidation allowBlank="1" showInputMessage="1" showErrorMessage="1" prompt="Written Work TOTAL Highest Possible Score" sqref="IV65536" xr:uid="{949979B7-352D-41DA-9F67-974E6C37FC92}"/>
    <dataValidation allowBlank="1" showInputMessage="1" showErrorMessage="1" prompt="Written work total raw score" sqref="IV65536" xr:uid="{7A276C99-E336-4A2B-8A05-61240E6B9233}"/>
    <dataValidation allowBlank="1" showInputMessage="1" showErrorMessage="1" prompt="Written work total raw score" sqref="IV65536" xr:uid="{66B4939D-E23D-48D8-BDFB-566663CD30C8}"/>
    <dataValidation allowBlank="1" showInputMessage="1" showErrorMessage="1" prompt="Written work total raw score" sqref="IV65536" xr:uid="{FD04705A-1045-4468-A3F6-81E1757C1607}"/>
    <dataValidation allowBlank="1" showInputMessage="1" showErrorMessage="1" prompt="Written work total raw score" sqref="IV65536" xr:uid="{938EE8C4-0930-48F1-8CE7-CFAE9BD381DB}"/>
    <dataValidation allowBlank="1" showInputMessage="1" showErrorMessage="1" prompt="Written work total raw score" sqref="IV65536" xr:uid="{E6B85A8E-C0E7-4AA0-AFC9-D93C9092816B}"/>
    <dataValidation allowBlank="1" showInputMessage="1" showErrorMessage="1" prompt="EITHER WRITE YOUR OWN HPS OR EMPTY" sqref="IV65536" xr:uid="{0CA2DA6B-E877-4242-8103-75C574BFA44C}"/>
    <dataValidation allowBlank="1" showInputMessage="1" showErrorMessage="1" prompt="Written work total raw score" sqref="P65536" xr:uid="{158FB0D3-6517-41BF-839D-EC042C6E3BC8}"/>
    <dataValidation allowBlank="1" showInputMessage="1" showErrorMessage="1" prompt="Written work total raw score" sqref="IV65536" xr:uid="{89EBF6F8-8906-4F1C-A54A-007725650A5D}"/>
    <dataValidation allowBlank="1" showInputMessage="1" showErrorMessage="1" prompt="Written work total raw score" sqref="IV65536" xr:uid="{5A818E1D-E9BA-426B-BCA9-5BEEB888F6CD}"/>
    <dataValidation allowBlank="1" showInputMessage="1" showErrorMessage="1" prompt="Written work total raw score" sqref="IV65536" xr:uid="{BB214AB3-12F3-4744-9BAD-6DF800869D63}"/>
    <dataValidation allowBlank="1" showInputMessage="1" showErrorMessage="1" prompt="Written work total raw score" sqref="IV65536" xr:uid="{1AF44809-847C-42D0-B449-9B71C6C4FC1F}"/>
    <dataValidation allowBlank="1" showInputMessage="1" showErrorMessage="1" prompt="Written work total raw score" sqref="IV65536" xr:uid="{DD514E62-3A03-4DD6-A003-25D8AA82AA2D}"/>
    <dataValidation allowBlank="1" showInputMessage="1" showErrorMessage="1" prompt="Written work total raw score" sqref="IV65536" xr:uid="{D144061E-7920-42EA-A3A3-AD9E35F72626}"/>
    <dataValidation allowBlank="1" showInputMessage="1" showErrorMessage="1" prompt="Written work total raw score" sqref="IV65536" xr:uid="{E3BD69F9-F380-43B9-A169-FAC744221832}"/>
    <dataValidation allowBlank="1" showInputMessage="1" showErrorMessage="1" prompt="Written work total raw score" sqref="IV65536" xr:uid="{6FE1B3FC-3A30-45A0-923D-0DA81D73B814}"/>
    <dataValidation allowBlank="1" showInputMessage="1" showErrorMessage="1" prompt="Written work total raw score" sqref="IV65536" xr:uid="{1A439024-320E-4050-973A-0FDC7FD787DF}"/>
    <dataValidation allowBlank="1" showInputMessage="1" showErrorMessage="1" prompt="Written work total raw score" sqref="IV65536" xr:uid="{AC2556B4-F9F8-415E-9988-07D5F47408B7}"/>
    <dataValidation allowBlank="1" showInputMessage="1" showErrorMessage="1" prompt="Written work total raw score" sqref="IV65536" xr:uid="{B198FC07-14F8-4F5A-A593-3668CF68B0A8}"/>
    <dataValidation allowBlank="1" showInputMessage="1" showErrorMessage="1" prompt="Written work total raw score" sqref="IV65536" xr:uid="{5A28B238-DB94-4A9C-B35F-272F4460C70C}"/>
    <dataValidation allowBlank="1" showInputMessage="1" showErrorMessage="1" prompt="Written work total raw score" sqref="IV65536" xr:uid="{A7698B8C-0077-4C5D-B52C-3225E018157E}"/>
    <dataValidation allowBlank="1" showInputMessage="1" showErrorMessage="1" prompt="Written work total raw score" sqref="IV65536" xr:uid="{58D2A6E4-33ED-41E7-96C8-57FC696A2DEE}"/>
    <dataValidation allowBlank="1" showInputMessage="1" showErrorMessage="1" prompt="Written work total raw score" sqref="IV65536" xr:uid="{03BFD3D5-0217-4B58-B7EA-3DD020AAE46B}"/>
    <dataValidation allowBlank="1" showInputMessage="1" showErrorMessage="1" prompt="Written work total raw score" sqref="IV65536" xr:uid="{2BC3C3AC-AB5D-43FF-9C07-2ADE7F01D19B}"/>
    <dataValidation allowBlank="1" showInputMessage="1" showErrorMessage="1" prompt="Written work total raw score" sqref="IV65536" xr:uid="{F403970B-0EFC-4398-8DCF-090CB27A0E66}"/>
    <dataValidation allowBlank="1" showInputMessage="1" showErrorMessage="1" prompt="Written work total raw score" sqref="IV65536" xr:uid="{C6EA9E7C-3E1F-4539-858D-C2EE00967674}"/>
    <dataValidation allowBlank="1" showInputMessage="1" showErrorMessage="1" prompt="Written work total raw score" sqref="IV65536" xr:uid="{520B32BC-4709-4AA8-A878-8D1FEA888410}"/>
    <dataValidation allowBlank="1" showInputMessage="1" showErrorMessage="1" prompt="Written work total raw score" sqref="IV65536" xr:uid="{9E83EB2E-129F-472A-85F6-03C96293BB0A}"/>
    <dataValidation allowBlank="1" showInputMessage="1" showErrorMessage="1" prompt="Written work total raw score" sqref="IV65536" xr:uid="{78C90B4B-0B6D-4F07-A4EA-B47243B81669}"/>
    <dataValidation allowBlank="1" showInputMessage="1" showErrorMessage="1" prompt="Written work total raw score" sqref="IV65536" xr:uid="{2BBD07D3-BEE9-4B2B-928D-775562E97105}"/>
    <dataValidation allowBlank="1" showInputMessage="1" showErrorMessage="1" prompt="Written work total raw score" sqref="IV65536" xr:uid="{8323C93E-74BF-4D9D-8F80-AD09DFC9EA06}"/>
    <dataValidation allowBlank="1" showInputMessage="1" showErrorMessage="1" prompt="Written work total raw score" sqref="IV65536" xr:uid="{F7AF7C41-8472-425C-A108-AEC6DD600F04}"/>
    <dataValidation allowBlank="1" showInputMessage="1" showErrorMessage="1" prompt="Written work total raw score" sqref="IV65536" xr:uid="{4D5A4AFB-BE1B-4C4D-A53E-E0794DAE9EC9}"/>
    <dataValidation allowBlank="1" showInputMessage="1" showErrorMessage="1" prompt="Written work total raw score" sqref="IV65536" xr:uid="{61F9A9D0-CBE2-48BF-857C-41A2259EB3FB}"/>
    <dataValidation allowBlank="1" showInputMessage="1" showErrorMessage="1" prompt="Written work total raw score" sqref="IV65536" xr:uid="{626BB484-CF14-497E-B278-AE75E258E71E}"/>
    <dataValidation allowBlank="1" showInputMessage="1" showErrorMessage="1" prompt="Written work total raw score" sqref="IV65536" xr:uid="{2E3AA781-E946-4770-9931-8895CD380041}"/>
    <dataValidation allowBlank="1" showInputMessage="1" showErrorMessage="1" prompt="Written work total raw score" sqref="IV65536" xr:uid="{C2D9224E-B9A6-45C2-B938-5D7E9552BBC4}"/>
    <dataValidation allowBlank="1" showInputMessage="1" showErrorMessage="1" prompt="Written work total raw score" sqref="IV65536" xr:uid="{5715BF4B-287B-4A36-9360-B9192F9B157A}"/>
    <dataValidation allowBlank="1" showInputMessage="1" showErrorMessage="1" prompt="Written Work TOTAL Highest Possible Score" sqref="IV65536" xr:uid="{0017EEEF-7DBE-4995-840F-F333065B6547}"/>
    <dataValidation allowBlank="1" showInputMessage="1" showErrorMessage="1" prompt="Written Work TOTAL Highest Possible Score" sqref="IV65536" xr:uid="{81B0BCDC-233F-488D-B7F1-516429EB95E8}"/>
    <dataValidation allowBlank="1" showInputMessage="1" showErrorMessage="1" prompt="Written Work TOTAL Highest Possible Score" sqref="IV65536" xr:uid="{89312642-0BBD-4E9F-B1B0-71251F8E20DD}"/>
    <dataValidation allowBlank="1" showInputMessage="1" showErrorMessage="1" prompt="Written Work TOTAL Highest Possible Score" sqref="IV65536" xr:uid="{A5BD1AF2-A5A9-4206-BBF8-E8749F3885AB}"/>
    <dataValidation allowBlank="1" showInputMessage="1" showErrorMessage="1" prompt="Written Work TOTAL Highest Possible Score" sqref="IV65536" xr:uid="{2B6CE2D0-1711-47E7-89E7-2FFAC7D090FA}"/>
    <dataValidation allowBlank="1" showInputMessage="1" showErrorMessage="1" prompt="Written Work TOTAL Highest Possible Score" sqref="IV65536" xr:uid="{CE28562F-0F34-45DA-806B-D7A9216C6018}"/>
    <dataValidation allowBlank="1" showInputMessage="1" showErrorMessage="1" prompt="Written Work TOTAL Highest Possible Score" sqref="IV65536" xr:uid="{6546E05F-9BE9-483A-B07D-58B66F70A553}"/>
    <dataValidation allowBlank="1" showInputMessage="1" showErrorMessage="1" prompt="Written Work TOTAL Highest Possible Score" sqref="IV65536" xr:uid="{5F7E23CC-8F30-46B7-BEDA-30D6615F32BA}"/>
    <dataValidation allowBlank="1" showInputMessage="1" showErrorMessage="1" prompt="Written Work TOTAL Highest Possible Score" sqref="P65536" xr:uid="{EE4FBCF6-49DD-4B22-98B6-F0DAF41D5DA8}"/>
    <dataValidation allowBlank="1" showInputMessage="1" showErrorMessage="1" prompt="Written Work TOTAL Highest Possible Score" sqref="IV65536" xr:uid="{4C63A273-B9DA-4D41-A30B-B5595D223807}"/>
    <dataValidation allowBlank="1" showInputMessage="1" showErrorMessage="1" prompt="Written Work TOTAL Highest Possible Score" sqref="IV65536" xr:uid="{5D51CC98-ACC6-474A-9A29-3F275271A690}"/>
    <dataValidation allowBlank="1" showInputMessage="1" showErrorMessage="1" prompt="Written Work TOTAL Highest Possible Score" sqref="IV65536" xr:uid="{7A9F2AB9-8F45-4751-9837-9BAE10DCF87B}"/>
    <dataValidation allowBlank="1" showInputMessage="1" showErrorMessage="1" prompt="Written Work TOTAL Highest Possible Score" sqref="IV65536" xr:uid="{EEA5ED32-E33B-4814-98AE-7D69D8AA60E8}"/>
    <dataValidation allowBlank="1" showInputMessage="1" showErrorMessage="1" prompt="Written Work TOTAL Highest Possible Score" sqref="IV65536" xr:uid="{BCB98429-D1C0-44D2-977B-388742E0B90A}"/>
    <dataValidation allowBlank="1" showInputMessage="1" showErrorMessage="1" prompt="Written Work TOTAL Highest Possible Score" sqref="IV65536" xr:uid="{7F89C6EF-C522-477E-979E-CE103F4DA7F8}"/>
    <dataValidation allowBlank="1" showInputMessage="1" showErrorMessage="1" prompt="Written Work TOTAL Highest Possible Score" sqref="IV65536" xr:uid="{5EF6D427-221B-4321-B9DB-09FFE69D4776}"/>
    <dataValidation allowBlank="1" showInputMessage="1" showErrorMessage="1" prompt="Written work total raw score" sqref="IV65536" xr:uid="{AC31BA6D-9540-4610-9E45-8334B3683397}"/>
    <dataValidation allowBlank="1" showInputMessage="1" showErrorMessage="1" prompt="Written work total raw score" sqref="IV65536" xr:uid="{16364760-CD91-43D1-AC8B-7D1D5B3221C3}"/>
    <dataValidation allowBlank="1" showInputMessage="1" showErrorMessage="1" prompt="Written work total raw score" sqref="IV65536" xr:uid="{519F01CF-B301-49FC-B5D4-00C3E670A77B}"/>
    <dataValidation allowBlank="1" showInputMessage="1" showErrorMessage="1" prompt="Written work total raw score" sqref="IV65536" xr:uid="{50C7BB62-4DCA-4C31-9897-9D03EE5A004A}"/>
    <dataValidation allowBlank="1" showInputMessage="1" showErrorMessage="1" prompt="Written work total raw score" sqref="IV65536" xr:uid="{82C49394-CDB1-497D-9C79-35F86DBB032D}"/>
    <dataValidation allowBlank="1" showInputMessage="1" showErrorMessage="1" prompt="Written work total raw score" sqref="IV65536" xr:uid="{C7BB7A86-1360-4EA1-B9EB-825B6AA6A4FF}"/>
    <dataValidation allowBlank="1" showInputMessage="1" showErrorMessage="1" prompt="Written work total raw score" sqref="IV65536" xr:uid="{7CA31CAB-A665-4BC1-AF6D-33F2B8127E89}"/>
    <dataValidation allowBlank="1" showInputMessage="1" showErrorMessage="1" prompt="Written work total raw score" sqref="IV65536" xr:uid="{83BAB520-65E7-4C2F-924E-B8D7BC325AFD}"/>
    <dataValidation allowBlank="1" showInputMessage="1" showErrorMessage="1" prompt="Written work total raw score" sqref="IV65536" xr:uid="{E5C61BBA-CF54-4897-8EF2-D042C5D116B9}"/>
    <dataValidation allowBlank="1" showInputMessage="1" showErrorMessage="1" prompt="Written work total raw score" sqref="IV65536" xr:uid="{FBF3895A-3439-4163-B20A-551F8B51D875}"/>
    <dataValidation allowBlank="1" showInputMessage="1" showErrorMessage="1" prompt="Written work total raw score" sqref="IV65536" xr:uid="{6C50F7EE-2022-4599-96BF-66901E4CA142}"/>
    <dataValidation allowBlank="1" showInputMessage="1" showErrorMessage="1" prompt="Written work total raw score" sqref="IV65536" xr:uid="{95D70F0F-4D6F-478B-BABF-09C54872835E}"/>
    <dataValidation allowBlank="1" showInputMessage="1" showErrorMessage="1" prompt="Written work total raw score" sqref="IV65536" xr:uid="{5B17F4D3-AEB7-419B-8484-4BA5311BBB85}"/>
    <dataValidation allowBlank="1" showInputMessage="1" showErrorMessage="1" prompt="Written work total raw score" sqref="IV65536" xr:uid="{06A70BAA-AE11-4457-AF49-688DAC6CA50D}"/>
    <dataValidation allowBlank="1" showInputMessage="1" showErrorMessage="1" prompt="Written work total raw score" sqref="IV65536" xr:uid="{478159DA-F84F-470D-9EF2-0F7C3D276B9D}"/>
    <dataValidation allowBlank="1" showInputMessage="1" showErrorMessage="1" prompt="Written work total raw score" sqref="IV65536" xr:uid="{075A255D-0662-4317-B40A-0DE027091FCD}"/>
    <dataValidation allowBlank="1" showInputMessage="1" showErrorMessage="1" prompt="Written work total raw score" sqref="IV65536" xr:uid="{BCDF7BDF-07BC-42C8-9719-3DA65685B852}"/>
    <dataValidation allowBlank="1" showInputMessage="1" showErrorMessage="1" prompt="Written work total raw score" sqref="IV65536" xr:uid="{EAEF0B35-A0C2-41A1-A9A0-2DD30F12EC4E}"/>
    <dataValidation allowBlank="1" showInputMessage="1" showErrorMessage="1" prompt="Written work total raw score" sqref="IV65536" xr:uid="{68C80704-4BE8-4961-A153-CF747F6270DA}"/>
    <dataValidation allowBlank="1" showInputMessage="1" showErrorMessage="1" prompt="Written work total raw score" sqref="IV65536" xr:uid="{65F264A6-3CC6-49C2-845A-A3E0C94571CC}"/>
    <dataValidation allowBlank="1" showInputMessage="1" showErrorMessage="1" prompt="Written work total raw score" sqref="IV65536" xr:uid="{FD015AF4-07B4-4A81-ABC5-3197BCB4031C}"/>
    <dataValidation allowBlank="1" showInputMessage="1" showErrorMessage="1" prompt="Written work total raw score" sqref="IV65536" xr:uid="{EED34011-A8F4-44CF-89A8-F05B541C1A73}"/>
    <dataValidation allowBlank="1" showInputMessage="1" showErrorMessage="1" prompt="Written work total raw score" sqref="IV65536" xr:uid="{61FC9DCA-250A-430E-99E9-DA7F2E223769}"/>
    <dataValidation allowBlank="1" showInputMessage="1" showErrorMessage="1" prompt="Written work total raw score" sqref="IV65536" xr:uid="{FDA8AB9E-6DAD-46AB-84C2-0AC57B7974B0}"/>
    <dataValidation allowBlank="1" showInputMessage="1" showErrorMessage="1" prompt="Written work total raw score" sqref="IV65536" xr:uid="{F0E732C1-CC02-44DB-AFA4-401C64A94E30}"/>
    <dataValidation allowBlank="1" showInputMessage="1" showErrorMessage="1" prompt="Written work total raw score" sqref="IV65536" xr:uid="{4F6F6348-18A7-4A8E-BE95-2EBBD59891C4}"/>
    <dataValidation allowBlank="1" showInputMessage="1" showErrorMessage="1" prompt="Written work total raw score" sqref="IV65536" xr:uid="{8BF698B8-73E1-4873-A302-D94998AE0B94}"/>
    <dataValidation allowBlank="1" showInputMessage="1" showErrorMessage="1" prompt="Written work total raw score" sqref="IV65536" xr:uid="{74D825B1-1400-426F-BE6B-B79EF80B7582}"/>
    <dataValidation allowBlank="1" showInputMessage="1" showErrorMessage="1" prompt="Written work total raw score" sqref="IV65536" xr:uid="{7756069E-CFC3-4FB6-B48B-10029495916A}"/>
    <dataValidation allowBlank="1" showInputMessage="1" showErrorMessage="1" prompt="Written work total raw score" sqref="IV65536" xr:uid="{905B5140-98A0-4334-8CA0-118E19F575FC}"/>
    <dataValidation allowBlank="1" showInputMessage="1" showErrorMessage="1" prompt="Written work total raw score" sqref="IV65536" xr:uid="{9EF65669-841F-406D-A3B4-7CE5B8AA0259}"/>
    <dataValidation allowBlank="1" showInputMessage="1" showErrorMessage="1" prompt="Written work total raw score" sqref="IV65536" xr:uid="{DF342378-94A2-41A6-BC18-FD244A42B609}"/>
    <dataValidation allowBlank="1" showInputMessage="1" showErrorMessage="1" prompt="Written work total raw score" sqref="IV65536" xr:uid="{95EEBAA9-3939-48C9-8668-DE067B0155EA}"/>
    <dataValidation allowBlank="1" showInputMessage="1" showErrorMessage="1" prompt="Written work total raw score" sqref="IV65536" xr:uid="{E1D82CB8-9002-4878-89F0-F76074A04596}"/>
    <dataValidation allowBlank="1" showInputMessage="1" showErrorMessage="1" prompt="Written work total raw score" sqref="IV65536" xr:uid="{ABDEA2A4-9231-4224-B1FD-B7CBEF77C219}"/>
    <dataValidation allowBlank="1" showInputMessage="1" showErrorMessage="1" prompt="Written work total raw score" sqref="IV65536" xr:uid="{1EB04412-3696-4371-8FA5-14376256ED7A}"/>
    <dataValidation allowBlank="1" showInputMessage="1" showErrorMessage="1" prompt="Written work total raw score" sqref="IV65536" xr:uid="{0A79E3FD-F606-47F9-A3CD-62803A8E62F9}"/>
    <dataValidation allowBlank="1" showInputMessage="1" showErrorMessage="1" prompt="Written work total raw score" sqref="IV65536" xr:uid="{979F6ACC-DF70-45A6-9BC4-2D8DAE288433}"/>
    <dataValidation allowBlank="1" showInputMessage="1" showErrorMessage="1" prompt="Written work total raw score" sqref="IV65536" xr:uid="{AD651FCC-4B1D-4422-9A1A-5CE93F84CFDF}"/>
    <dataValidation allowBlank="1" showInputMessage="1" showErrorMessage="1" prompt="Written Work Weighted Score" sqref="IV65536" xr:uid="{B7FF8671-A574-4F3A-A42C-ABEA617D5009}"/>
    <dataValidation allowBlank="1" showInputMessage="1" showErrorMessage="1" prompt="Written Work Weighted Score" sqref="IV65536" xr:uid="{D4088BD4-4FDB-4DA5-9B78-2180B667F93D}"/>
    <dataValidation allowBlank="1" showInputMessage="1" showErrorMessage="1" prompt="Written Work Weighted Score" sqref="IV65536" xr:uid="{869985A3-59E8-4473-82F4-9E3459743C5D}"/>
    <dataValidation allowBlank="1" showInputMessage="1" showErrorMessage="1" prompt="Written Work Weighted Score" sqref="IV65536" xr:uid="{447D8D98-AC00-4B90-B1A5-BC62CFED4BAE}"/>
    <dataValidation allowBlank="1" showInputMessage="1" showErrorMessage="1" prompt="Written Work Weighted Score" sqref="IV65536" xr:uid="{0E8F3ED9-0953-42F2-B7EE-C773EAAFF82B}"/>
    <dataValidation allowBlank="1" showInputMessage="1" showErrorMessage="1" prompt="Written Work Weighted Score" sqref="IV65536" xr:uid="{3AB1D066-2D54-45E4-B3D5-6AF31BB65183}"/>
    <dataValidation allowBlank="1" showInputMessage="1" showErrorMessage="1" prompt="Written Work Weighted Score" sqref="IV65536" xr:uid="{7408C9A5-67EC-478C-A6BE-FA7D829779DD}"/>
    <dataValidation allowBlank="1" showInputMessage="1" showErrorMessage="1" prompt="Written Work Weighted Score" sqref="IV65536" xr:uid="{B6B15BD9-D08A-4311-B4AE-E360E84E72BD}"/>
    <dataValidation allowBlank="1" showInputMessage="1" showErrorMessage="1" prompt="Written Work Weighted Score" sqref="IV65536" xr:uid="{40DFE7A5-2987-4CB1-869E-08D112BF4EA2}"/>
    <dataValidation allowBlank="1" showInputMessage="1" showErrorMessage="1" prompt="Written Work Weighted Score" sqref="IV65536" xr:uid="{0426005C-6D9E-4CE6-9F5A-CE488D688F4D}"/>
    <dataValidation allowBlank="1" showInputMessage="1" showErrorMessage="1" prompt="Written Work Percentage Score" sqref="IV64:IV113" xr:uid="{4AEDF435-9058-4061-9F65-DA1CB7D2465B}"/>
    <dataValidation allowBlank="1" showInputMessage="1" showErrorMessage="1" prompt="Written Work Percentage Score" sqref="IV64:IV113" xr:uid="{DBDD9B2C-4D40-4252-A434-82A01B32AA60}"/>
    <dataValidation allowBlank="1" showInputMessage="1" showErrorMessage="1" prompt="Written Work Percentage Score" sqref="IV65536" xr:uid="{C9CDF1E0-B5D4-44CE-AD5C-8A407B9CD260}"/>
    <dataValidation allowBlank="1" showInputMessage="1" showErrorMessage="1" prompt="Written Work Percentage Score" sqref="IV65536" xr:uid="{51A46C14-6B46-43A4-9AAA-06FE0956EABA}"/>
    <dataValidation allowBlank="1" showInputMessage="1" showErrorMessage="1" prompt="Written Work Percentage Score" sqref="IV65536" xr:uid="{2BA43B5F-93AE-4A0A-98DD-760FAFC0FAE5}"/>
    <dataValidation allowBlank="1" showInputMessage="1" showErrorMessage="1" prompt="Written Work Percentage Score" sqref="IV65536" xr:uid="{DDB72025-0B3F-4D64-A333-E7DAB9B91D6D}"/>
    <dataValidation allowBlank="1" showInputMessage="1" showErrorMessage="1" prompt="Written Work Weighted Score" sqref="IV65536" xr:uid="{A6A2C7EC-B304-4ED2-9CEA-273BEAE7FFE1}"/>
    <dataValidation allowBlank="1" showInputMessage="1" showErrorMessage="1" prompt="Written Work Weighted Score" sqref="IV65536" xr:uid="{24052EA5-690F-44FD-AE83-ED875941D0D5}"/>
    <dataValidation allowBlank="1" showInputMessage="1" showErrorMessage="1" prompt="Written Work Weighted Score" sqref="IV65536" xr:uid="{1B4111E7-ACC0-424F-855A-65F626489198}"/>
    <dataValidation allowBlank="1" showInputMessage="1" showErrorMessage="1" prompt="Written Work Weighted Score" sqref="IV65536" xr:uid="{8B034D0C-2E3F-4082-895B-1765CFA11434}"/>
    <dataValidation allowBlank="1" showInputMessage="1" showErrorMessage="1" prompt="Written Work Weighted Score" sqref="IV65536" xr:uid="{06C36ABB-6DEB-40FB-BBA4-4736FEFC2E4C}"/>
    <dataValidation allowBlank="1" showInputMessage="1" showErrorMessage="1" prompt="Written Work Weighted Score" sqref="IV65536" xr:uid="{9C1F61BE-0A35-4C16-9397-980844AE7597}"/>
    <dataValidation allowBlank="1" showInputMessage="1" showErrorMessage="1" prompt="Written Work Weighted Score" sqref="IV65536" xr:uid="{CFC3DB62-FBA1-479B-9F67-6940E4A96C8E}"/>
    <dataValidation allowBlank="1" showInputMessage="1" showErrorMessage="1" prompt="Written Work Weighted Score" sqref="IV64:IV113" xr:uid="{DDD94524-125B-4E5C-B83F-9C58745EFFBF}"/>
    <dataValidation allowBlank="1" showInputMessage="1" showErrorMessage="1" prompt="Written Work Weighted Score" sqref="IV65536" xr:uid="{339C08F0-4C0C-4A46-B2C2-B2566E079CC1}"/>
    <dataValidation allowBlank="1" showInputMessage="1" showErrorMessage="1" prompt="Written Work Weighted Score" sqref="IV65536" xr:uid="{364167FD-1517-4D44-8D0D-EFD36EC65229}"/>
    <dataValidation allowBlank="1" showInputMessage="1" showErrorMessage="1" prompt="Written Work Weighted Score" sqref="IV65536" xr:uid="{76CF32CA-4504-4CB7-A9C7-37546AEC15DB}"/>
    <dataValidation allowBlank="1" showInputMessage="1" showErrorMessage="1" prompt="Written Work Weighted Score" sqref="IV65536" xr:uid="{06E5B24E-55DB-43E2-B42E-746CA93E2CBC}"/>
    <dataValidation allowBlank="1" showInputMessage="1" showErrorMessage="1" prompt="Written Work Weighted Score" sqref="IV65536" xr:uid="{ECF0FA48-9A1C-4C62-BE28-49B9649F7EE0}"/>
    <dataValidation allowBlank="1" showInputMessage="1" showErrorMessage="1" prompt="Written Work Percentage Score" sqref="IV65536" xr:uid="{EA93FB5B-F344-477E-B2F0-2BC96BDE3CF0}"/>
    <dataValidation allowBlank="1" showInputMessage="1" showErrorMessage="1" prompt="Written Work Percentage Score" sqref="IV65536" xr:uid="{4C9F9C4A-57B9-4137-B0E7-275D3FFE2593}"/>
    <dataValidation allowBlank="1" showInputMessage="1" showErrorMessage="1" prompt="Written Work Weighted Score" sqref="IV65536" xr:uid="{862FA08D-1232-43B3-8D66-405092E4FDCD}"/>
    <dataValidation allowBlank="1" showInputMessage="1" showErrorMessage="1" prompt="Written Work Weighted Score" sqref="IV65536" xr:uid="{C104C15B-42BC-45DA-99C3-48CC93226005}"/>
    <dataValidation allowBlank="1" showInputMessage="1" showErrorMessage="1" prompt="Written Work Weighted Score" sqref="IV65536" xr:uid="{9C8B7CD2-5EFA-44AD-BC15-6A083D0D31B6}"/>
    <dataValidation allowBlank="1" showInputMessage="1" showErrorMessage="1" prompt="Written Work Weighted Score" sqref="IV65536" xr:uid="{2816E402-7C51-413A-90B6-954BB10D56A0}"/>
    <dataValidation allowBlank="1" showInputMessage="1" showErrorMessage="1" prompt="Written Work Percentage Score" sqref="IV65536" xr:uid="{9725820B-CA12-4852-B74B-71DACD07D278}"/>
    <dataValidation allowBlank="1" showInputMessage="1" showErrorMessage="1" prompt="Written Work Percentage Score" sqref="IV65536" xr:uid="{A079216D-99B1-4D3F-9759-AC4505C9D171}"/>
    <dataValidation allowBlank="1" showInputMessage="1" showErrorMessage="1" prompt="Written Work Percentage Score" sqref="IV65536" xr:uid="{2C948F60-3318-4EBB-8995-250180975DED}"/>
    <dataValidation allowBlank="1" showInputMessage="1" showErrorMessage="1" prompt="Written Work Percentage Score" sqref="IV65536" xr:uid="{56598B04-DB44-44B1-9B06-28222115A660}"/>
    <dataValidation allowBlank="1" showInputMessage="1" showErrorMessage="1" prompt="Written Work Percentage Score" sqref="IV65536" xr:uid="{71684AAE-5B6F-48E6-AE5E-5C97CCEFB81B}"/>
    <dataValidation allowBlank="1" showInputMessage="1" showErrorMessage="1" prompt="Written Work Percentage Score" sqref="IV65536" xr:uid="{FC7500BC-807A-4C7D-9E55-D415DC672465}"/>
    <dataValidation allowBlank="1" showInputMessage="1" showErrorMessage="1" prompt="Written Work Percentage Score" sqref="IV65536" xr:uid="{73BC95AB-B30A-4FCB-ABA7-95E024945280}"/>
    <dataValidation allowBlank="1" showInputMessage="1" showErrorMessage="1" prompt="Written Work Percentage Score" sqref="IV65536" xr:uid="{197E7CD4-09AB-4E9B-9C60-6303B808037A}"/>
    <dataValidation allowBlank="1" showInputMessage="1" showErrorMessage="1" prompt="Written Work Weighted Score" sqref="IV65536" xr:uid="{71784949-08E8-4264-8622-74FD37A3E56C}"/>
    <dataValidation allowBlank="1" showInputMessage="1" showErrorMessage="1" prompt="Written Work Weighted Score" sqref="IV65536" xr:uid="{3F2726CE-3FC1-4E17-8620-01A71154DB4C}"/>
    <dataValidation allowBlank="1" showInputMessage="1" showErrorMessage="1" prompt="Written Work Weighted Score" sqref="IV65536" xr:uid="{85D6CC9D-F2C8-40B0-B886-1E68DBD6A592}"/>
    <dataValidation allowBlank="1" showInputMessage="1" showErrorMessage="1" prompt="Written Work Weighted Score" sqref="IV65536" xr:uid="{7A2BEE3E-4FB5-4DA4-8202-307C289733EE}"/>
    <dataValidation allowBlank="1" showInputMessage="1" showErrorMessage="1" prompt="Written Work Weighted Score" sqref="IV65536" xr:uid="{B19EAFF5-90AE-4EAF-9596-D5359A66C5E3}"/>
    <dataValidation allowBlank="1" showInputMessage="1" showErrorMessage="1" prompt="Written Work Weighted Score" sqref="IV65536" xr:uid="{0CC65CA8-BAB3-411C-90D0-E4A6D1A24BD9}"/>
    <dataValidation allowBlank="1" showInputMessage="1" showErrorMessage="1" prompt="Written Work Weighted Score" sqref="IV65536" xr:uid="{F7456703-1D71-475A-B02F-DB2EC6183FCF}"/>
    <dataValidation allowBlank="1" showInputMessage="1" showErrorMessage="1" prompt="Written Work Weighted Score" sqref="IV65536" xr:uid="{6FBAF3A3-21F2-4A6C-BB24-DBAA3AA4CE4C}"/>
    <dataValidation allowBlank="1" showInputMessage="1" showErrorMessage="1" prompt="Written Work Weighted Score" sqref="IV65536" xr:uid="{62C22ED6-B525-4AE7-9F46-257A47FD7288}"/>
    <dataValidation allowBlank="1" showInputMessage="1" showErrorMessage="1" prompt="Written Work Weighted Score" sqref="IV65536" xr:uid="{7277A7FD-6A62-46B6-9671-D3D9D05B65F6}"/>
    <dataValidation allowBlank="1" showInputMessage="1" showErrorMessage="1" prompt="Written Work Weighted Score" sqref="IV65536" xr:uid="{77091692-DB73-4787-91F4-B445D4A72ABD}"/>
    <dataValidation allowBlank="1" showInputMessage="1" showErrorMessage="1" prompt="Written Work Weighted Score" sqref="IV65536" xr:uid="{F5AF7BCF-20FC-4C4E-A6CC-39506FDC43D4}"/>
    <dataValidation allowBlank="1" showInputMessage="1" showErrorMessage="1" prompt="Written Work Weighted Score" sqref="IV65536" xr:uid="{CDCC9BF7-AF76-4374-B90F-B51E9CE6ACBC}"/>
    <dataValidation allowBlank="1" showInputMessage="1" showErrorMessage="1" prompt="Written Work Weighted Score" sqref="IV65536" xr:uid="{D993D0CC-4C83-42A2-8109-566125E807C9}"/>
    <dataValidation allowBlank="1" showInputMessage="1" showErrorMessage="1" prompt="Written Work Weighted Score" sqref="IV65536" xr:uid="{D1142CB1-C7F0-4C72-B373-0866C5ABFF96}"/>
    <dataValidation allowBlank="1" showInputMessage="1" showErrorMessage="1" prompt="Written Work Weighted Score" sqref="IV65536" xr:uid="{BACB958E-66AA-4C32-9A43-FD348C2065B4}"/>
    <dataValidation allowBlank="1" showInputMessage="1" showErrorMessage="1" prompt="Written Work Percentage Score" sqref="IV65536" xr:uid="{D515B173-5206-4522-8FB0-C1DFFE2604F6}"/>
    <dataValidation allowBlank="1" showInputMessage="1" showErrorMessage="1" prompt="Written Work Percentage Score" sqref="IV65536" xr:uid="{F8135B77-380E-4841-A6E8-C992B4977F57}"/>
    <dataValidation allowBlank="1" showInputMessage="1" showErrorMessage="1" prompt="Written Work Percentage Score" sqref="IV65536" xr:uid="{188830F9-6F72-4B9F-B909-5DBF1E83F583}"/>
    <dataValidation allowBlank="1" showInputMessage="1" showErrorMessage="1" prompt="Written Work Weighted Score" sqref="IV65536" xr:uid="{BF9491F1-9832-4645-956E-45ADEEC8E923}"/>
    <dataValidation allowBlank="1" showInputMessage="1" showErrorMessage="1" prompt="Written Work Weighted Score" sqref="IV65536" xr:uid="{96772114-28BD-4A79-9191-5E41E177D70C}"/>
    <dataValidation allowBlank="1" showInputMessage="1" showErrorMessage="1" prompt="Written Work Weighted Score" sqref="IV65536" xr:uid="{0C9DE197-7B1D-4670-B5B9-78211903C764}"/>
    <dataValidation allowBlank="1" showInputMessage="1" showErrorMessage="1" prompt="Written Work Weighted Score" sqref="IV65536" xr:uid="{EF958C23-C3FB-4386-B5A2-F3BEC1728A82}"/>
    <dataValidation allowBlank="1" showInputMessage="1" showErrorMessage="1" prompt="Written Work Weighted Score" sqref="IV65536" xr:uid="{754B8EFF-FD10-417F-8E6F-A0D0D962EE2D}"/>
    <dataValidation allowBlank="1" showInputMessage="1" showErrorMessage="1" prompt="Written Work Percentage Score" sqref="IV65536" xr:uid="{D95B4DB9-7F05-40CC-AC03-191AB2299BA9}"/>
    <dataValidation allowBlank="1" showInputMessage="1" showErrorMessage="1" prompt="Written Work Percentage Score" sqref="IV65536" xr:uid="{FBBAC132-2288-4D2C-B950-89C3213058A0}"/>
    <dataValidation allowBlank="1" showInputMessage="1" showErrorMessage="1" prompt="Written Work Weighted Score" sqref="IV65536" xr:uid="{61D79BBD-6445-474A-A226-EFB26D9B2C99}"/>
    <dataValidation allowBlank="1" showInputMessage="1" showErrorMessage="1" prompt="Written Work Percentage Score" sqref="IV65536" xr:uid="{2DE65E2C-83CA-41EE-8B3C-3E1A5D82F2EA}"/>
    <dataValidation allowBlank="1" showInputMessage="1" showErrorMessage="1" prompt="Written Work Weighted Score" sqref="IV65536" xr:uid="{FE70A832-8499-4F8B-8FC8-A497095D362E}"/>
    <dataValidation allowBlank="1" showInputMessage="1" showErrorMessage="1" prompt="Written Work Weighted Score" sqref="IV65536" xr:uid="{82C11987-3C40-4A11-8264-3C8F1EA14144}"/>
    <dataValidation allowBlank="1" showInputMessage="1" showErrorMessage="1" prompt="Written Work Weighted Score" sqref="IV65536" xr:uid="{30FD3CE6-8E50-4BC9-B5EF-612785143C44}"/>
    <dataValidation allowBlank="1" showInputMessage="1" showErrorMessage="1" prompt="Written Work Weighted Score" sqref="IV65536" xr:uid="{6EE4DE8F-072F-4FC0-8873-625CA004BAC1}"/>
    <dataValidation allowBlank="1" showInputMessage="1" showErrorMessage="1" prompt="Written Work Weighted Score" sqref="IV65536" xr:uid="{67FAB9E2-97D5-4A63-82BE-231FF8FB9AD1}"/>
    <dataValidation allowBlank="1" showInputMessage="1" showErrorMessage="1" prompt="Written Work Weighted Score" sqref="IV65536" xr:uid="{B244967E-B4B9-455B-9ED1-2ACFEA94566C}"/>
    <dataValidation allowBlank="1" showInputMessage="1" showErrorMessage="1" prompt="Written Work Percentage Score" sqref="IV65536" xr:uid="{33F53E47-F15D-4CC8-83CE-318F1DCC246E}"/>
    <dataValidation allowBlank="1" showInputMessage="1" showErrorMessage="1" prompt="Written Work Weighted Score" sqref="IV65536" xr:uid="{8030D285-D44C-4F74-98F6-0476EB08D193}"/>
    <dataValidation allowBlank="1" showInputMessage="1" showErrorMessage="1" prompt="Written Work Weighted Score" sqref="IV65536" xr:uid="{6EDE81D1-016A-485B-A776-2690C4E0E8CC}"/>
    <dataValidation allowBlank="1" showInputMessage="1" showErrorMessage="1" prompt="Written Work Weighted Score" sqref="IV65536" xr:uid="{FCBF205D-F784-4F16-8E54-BF18CBACE005}"/>
    <dataValidation allowBlank="1" showInputMessage="1" showErrorMessage="1" prompt="Written Work Weighted Score" sqref="IV65536" xr:uid="{9C1171F5-0A93-4CFE-8995-C4921E679DC2}"/>
    <dataValidation allowBlank="1" showInputMessage="1" showErrorMessage="1" prompt="Written Work Weighted Score" sqref="IV65536" xr:uid="{8E7A28D6-119A-484F-979C-E19E037EBC67}"/>
    <dataValidation allowBlank="1" showInputMessage="1" showErrorMessage="1" prompt="Written Work Weighted Score" sqref="IV65536" xr:uid="{F1C00D7E-0554-4E0A-8D5D-262D33039995}"/>
    <dataValidation allowBlank="1" showInputMessage="1" showErrorMessage="1" prompt="Written Work Percentage Score" sqref="IV64:IV113" xr:uid="{9908BE66-1837-400C-8A50-7EF16C5E4EF0}"/>
    <dataValidation allowBlank="1" showInputMessage="1" showErrorMessage="1" prompt="Written Work Percentage Score" sqref="IV64:IV113" xr:uid="{CF053025-5D0E-4604-96E9-C183BEA8A2B1}"/>
    <dataValidation allowBlank="1" showInputMessage="1" showErrorMessage="1" prompt="Written Work Percentage Score" sqref="IV64:IV113" xr:uid="{E548A1EF-668C-40DD-89CE-EB4D17C1657D}"/>
    <dataValidation allowBlank="1" showInputMessage="1" showErrorMessage="1" prompt="Written Work Percentage Score" sqref="IV64:IV113" xr:uid="{188A9553-F2AC-4122-80FB-CE5D949F977A}"/>
    <dataValidation allowBlank="1" showInputMessage="1" showErrorMessage="1" prompt="Written Work Percentage Score" sqref="IV64:IV113" xr:uid="{8B562C81-7252-4334-AF60-070FD06EE26F}"/>
    <dataValidation allowBlank="1" showInputMessage="1" showErrorMessage="1" prompt="Written Work Percentage Score" sqref="IV64:IV113" xr:uid="{42E4EF18-5645-45CC-8458-C3E3AF86B0ED}"/>
    <dataValidation allowBlank="1" showInputMessage="1" showErrorMessage="1" prompt="Written Work Percentage Score" sqref="IV64:IV113" xr:uid="{2ECD59E9-8B74-4DE3-82F3-EE86EDF6D9CE}"/>
    <dataValidation allowBlank="1" showInputMessage="1" showErrorMessage="1" prompt="Written Work Percentage Score" sqref="IV64:IV113" xr:uid="{248F28B9-B125-4ACB-A60E-02C46176356A}"/>
    <dataValidation allowBlank="1" showInputMessage="1" showErrorMessage="1" prompt="Written Work Percentage Score" sqref="IV64:IV113" xr:uid="{C29BC149-AEA6-4C94-9FCE-DCC8514FAF31}"/>
    <dataValidation allowBlank="1" showInputMessage="1" showErrorMessage="1" prompt="Written Work Percentage Score" sqref="IV64:IV113" xr:uid="{ED9ADE93-B9FB-4C30-BD20-C6529E8B2D99}"/>
    <dataValidation allowBlank="1" showInputMessage="1" showErrorMessage="1" prompt="Written Work Percentage Score" sqref="IV64:IV113" xr:uid="{0D41920D-9EDD-4E95-B6A5-728EE6AA0778}"/>
    <dataValidation allowBlank="1" showInputMessage="1" showErrorMessage="1" prompt="Written Work Percentage Score" sqref="IV64:IV113" xr:uid="{AFC8CE27-A54B-4345-ACEB-CD489F87C470}"/>
    <dataValidation allowBlank="1" showInputMessage="1" showErrorMessage="1" prompt="Written Work Percentage Score" sqref="IV64:IV113" xr:uid="{BA80B267-96B4-4F6F-8992-FE077367472D}"/>
    <dataValidation allowBlank="1" showInputMessage="1" showErrorMessage="1" prompt="Written Work Percentage Score" sqref="IV64:IV113" xr:uid="{F383B914-5C2B-4AD7-BCE4-90B93DF4A366}"/>
    <dataValidation allowBlank="1" showInputMessage="1" showErrorMessage="1" prompt="Written Work Percentage Score" sqref="IV64:IV113" xr:uid="{7ECE2BB7-4A02-49B7-AEF0-FF0C518FB896}"/>
    <dataValidation allowBlank="1" showInputMessage="1" showErrorMessage="1" prompt="Written Work Percentage Score" sqref="IV64:IV113" xr:uid="{CBE1E73D-B34D-4D4B-B705-5C49E3DB4160}"/>
    <dataValidation allowBlank="1" showInputMessage="1" showErrorMessage="1" prompt="Written Work Percentage Score" sqref="IV64:IV113" xr:uid="{058B433F-2BE6-417C-8BF3-40F1775EDCB1}"/>
    <dataValidation allowBlank="1" showInputMessage="1" showErrorMessage="1" prompt="EITHER WRITE YOUR OWN HPS OR EMPTY" sqref="IV65536" xr:uid="{BDD1DBB9-0ABF-42AF-AF99-500A93635983}"/>
    <dataValidation allowBlank="1" showInputMessage="1" showErrorMessage="1" prompt="Written Work Percentage Score" sqref="IV64:IV113" xr:uid="{722A8011-198F-47F0-B273-9A45ECD59906}"/>
    <dataValidation allowBlank="1" showInputMessage="1" showErrorMessage="1" prompt="Written Work Percentage Score" sqref="IV64:IV113" xr:uid="{A6E27109-1D6D-465F-BDDC-A82793A81A04}"/>
    <dataValidation allowBlank="1" showInputMessage="1" showErrorMessage="1" prompt="Written Work Percentage Score" sqref="IV64:IV113" xr:uid="{1914071C-FECB-4EC5-8D5F-CE6F608376C9}"/>
    <dataValidation allowBlank="1" showInputMessage="1" showErrorMessage="1" prompt="Written Work Percentage Score" sqref="IV64:IV113" xr:uid="{DBECD8E2-4E48-46FB-85E1-180A01D5EB41}"/>
    <dataValidation allowBlank="1" showInputMessage="1" showErrorMessage="1" prompt="Written Work Percentage Score" sqref="IV64:IV113" xr:uid="{07723282-79C7-4204-BBDE-7073A61ED59F}"/>
    <dataValidation allowBlank="1" showInputMessage="1" showErrorMessage="1" prompt="Written Work Percentage Score" sqref="IV64:IV113" xr:uid="{E8E00F2D-8A84-4E0D-8C28-498C116D4405}"/>
    <dataValidation allowBlank="1" showInputMessage="1" showErrorMessage="1" prompt="Written Work Weighted Score" sqref="IV65536" xr:uid="{3AFD00D1-20BB-4ED0-8BC2-128BAFA77419}"/>
    <dataValidation allowBlank="1" showInputMessage="1" showErrorMessage="1" prompt="Written Work Weighted Score" sqref="IV65536" xr:uid="{6D54D2B1-572B-4813-8E6B-307286AA7994}"/>
    <dataValidation allowBlank="1" showInputMessage="1" showErrorMessage="1" prompt="Written Work Weighted Score" sqref="IV65536" xr:uid="{207FF6E0-102D-45DD-B089-772B0611D7E9}"/>
    <dataValidation allowBlank="1" showInputMessage="1" showErrorMessage="1" prompt="Written Work Weighted Score" sqref="IV65536" xr:uid="{731896F1-42FA-4CA4-939E-91BA4973DB9E}"/>
    <dataValidation allowBlank="1" showInputMessage="1" showErrorMessage="1" prompt="Written Work Weighted Score" sqref="IV65536" xr:uid="{86F43D5D-2EBF-4B2E-9AD2-147765E954FD}"/>
    <dataValidation allowBlank="1" showInputMessage="1" showErrorMessage="1" prompt="Written Work Weighted Score" sqref="IV65536" xr:uid="{3F73A87E-F212-4A95-9B0B-57C5D45E1FD3}"/>
    <dataValidation allowBlank="1" showInputMessage="1" showErrorMessage="1" prompt="Written Work Weighted Score" sqref="IV65536" xr:uid="{B32D27D6-40ED-4CE0-B25A-41E8DD991891}"/>
    <dataValidation allowBlank="1" showInputMessage="1" showErrorMessage="1" prompt="Written Work Weighted Score" sqref="IV65536" xr:uid="{4F99BBAC-203F-474E-B5DA-33F8FF9D9F2B}"/>
    <dataValidation allowBlank="1" showInputMessage="1" showErrorMessage="1" prompt="Written Work Weighted Score" sqref="IV65536" xr:uid="{C41099D9-68C4-4FD1-8349-C709AF824493}"/>
    <dataValidation allowBlank="1" showInputMessage="1" showErrorMessage="1" prompt="Written Work Weighted Score" sqref="IV65536" xr:uid="{0C494F3C-0DA8-4B25-BBF0-F25015E04461}"/>
    <dataValidation allowBlank="1" showInputMessage="1" showErrorMessage="1" prompt="Written Work Percentage Score" sqref="IV65536" xr:uid="{E472153A-4304-40D5-B2BA-1E4B90811DE0}"/>
    <dataValidation allowBlank="1" showInputMessage="1" showErrorMessage="1" prompt="Written Work Percentage Score" sqref="IV65536" xr:uid="{3A5B791A-594E-40ED-BBBD-DDF54AA9B745}"/>
    <dataValidation allowBlank="1" showInputMessage="1" showErrorMessage="1" prompt="Written Work Percentage Score" sqref="IV65536" xr:uid="{CF8DB1D6-F472-44EA-9958-053223140435}"/>
    <dataValidation allowBlank="1" showInputMessage="1" showErrorMessage="1" prompt="Written Work Percentage Score" sqref="IV65536" xr:uid="{BF1C298C-5C0B-442A-8E40-C8F7D6A48497}"/>
    <dataValidation allowBlank="1" showInputMessage="1" showErrorMessage="1" prompt="Written work total raw score" sqref="IV65536" xr:uid="{7457A09E-18FA-4AC5-BB47-69D99504D3C8}"/>
    <dataValidation allowBlank="1" showInputMessage="1" showErrorMessage="1" prompt="Written Work Weighted Score" sqref="IV65536" xr:uid="{87F6D18E-9479-43BB-BACE-B5759249A22C}"/>
    <dataValidation allowBlank="1" showInputMessage="1" showErrorMessage="1" prompt="Written Work Weighted Score" sqref="IV65536" xr:uid="{444B9417-0CB4-49A1-9710-20675158B03A}"/>
    <dataValidation allowBlank="1" showInputMessage="1" showErrorMessage="1" prompt="Written Work Percentage Score" sqref="IV65536" xr:uid="{1D62D802-09A1-42AB-B8C8-43C55EBF6B26}"/>
    <dataValidation allowBlank="1" showInputMessage="1" showErrorMessage="1" prompt="Written Work Percentage Score" sqref="IV65536" xr:uid="{4AC25794-20B4-4BB5-881D-942C25AA2599}"/>
    <dataValidation allowBlank="1" showInputMessage="1" showErrorMessage="1" prompt="Written Work Weighted Score" sqref="IV65536" xr:uid="{326647C1-E384-47B9-9209-D103CCD5A56E}"/>
    <dataValidation allowBlank="1" showInputMessage="1" showErrorMessage="1" prompt="Written Work Percentage Score" sqref="IV65536" xr:uid="{A1620173-61AF-4599-B05F-7FD9B5E6980A}"/>
    <dataValidation allowBlank="1" showInputMessage="1" showErrorMessage="1" prompt="Written Work Weighted Score" sqref="IV65536" xr:uid="{5B70F50C-BDCC-4ADF-AC1B-3ACAA2AED510}"/>
    <dataValidation allowBlank="1" showInputMessage="1" showErrorMessage="1" prompt="Written Work Percentage Score" sqref="IV65536" xr:uid="{70472C21-4E6D-4331-8CFC-3E70456020B9}"/>
    <dataValidation allowBlank="1" showInputMessage="1" showErrorMessage="1" prompt="Written Work Percentage Score" sqref="IV65536" xr:uid="{817EACA1-6286-4F7F-BF94-A5E9810C723E}"/>
    <dataValidation allowBlank="1" showInputMessage="1" showErrorMessage="1" prompt="Written Work Weighted Score" sqref="IV65536" xr:uid="{48D912BE-FBCA-404B-8CFC-2E2886836DA5}"/>
    <dataValidation allowBlank="1" showInputMessage="1" showErrorMessage="1" prompt="Written Work Weighted Score" sqref="IV65536" xr:uid="{54CD8FF4-58B5-42C9-8791-7E24205215E5}"/>
    <dataValidation allowBlank="1" showInputMessage="1" showErrorMessage="1" prompt="Written Work Percentage Score" sqref="IV65536" xr:uid="{96026E3C-0043-4ECC-B633-90157B76A12D}"/>
    <dataValidation allowBlank="1" showInputMessage="1" showErrorMessage="1" prompt="Written Work Percentage Score" sqref="IV65536" xr:uid="{B06BB928-AA36-41DE-B19F-846F2EC84472}"/>
    <dataValidation allowBlank="1" showInputMessage="1" showErrorMessage="1" prompt="Written Work Weighted Score" sqref="IV65536" xr:uid="{F868407F-779D-497B-B90C-5920EB2D62C5}"/>
    <dataValidation allowBlank="1" showInputMessage="1" showErrorMessage="1" prompt="Written Work Weighted Score" sqref="IV65536" xr:uid="{FAB07059-E174-45FF-804C-24CC30ED54B3}"/>
    <dataValidation allowBlank="1" showInputMessage="1" showErrorMessage="1" prompt="Written Work Percentage Score" sqref="IV65536" xr:uid="{12230665-1452-47F9-A6CF-1C671BF5C656}"/>
    <dataValidation allowBlank="1" showInputMessage="1" showErrorMessage="1" prompt="Written Work Weighted Score" sqref="IV65536" xr:uid="{1527B0AF-8654-43BA-A732-EBA0885867A4}"/>
    <dataValidation allowBlank="1" showInputMessage="1" showErrorMessage="1" prompt="Written Work Weighted Score" sqref="IV65536" xr:uid="{828DFFA5-6D0F-4400-862C-9A7A47DB2F4E}"/>
    <dataValidation allowBlank="1" showInputMessage="1" showErrorMessage="1" prompt="Written Work Weighted Score" sqref="IV65536" xr:uid="{7FCAB6EE-48B6-40BA-AE45-5386943537E8}"/>
    <dataValidation allowBlank="1" showInputMessage="1" showErrorMessage="1" prompt="Written Work Weighted Score" sqref="IV65536" xr:uid="{380E2AAC-483B-425A-BA4B-1678A1DA8D91}"/>
    <dataValidation allowBlank="1" showInputMessage="1" showErrorMessage="1" prompt="Written Work Weighted Score" sqref="IV65536" xr:uid="{9D4587C0-A3F3-43A0-81EC-419EAEA37610}"/>
    <dataValidation allowBlank="1" showInputMessage="1" showErrorMessage="1" prompt="Written Work Weighted Score" sqref="IV65536" xr:uid="{A1C82C42-93B6-46F4-8062-0E9912FDB221}"/>
    <dataValidation allowBlank="1" showInputMessage="1" showErrorMessage="1" prompt="Written Work Weighted Score" sqref="IV65536" xr:uid="{C41158F3-3BA3-4A41-8A43-7154D2B89436}"/>
    <dataValidation allowBlank="1" showInputMessage="1" showErrorMessage="1" prompt="Written Work Weighted Score" sqref="IV65536" xr:uid="{BAEC17AE-A41C-47E2-8FE7-7D3FF8A13EC7}"/>
    <dataValidation allowBlank="1" showInputMessage="1" showErrorMessage="1" prompt="Written Work Weighted Score" sqref="IV65536" xr:uid="{56673065-70EE-4941-A0F8-6008BF525A2D}"/>
    <dataValidation allowBlank="1" showInputMessage="1" showErrorMessage="1" prompt="Written Work Weighted Score" sqref="IV65536" xr:uid="{019DC053-B520-40B2-8E69-6F962885C2E5}"/>
    <dataValidation allowBlank="1" showInputMessage="1" showErrorMessage="1" prompt="Written Work Weighted Score" sqref="IV65536" xr:uid="{85BA9E91-CBC1-4955-91FC-3AF3EAAB1BB9}"/>
    <dataValidation allowBlank="1" showInputMessage="1" showErrorMessage="1" prompt="Written Work Weighted Score" sqref="IV65536" xr:uid="{499E8F1B-2930-4ADA-A02B-E83F0328E0EF}"/>
    <dataValidation allowBlank="1" showInputMessage="1" showErrorMessage="1" prompt="Written Work Weighted Score" sqref="IV65536" xr:uid="{AACB94DC-EBDF-47EC-9FA6-E8FB3CA5D70C}"/>
    <dataValidation allowBlank="1" showInputMessage="1" showErrorMessage="1" prompt="Written Work Weighted Score" sqref="IV65536" xr:uid="{8E532416-58EF-4A3D-AF70-ACDFE76796CF}"/>
    <dataValidation allowBlank="1" showInputMessage="1" showErrorMessage="1" prompt="Written Work Weighted Score" sqref="IV65536" xr:uid="{7A2E499C-A25A-48E5-9125-7B7C4FD2047D}"/>
    <dataValidation allowBlank="1" showInputMessage="1" showErrorMessage="1" prompt="Written Work Weighted Score" sqref="IV65536" xr:uid="{11D4B96F-CCB6-4344-87EE-84097A179DA3}"/>
    <dataValidation allowBlank="1" showInputMessage="1" showErrorMessage="1" prompt="Written Work Weighted Score" sqref="IV65536" xr:uid="{F161A7A3-7963-41D4-A833-5D5146B95A11}"/>
    <dataValidation allowBlank="1" showInputMessage="1" showErrorMessage="1" prompt="Written Work Weighted Score" sqref="IV65536" xr:uid="{C3208269-E3F2-437B-B484-F7FDBA03A067}"/>
    <dataValidation allowBlank="1" showInputMessage="1" showErrorMessage="1" prompt="Written Work Weighted Score" sqref="IV65536" xr:uid="{555FDB44-F9CF-4385-9F74-D4D63C1942B7}"/>
    <dataValidation allowBlank="1" showInputMessage="1" showErrorMessage="1" prompt="Written Work Weighted Score" sqref="IV65536" xr:uid="{C384CD60-33FD-4E79-9411-0B31758EAE26}"/>
    <dataValidation allowBlank="1" showInputMessage="1" showErrorMessage="1" prompt="Written Work Weighted Score" sqref="IV65536" xr:uid="{F5C5DBB7-F6F5-4BFD-96A0-BF5463C72D6E}"/>
    <dataValidation allowBlank="1" showInputMessage="1" showErrorMessage="1" prompt="Written Work Weighted Score" sqref="IV65536" xr:uid="{26DB01C6-0A0C-4B3E-BAC1-BE180768CF00}"/>
    <dataValidation allowBlank="1" showInputMessage="1" showErrorMessage="1" prompt="Written Work Weighted Score" sqref="IV65536" xr:uid="{92590AA0-5691-4692-B470-2DF6B600EFE0}"/>
    <dataValidation allowBlank="1" showInputMessage="1" showErrorMessage="1" prompt="Written Work Weighted Score" sqref="IV65536" xr:uid="{0A4F2DAC-90D5-4ED8-990F-11C5BF948A56}"/>
    <dataValidation allowBlank="1" showInputMessage="1" showErrorMessage="1" prompt="Written Work Weighted Score" sqref="IV65536" xr:uid="{F1DCC780-C757-4584-8780-5A5BC928B470}"/>
    <dataValidation allowBlank="1" showInputMessage="1" showErrorMessage="1" prompt="Written Work Weighted Score" sqref="IV65536" xr:uid="{8E1E7064-6D82-4C22-8542-A47EEFF35DB5}"/>
    <dataValidation allowBlank="1" showInputMessage="1" showErrorMessage="1" prompt="Written Work Weighted Score" sqref="IV65536" xr:uid="{B7814486-D4A9-4347-983F-E9313751FE9D}"/>
    <dataValidation allowBlank="1" showInputMessage="1" showErrorMessage="1" prompt="Written Work Weighted Score" sqref="IV65536" xr:uid="{DB662A45-F0BD-41FD-8133-CB67C35D7CF9}"/>
    <dataValidation allowBlank="1" showInputMessage="1" showErrorMessage="1" prompt="Written Work Weighted Score" sqref="IV65536" xr:uid="{B9DF5F26-FF6D-42C5-BCDD-965C58F73613}"/>
    <dataValidation allowBlank="1" showInputMessage="1" showErrorMessage="1" prompt="Written Work Weighted Score" sqref="IV65536" xr:uid="{D009530F-F8C6-4DC6-9768-54BBF8E4A069}"/>
    <dataValidation allowBlank="1" showInputMessage="1" showErrorMessage="1" prompt="Written Work Weighted Score" sqref="IV65536" xr:uid="{00058D7F-970E-483C-8D1A-0270DA0C942D}"/>
    <dataValidation allowBlank="1" showInputMessage="1" showErrorMessage="1" prompt="Written Work Weighted Score" sqref="IV65536" xr:uid="{ECA65900-2BB1-45AA-97C1-7F785CA1037A}"/>
    <dataValidation allowBlank="1" showInputMessage="1" showErrorMessage="1" prompt="Written Work Weighted Score" sqref="IV65536" xr:uid="{BAB1740F-31A1-4509-9678-E47446307EB8}"/>
    <dataValidation allowBlank="1" showInputMessage="1" showErrorMessage="1" prompt="Written Work Weighted Score" sqref="IV65536" xr:uid="{211BC168-0D2C-4ACB-878D-103DD3E8520A}"/>
    <dataValidation allowBlank="1" showInputMessage="1" showErrorMessage="1" prompt="Written Work Weighted Score" sqref="IV65536" xr:uid="{DDC69C09-1A15-42B7-8585-B8C8E8314A7B}"/>
    <dataValidation allowBlank="1" showInputMessage="1" showErrorMessage="1" prompt="Written Work Percentage Score" sqref="IV65536" xr:uid="{2F8D38C5-9220-41D8-BCA9-650226E59BF7}"/>
    <dataValidation allowBlank="1" showInputMessage="1" showErrorMessage="1" prompt="Written Work Percentage Score" sqref="IV65536" xr:uid="{8A546B07-0538-4937-A5A3-E8C8D7E826F3}"/>
    <dataValidation allowBlank="1" showInputMessage="1" showErrorMessage="1" prompt="Written Work Percentage Score" sqref="IV65536" xr:uid="{4FF82F07-151A-414C-A045-CE1EB932A081}"/>
    <dataValidation allowBlank="1" showInputMessage="1" showErrorMessage="1" prompt="Written Work Percentage Score" sqref="IV65536" xr:uid="{055BC5C7-80E4-4A8B-9F47-F865C7972328}"/>
    <dataValidation allowBlank="1" showInputMessage="1" showErrorMessage="1" prompt="Written Work Weighted Score" sqref="IV65536" xr:uid="{E6E39DB8-1A0B-4C33-B3F9-8B843717BE2D}"/>
    <dataValidation allowBlank="1" showInputMessage="1" showErrorMessage="1" prompt="Written Work Percentage Score" sqref="IV65536" xr:uid="{D4E9F91F-0D90-4B71-8B38-8768ABDAD6DF}"/>
    <dataValidation allowBlank="1" showInputMessage="1" showErrorMessage="1" prompt="Written Work Weighted Score" sqref="IV65536" xr:uid="{80D030C7-3782-46D6-9821-43D41A085608}"/>
    <dataValidation allowBlank="1" showInputMessage="1" showErrorMessage="1" prompt="Written Work Weighted Score" sqref="IV65536" xr:uid="{47AEF060-FDEC-4F8F-A6CD-031AADF08BA1}"/>
    <dataValidation allowBlank="1" showInputMessage="1" showErrorMessage="1" prompt="Written Work Weighted Score" sqref="IV65536" xr:uid="{02506407-783A-4766-9155-47BED947ED4D}"/>
    <dataValidation allowBlank="1" showInputMessage="1" showErrorMessage="1" prompt="Written Work Weighted Score" sqref="IV65536" xr:uid="{9D6273E6-BCB2-419A-B757-169B82D98724}"/>
    <dataValidation allowBlank="1" showInputMessage="1" showErrorMessage="1" prompt="Written Work Weighted Score" sqref="IV65536" xr:uid="{451B3C6D-F999-498E-ABBC-45F5816C35A3}"/>
    <dataValidation allowBlank="1" showInputMessage="1" showErrorMessage="1" prompt="Written Work Weighted Score" sqref="IV65536" xr:uid="{61D92064-9E61-4DAA-85F6-EE27FDC0AF7E}"/>
    <dataValidation allowBlank="1" showInputMessage="1" showErrorMessage="1" prompt="Written Work Weighted Score" sqref="IV65536" xr:uid="{881F599B-738C-4A43-8280-28F0958EFDF8}"/>
    <dataValidation allowBlank="1" showInputMessage="1" showErrorMessage="1" prompt="Written Work Weighted Score" sqref="IV65536" xr:uid="{8B4C2C61-5016-4C56-869E-0500B45DE038}"/>
    <dataValidation allowBlank="1" showInputMessage="1" showErrorMessage="1" prompt="Written Work Weighted Score" sqref="IV65536" xr:uid="{173FF3B5-9CE5-46A4-BB77-F2D0C49B7B8C}"/>
    <dataValidation allowBlank="1" showInputMessage="1" showErrorMessage="1" prompt="Written Work Weighted Score" sqref="IV65536" xr:uid="{A9BB6A0D-AFB6-4B57-A89C-BC13036CB4D8}"/>
    <dataValidation allowBlank="1" showInputMessage="1" showErrorMessage="1" prompt="Written Work Weighted Score" sqref="IV65536" xr:uid="{63744EC7-9005-419D-A43B-6AE066A69B14}"/>
    <dataValidation allowBlank="1" showInputMessage="1" showErrorMessage="1" prompt="Written Work Weighted Score" sqref="IV65536" xr:uid="{DF52CD91-1A69-46DA-BB46-2C63F4F193DF}"/>
    <dataValidation allowBlank="1" showInputMessage="1" showErrorMessage="1" prompt="Written Work Percentage Score" sqref="IV65536" xr:uid="{02671291-F79A-4D92-B2CB-E161EF520645}"/>
    <dataValidation allowBlank="1" showInputMessage="1" showErrorMessage="1" prompt="Written Work Weighted Score" sqref="IV65536" xr:uid="{81CD9423-C709-4284-8597-DE70A634D318}"/>
    <dataValidation allowBlank="1" showInputMessage="1" showErrorMessage="1" prompt="Written Work Percentage Score" sqref="IV65536" xr:uid="{D78EAE51-6DB3-43BA-B917-13749D0169C7}"/>
    <dataValidation allowBlank="1" showInputMessage="1" showErrorMessage="1" prompt="Written Work Percentage Score" sqref="IV65536" xr:uid="{4EDC8B10-2DCD-4FEA-87AB-608F4D4A80F9}"/>
    <dataValidation allowBlank="1" showInputMessage="1" showErrorMessage="1" prompt="Written Work Weighted Score" sqref="IV65536" xr:uid="{CD2EAD7A-0BF2-4816-94EE-A2906DEC792C}"/>
    <dataValidation allowBlank="1" showInputMessage="1" showErrorMessage="1" prompt="Written Work Percentage Score" sqref="IV65536" xr:uid="{53F01387-D661-49AA-888C-CC21AE9F7410}"/>
    <dataValidation allowBlank="1" showInputMessage="1" showErrorMessage="1" prompt="Written Work Weighted Score" sqref="IV65536" xr:uid="{E6816728-4A8A-4DCC-9A1B-D1E81727A412}"/>
    <dataValidation allowBlank="1" showInputMessage="1" showErrorMessage="1" prompt="Written Work Weighted Score" sqref="IV65536" xr:uid="{A550458E-499A-4F4E-8519-1DDE2255AFB7}"/>
    <dataValidation allowBlank="1" showInputMessage="1" showErrorMessage="1" prompt="Written Work Weighted Score" sqref="IV65536" xr:uid="{CAE0F019-1BFD-47F6-9797-2EDF7F7192D1}"/>
    <dataValidation allowBlank="1" showInputMessage="1" showErrorMessage="1" prompt="Written Work Weighted Score" sqref="IV65536" xr:uid="{C5098E53-E049-42BE-AB78-24EC58A79614}"/>
    <dataValidation allowBlank="1" showInputMessage="1" showErrorMessage="1" prompt="Written Work Weighted Score" sqref="IV65536" xr:uid="{4FE32902-A2B3-4F96-B745-613400B97E82}"/>
    <dataValidation allowBlank="1" showInputMessage="1" showErrorMessage="1" prompt="Written Work Weighted Score" sqref="IV65536" xr:uid="{D3AF79B0-23E7-4228-8775-59F0A27D9518}"/>
    <dataValidation allowBlank="1" showInputMessage="1" showErrorMessage="1" prompt="Written Work Weighted Score" sqref="IV65536" xr:uid="{000EDFCB-480F-4BB0-BA58-3F24E5122FDC}"/>
    <dataValidation allowBlank="1" showInputMessage="1" showErrorMessage="1" prompt="Written Work Weighted Score" sqref="IV65536" xr:uid="{DBAC99D9-290E-4815-B362-ECA7FF7D9D7F}"/>
    <dataValidation allowBlank="1" showInputMessage="1" showErrorMessage="1" prompt="Written Work Weighted Score" sqref="IV65536" xr:uid="{36D4B88A-686E-41C1-9013-145EDE71EFAE}"/>
    <dataValidation allowBlank="1" showInputMessage="1" showErrorMessage="1" prompt="Written Work Weighted Score" sqref="IV65536" xr:uid="{60B2442B-C33B-4348-9309-8B70978D056A}"/>
    <dataValidation allowBlank="1" showInputMessage="1" showErrorMessage="1" prompt="Written Work Weighted Score" sqref="IV65536" xr:uid="{205D11CF-6F8B-46D1-9F9F-F7078A208842}"/>
    <dataValidation allowBlank="1" showInputMessage="1" showErrorMessage="1" prompt="Written Work Weighted Score" sqref="IV65536" xr:uid="{B8486A24-8BEE-477F-B106-23AB10729DBA}"/>
    <dataValidation allowBlank="1" showInputMessage="1" showErrorMessage="1" prompt="Written Work Weighted Score" sqref="IV65536" xr:uid="{33F46CE6-91DF-44CB-A6B3-2CB268102F12}"/>
    <dataValidation allowBlank="1" showInputMessage="1" showErrorMessage="1" prompt="Written Work Weighted Score" sqref="IV65536" xr:uid="{C4C95C31-B8DC-4F10-B693-BF64D0D243C7}"/>
    <dataValidation allowBlank="1" showInputMessage="1" showErrorMessage="1" prompt="Written Work Weighted Score" sqref="IV65536" xr:uid="{DB43347E-2853-4CBC-8BAE-3ED2474FFB22}"/>
    <dataValidation allowBlank="1" showInputMessage="1" showErrorMessage="1" prompt="Written Work Weighted Score" sqref="IV65536" xr:uid="{B6F00335-F422-4078-81E0-4D6106F59804}"/>
    <dataValidation allowBlank="1" showInputMessage="1" showErrorMessage="1" prompt="Written Work Percentage Score" sqref="IV65536" xr:uid="{58307471-D857-4E6C-8889-E38D2D133822}"/>
    <dataValidation allowBlank="1" showInputMessage="1" showErrorMessage="1" prompt="Written Work Weighted Score" sqref="IV65536" xr:uid="{82FAEF6A-7E7C-485A-B155-621F66C993F9}"/>
    <dataValidation allowBlank="1" showInputMessage="1" showErrorMessage="1" prompt="Written Work Weighted Score" sqref="IV65536" xr:uid="{204C1A15-EEC7-48D8-A10F-5B6419D8DBD8}"/>
    <dataValidation allowBlank="1" showInputMessage="1" showErrorMessage="1" prompt="Written Work Weighted Score" sqref="IV65536" xr:uid="{9C857F71-3C84-4139-B89C-10B09FDA289E}"/>
    <dataValidation allowBlank="1" showInputMessage="1" showErrorMessage="1" prompt="Written Work Percentage Score" sqref="IV65536" xr:uid="{680CC58E-5B96-4B17-8020-BC6BA52F5A75}"/>
    <dataValidation allowBlank="1" showInputMessage="1" showErrorMessage="1" prompt="Written Work Weighted Score" sqref="IV65536" xr:uid="{62F7E189-2F15-4114-BF81-FC8892899E3C}"/>
    <dataValidation allowBlank="1" showInputMessage="1" showErrorMessage="1" prompt="Written Work Percentage Score" sqref="IV65536" xr:uid="{8EF4AED1-E6F4-4745-B2D0-260ED80E4D8A}"/>
    <dataValidation allowBlank="1" showInputMessage="1" showErrorMessage="1" prompt="Written Work Weighted Score" sqref="IV65536" xr:uid="{5559F1B1-FB06-44A3-96B3-C22612DACA11}"/>
    <dataValidation allowBlank="1" showInputMessage="1" showErrorMessage="1" prompt="Written Work Percentage Score" sqref="IV65536" xr:uid="{8DCED384-72BE-4320-B932-E1EE0AB0FCC8}"/>
    <dataValidation allowBlank="1" showInputMessage="1" showErrorMessage="1" prompt="Written Work Weighted Score" sqref="IV65536" xr:uid="{6DABA1A9-E07D-4820-98C4-D056C0C8A2D8}"/>
    <dataValidation allowBlank="1" showInputMessage="1" showErrorMessage="1" prompt="Written Work Weighted Score" sqref="IV65536" xr:uid="{0F27F52A-12EE-4E70-B9FD-D0402B25290E}"/>
    <dataValidation allowBlank="1" showInputMessage="1" showErrorMessage="1" prompt="Written work total raw score" sqref="IV65536" xr:uid="{35D1F328-F9F6-4F43-897E-777B6F0210F5}"/>
    <dataValidation allowBlank="1" showInputMessage="1" showErrorMessage="1" prompt="Written work total raw score" sqref="IV65536" xr:uid="{0470A818-7762-4E01-8C86-D0DE621108BE}"/>
    <dataValidation allowBlank="1" showInputMessage="1" showErrorMessage="1" prompt="Written work total raw score" sqref="IV65536" xr:uid="{E9E092E4-83A6-4C1E-8E62-7A0283D88E51}"/>
    <dataValidation allowBlank="1" showInputMessage="1" showErrorMessage="1" prompt="EITHER WRITE YOUR OWN HPS OR EMPTY" sqref="IV65536" xr:uid="{8EB3879E-FDFC-4ECD-83F7-65AA04EFAD4C}"/>
    <dataValidation allowBlank="1" showInputMessage="1" showErrorMessage="1" prompt="Written Work Percentage Score" sqref="IV64:IV113" xr:uid="{ED12EBF5-73F1-4789-86D2-75F965F54274}"/>
    <dataValidation allowBlank="1" showInputMessage="1" showErrorMessage="1" prompt="Written Work Percentage Score" sqref="IV65536" xr:uid="{FA893FC7-7B34-4BA4-863A-F833A7F6C84E}"/>
    <dataValidation allowBlank="1" showInputMessage="1" showErrorMessage="1" prompt="Written Work Percentage Score" sqref="IV65536" xr:uid="{6B0FE75B-03D7-4A98-A522-E7F513C9954E}"/>
    <dataValidation allowBlank="1" showInputMessage="1" showErrorMessage="1" prompt="Written Work Percentage Score" sqref="IV65536" xr:uid="{32346707-742E-4344-80DC-44CBA5BB3C21}"/>
    <dataValidation allowBlank="1" showInputMessage="1" showErrorMessage="1" prompt="Written Work Percentage Score" sqref="IV64:IV113" xr:uid="{08D3C118-F2C2-408D-AAE7-F40A944A4CD1}"/>
    <dataValidation allowBlank="1" showInputMessage="1" showErrorMessage="1" prompt="Written Work Percentage Score" sqref="IV64:IV113" xr:uid="{243AAC2B-9FAF-49AF-9516-82CAEFF97756}"/>
    <dataValidation allowBlank="1" showInputMessage="1" showErrorMessage="1" prompt="Written Work Percentage Score" sqref="IV64:IV113" xr:uid="{64C91A4B-4D85-44DB-8E4B-9CEFA0F3C6E3}"/>
    <dataValidation allowBlank="1" showInputMessage="1" showErrorMessage="1" prompt="Written Work Percentage Score" sqref="IV64:IV113" xr:uid="{50F2ECDA-2B06-4571-A07C-004089DD3087}"/>
    <dataValidation allowBlank="1" showInputMessage="1" showErrorMessage="1" prompt="Written Work Percentage Score" sqref="IV64:IV113" xr:uid="{B2F41C8A-7EBF-48A8-A401-B6E9C1CB2B56}"/>
    <dataValidation allowBlank="1" showInputMessage="1" showErrorMessage="1" prompt="Written Work Percentage Score" sqref="IV64:IV113" xr:uid="{2A59F784-0664-4B64-88FB-F4EB8E609A41}"/>
    <dataValidation allowBlank="1" showInputMessage="1" showErrorMessage="1" prompt="Written Work Percentage Score" sqref="IV64:IV113" xr:uid="{B7CB0436-8E11-401E-9B05-D5A6E6560206}"/>
    <dataValidation allowBlank="1" showInputMessage="1" showErrorMessage="1" prompt="Written Work Percentage Score" sqref="IV65536" xr:uid="{89B90CE7-B018-4102-AD1B-7158BA2558C4}"/>
    <dataValidation allowBlank="1" showInputMessage="1" showErrorMessage="1" prompt="Written Work Percentage Score" sqref="IV64:IV113" xr:uid="{8FD16245-48AA-499F-B92F-6B16492CD772}"/>
    <dataValidation allowBlank="1" showInputMessage="1" showErrorMessage="1" prompt="Written Work Percentage Score" sqref="IV64:IV113" xr:uid="{FD5D2FA9-F1BA-49DE-B9AF-181A3A665560}"/>
    <dataValidation allowBlank="1" showInputMessage="1" showErrorMessage="1" prompt="Written Work Percentage Score" sqref="IV64:IV113" xr:uid="{610BCBE1-1A07-4E5E-B36C-F45762812956}"/>
    <dataValidation allowBlank="1" showInputMessage="1" showErrorMessage="1" prompt="Written Work Percentage Score" sqref="IV65536" xr:uid="{8E668196-0EAD-4287-8FB3-9D6ACCBA515F}"/>
    <dataValidation allowBlank="1" showInputMessage="1" showErrorMessage="1" prompt="Written Work Percentage Score" sqref="IV65536" xr:uid="{E5D710C3-73DB-4363-8243-6448871A5374}"/>
    <dataValidation allowBlank="1" showInputMessage="1" showErrorMessage="1" prompt="Written Work Percentage Score" sqref="IV65536" xr:uid="{160A9FEF-E0EA-452C-8715-E164E4A3EF4F}"/>
    <dataValidation allowBlank="1" showErrorMessage="1" sqref="N64:N113" xr:uid="{EFCD87C2-EB23-441F-8D11-D3A1EEEF39A8}"/>
    <dataValidation allowBlank="1" showInputMessage="1" showErrorMessage="1" prompt="Written Work Percentage Score" sqref="IV64:IV113" xr:uid="{D157D3E1-FF70-498E-AC3D-59975D2D65BB}"/>
    <dataValidation allowBlank="1" showInputMessage="1" showErrorMessage="1" prompt="Written Work Percentage Score" sqref="IV64:IV113" xr:uid="{14462134-71D4-4869-BD95-F2A951EE2AAC}"/>
    <dataValidation allowBlank="1" showInputMessage="1" showErrorMessage="1" prompt="Written Work Percentage Score" sqref="IV64:IV113" xr:uid="{3BD3843D-7D09-4F76-A0D5-782BC83DDFBC}"/>
    <dataValidation allowBlank="1" showInputMessage="1" showErrorMessage="1" prompt="Written Work Percentage Score" sqref="IV64:IV113" xr:uid="{BA0D4EF9-FEB0-494F-AFD0-70C4F0976767}"/>
    <dataValidation allowBlank="1" showInputMessage="1" showErrorMessage="1" prompt="Written Work Percentage Score" sqref="IV64:IV113" xr:uid="{6CA94507-763F-4CF1-B2C5-3C9107A0BC94}"/>
    <dataValidation allowBlank="1" showInputMessage="1" showErrorMessage="1" prompt="Written Work Percentage Score" sqref="IV64:IV113" xr:uid="{A51CA487-BAFD-47D3-BCC5-426D5301D9EF}"/>
    <dataValidation allowBlank="1" showInputMessage="1" showErrorMessage="1" prompt="Written Work Percentage Score" sqref="IV64:IV113" xr:uid="{502F7BBE-ACD7-482E-826F-4787A647F59A}"/>
    <dataValidation allowBlank="1" showInputMessage="1" showErrorMessage="1" prompt="Written Work Percentage Score" sqref="IV65536" xr:uid="{4E2D1DAA-BD03-4CD0-9644-DD7EB5751934}"/>
    <dataValidation allowBlank="1" showInputMessage="1" showErrorMessage="1" prompt="Written Work Percentage Score" sqref="IV65536" xr:uid="{9910DAA4-A344-4AFC-BA68-AD6FF5484AA9}"/>
    <dataValidation allowBlank="1" showInputMessage="1" showErrorMessage="1" prompt="Written Work Percentage Score" sqref="IV64:IV113" xr:uid="{C9D09C7D-6C20-4160-AC9E-056A98AF7A27}"/>
    <dataValidation allowBlank="1" showInputMessage="1" showErrorMessage="1" prompt="Written Work Percentage Score" sqref="IV64:IV113" xr:uid="{B70338D0-B0E8-4B52-8AC3-472AE900F5C5}"/>
    <dataValidation allowBlank="1" showInputMessage="1" showErrorMessage="1" prompt="Written Work Percentage Score" sqref="IV64:IV113" xr:uid="{80E7B3EA-1CAB-4946-870B-C88E270B7845}"/>
    <dataValidation allowBlank="1" showInputMessage="1" showErrorMessage="1" prompt="Written Work Percentage Score" sqref="IV64:IV113" xr:uid="{6AE711FA-09BB-46E9-B20A-E0AE49D51209}"/>
    <dataValidation allowBlank="1" showInputMessage="1" showErrorMessage="1" prompt="Written Work Percentage Score" sqref="IV64:IV113" xr:uid="{3557C762-32C6-4506-8F85-31715CE5E60E}"/>
    <dataValidation allowBlank="1" showInputMessage="1" showErrorMessage="1" prompt="Written Work Percentage Score" sqref="IV64:IV113" xr:uid="{9855665C-E046-4C50-A1B6-52247CCD63D6}"/>
    <dataValidation allowBlank="1" showInputMessage="1" showErrorMessage="1" prompt="Written Work Percentage Score" sqref="IV64:IV113" xr:uid="{93A035F6-CD6F-4B33-900F-CB0D0C02753E}"/>
    <dataValidation allowBlank="1" showInputMessage="1" showErrorMessage="1" prompt="Written Work Percentage Score" sqref="IV64:IV113" xr:uid="{6A9B71F1-9121-4833-91FE-6302AD08B25D}"/>
    <dataValidation allowBlank="1" showInputMessage="1" showErrorMessage="1" prompt="Written Work Percentage Score" sqref="IV65536" xr:uid="{211EF6ED-3E44-4A07-BF3E-100551899730}"/>
    <dataValidation allowBlank="1" showInputMessage="1" showErrorMessage="1" prompt="Written Work Percentage Score" sqref="IV65536" xr:uid="{3EDC646A-EFA3-465B-9A37-50C72294AD76}"/>
    <dataValidation allowBlank="1" showInputMessage="1" showErrorMessage="1" prompt="Written Work Percentage Score" sqref="IV65536" xr:uid="{3184EEF6-31FA-4A31-921E-C458FDB8DCA1}"/>
    <dataValidation allowBlank="1" showInputMessage="1" showErrorMessage="1" prompt="EITHER WRITE YOUR OWN HPS OR EMPTY" sqref="IV65536" xr:uid="{A2AF6C88-2FFE-4BC5-AC2B-1E80A8A41E64}"/>
    <dataValidation allowBlank="1" showInputMessage="1" showErrorMessage="1" prompt="EITHER WRITE YOUR OWN HPS OR EMPTY" sqref="IV65536" xr:uid="{D0B57E36-1667-429A-8CFE-81F102811B3C}"/>
    <dataValidation allowBlank="1" showInputMessage="1" showErrorMessage="1" prompt="EITHER WRITE YOUR OWN HPS OR EMPTY" sqref="IV65536" xr:uid="{92BB32F6-0A9E-419A-B25B-706ECF32C139}"/>
    <dataValidation allowBlank="1" showInputMessage="1" showErrorMessage="1" prompt="EITHER WRITE YOUR OWN HPS OR EMPTY" sqref="IV65536" xr:uid="{CE34DB23-46BC-483B-98DE-B96A65765C4A}"/>
    <dataValidation allowBlank="1" showInputMessage="1" showErrorMessage="1" prompt="EITHER WRITE YOUR OWN HPS OR EMPTY" sqref="IV65536" xr:uid="{1A7946B3-5FBB-4B3B-A66F-32515231828C}"/>
    <dataValidation allowBlank="1" showInputMessage="1" showErrorMessage="1" prompt="EITHER WRITE YOUR OWN HPS OR EMPTY" sqref="IV65536" xr:uid="{C2143701-F780-40FF-9B53-5B51BABAD6BB}"/>
    <dataValidation allowBlank="1" showInputMessage="1" showErrorMessage="1" prompt="EITHER WRITE YOUR OWN HPS OR EMPTY" sqref="IV65536" xr:uid="{9DE888F1-E844-4ACF-B5A8-BB464D19635A}"/>
    <dataValidation allowBlank="1" showInputMessage="1" showErrorMessage="1" prompt="EITHER WRITE YOUR OWN HPS OR EMPTY" sqref="IV65536" xr:uid="{9EE27ADE-7B5C-4A50-A143-8C8C8DC21069}"/>
    <dataValidation allowBlank="1" showInputMessage="1" showErrorMessage="1" prompt="EITHER WRITE YOUR OWN HPS OR EMPTY" sqref="IV65536" xr:uid="{DA2613B0-FF2D-4A74-80C7-EEF4E73AD370}"/>
    <dataValidation allowBlank="1" showInputMessage="1" showErrorMessage="1" prompt="EITHER WRITE YOUR OWN HPS OR EMPTY" sqref="IV65536" xr:uid="{C8C0D11D-4747-4E11-9221-D18F80047FDD}"/>
    <dataValidation allowBlank="1" showInputMessage="1" showErrorMessage="1" prompt="EITHER WRITE YOUR OWN HPS OR EMPTY" sqref="IV65536" xr:uid="{9D359695-779E-4109-B33A-CE6473E7C0BA}"/>
    <dataValidation allowBlank="1" showInputMessage="1" showErrorMessage="1" prompt="EITHER WRITE YOUR OWN HPS OR EMPTY" sqref="IV65536" xr:uid="{B0A65521-7186-4DAD-AE41-6BD3BBBFFD54}"/>
    <dataValidation allowBlank="1" showInputMessage="1" showErrorMessage="1" prompt="EITHER WRITE YOUR OWN HPS OR EMPTY" sqref="IV65536" xr:uid="{543C6B70-A40C-4CD4-A6D0-F4B71CF4919C}"/>
    <dataValidation allowBlank="1" showInputMessage="1" showErrorMessage="1" prompt="Written Work Percentage Score" sqref="IV65536" xr:uid="{3CD77BF2-8819-402D-B882-FF81870183BC}"/>
    <dataValidation allowBlank="1" showInputMessage="1" showErrorMessage="1" prompt="Written Work Percentage Score" sqref="IV65536" xr:uid="{5A203BF1-F30B-42D3-ACAB-4CCDA46C0763}"/>
    <dataValidation allowBlank="1" showInputMessage="1" showErrorMessage="1" prompt="Written Work Percentage Score" sqref="IV65536" xr:uid="{DB3B4A50-D112-4552-9D7B-D5294E1DCA05}"/>
    <dataValidation allowBlank="1" showInputMessage="1" showErrorMessage="1" prompt="Written Work Percentage Score" sqref="IV64:IV113" xr:uid="{A13B9A5F-C207-46FB-B4B6-4100DE660FF6}"/>
    <dataValidation allowBlank="1" showInputMessage="1" showErrorMessage="1" prompt="EITHER WRITE YOUR OWN HPS OR EMPTY" sqref="IV65536" xr:uid="{0F6C8CD1-FB50-44A3-BAA8-3A25C91B618D}"/>
    <dataValidation allowBlank="1" showInputMessage="1" showErrorMessage="1" prompt="Written Work Percentage Score" sqref="IV65536" xr:uid="{984D76DE-D0AB-4489-8508-7C3387FD7EB5}"/>
    <dataValidation allowBlank="1" showInputMessage="1" showErrorMessage="1" prompt="Written Work Percentage Score" sqref="IV65536" xr:uid="{058B2944-FFA3-4137-8F37-CD315727BC7C}"/>
    <dataValidation allowBlank="1" showInputMessage="1" showErrorMessage="1" prompt="Written Work Percentage Score" sqref="IV65536" xr:uid="{D900FB64-AC72-4C68-965F-36FC56025E71}"/>
    <dataValidation allowBlank="1" showInputMessage="1" showErrorMessage="1" prompt="EITHER WRITE YOUR OWN HPS OR EMPTY" sqref="IV65536" xr:uid="{2D4D69B5-6434-4751-8CDF-64838EC76E5E}"/>
    <dataValidation allowBlank="1" showInputMessage="1" showErrorMessage="1" prompt="EITHER WRITE YOUR OWN HPS OR EMPTY" sqref="IV65536" xr:uid="{FD979BFC-8522-4F54-8001-0AC17BB60534}"/>
    <dataValidation allowBlank="1" showInputMessage="1" showErrorMessage="1" prompt="EITHER WRITE YOUR OWN HPS OR EMPTY" sqref="IV65536" xr:uid="{18A21359-53D4-43B9-B5E7-4B485826BE42}"/>
    <dataValidation allowBlank="1" showInputMessage="1" showErrorMessage="1" prompt="EITHER WRITE YOUR OWN HPS OR EMPTY" sqref="IV65536" xr:uid="{AE4D5C5E-160A-4674-B739-B27B6DA6BD1A}"/>
    <dataValidation allowBlank="1" showInputMessage="1" showErrorMessage="1" prompt="EITHER WRITE YOUR OWN HPS OR EMPTY" sqref="IV65536" xr:uid="{793AC87A-BCE2-4E1D-972C-6040BDF3D363}"/>
    <dataValidation allowBlank="1" showInputMessage="1" showErrorMessage="1" prompt="EITHER WRITE YOUR OWN HPS OR EMPTY" sqref="IV65536" xr:uid="{D77C9961-1D4E-4338-B8E1-94DCA9708278}"/>
    <dataValidation allowBlank="1" showInputMessage="1" showErrorMessage="1" prompt="EITHER WRITE YOUR OWN HPS OR EMPTY" sqref="IV65536" xr:uid="{0C809302-1B50-4742-8025-8A30F663654C}"/>
    <dataValidation allowBlank="1" showInputMessage="1" showErrorMessage="1" prompt="EITHER WRITE YOUR OWN HPS OR EMPTY" sqref="IV65536" xr:uid="{20CDA2D5-2BED-4F30-B900-FE89F5E3AB4B}"/>
    <dataValidation allowBlank="1" showInputMessage="1" showErrorMessage="1" prompt="EITHER WRITE YOUR OWN HPS OR EMPTY" sqref="IV65536" xr:uid="{B23EEFFB-23CD-4693-9F2D-40A8B103B832}"/>
    <dataValidation allowBlank="1" showInputMessage="1" showErrorMessage="1" prompt="EITHER WRITE YOUR OWN HPS OR EMPTY" sqref="IV65536" xr:uid="{5C038D7B-B106-48CF-A3C9-33C374CBE9B2}"/>
    <dataValidation allowBlank="1" showInputMessage="1" showErrorMessage="1" prompt="EITHER WRITE YOUR OWN HPS OR EMPTY" sqref="IV65536" xr:uid="{B9A01B27-D129-403A-9115-1F88EB6FB96A}"/>
    <dataValidation allowBlank="1" showInputMessage="1" showErrorMessage="1" prompt="EITHER WRITE YOUR OWN HPS OR EMPTY" sqref="IV65536" xr:uid="{CFD63BAA-E3B0-4222-8CAF-EE8053FABFED}"/>
    <dataValidation allowBlank="1" showInputMessage="1" showErrorMessage="1" prompt="EITHER WRITE YOUR OWN HPS OR EMPTY" sqref="IV65536" xr:uid="{1B906388-F32A-42BF-865F-F7E1FEEFCD7C}"/>
    <dataValidation allowBlank="1" showInputMessage="1" showErrorMessage="1" prompt="EITHER WRITE YOUR OWN HPS OR EMPTY" sqref="IV65536" xr:uid="{1C543F30-9C45-4EA2-9B8E-F66946F8D462}"/>
    <dataValidation allowBlank="1" showInputMessage="1" showErrorMessage="1" prompt="EITHER WRITE YOUR OWN HPS OR EMPTY" sqref="IV65536" xr:uid="{271DDB0C-E546-4228-9663-117F8625EEB0}"/>
    <dataValidation allowBlank="1" showInputMessage="1" showErrorMessage="1" prompt="EITHER WRITE YOUR OWN HPS OR EMPTY" sqref="IV65536" xr:uid="{C0EF933D-7359-42D6-AAB6-9BDC3AB28DFB}"/>
    <dataValidation allowBlank="1" showInputMessage="1" showErrorMessage="1" prompt="EITHER WRITE YOUR OWN HPS OR EMPTY" sqref="IV65536" xr:uid="{3EF63B41-B5DB-4F45-903B-D5CD78FAE6B3}"/>
    <dataValidation allowBlank="1" showInputMessage="1" showErrorMessage="1" prompt="EITHER WRITE YOUR OWN HPS OR EMPTY" sqref="IV65536" xr:uid="{7EF8CA57-BDF9-4AAB-8C4D-223733CBF977}"/>
    <dataValidation allowBlank="1" showInputMessage="1" showErrorMessage="1" prompt="EITHER WRITE YOUR OWN HPS OR EMPTY" sqref="F65536:O65536" xr:uid="{EDBF2101-A661-4281-B71F-EE7627A8C4FF}"/>
    <dataValidation allowBlank="1" showInputMessage="1" showErrorMessage="1" prompt="EITHER WRITE YOUR OWN HPS OR EMPTY" sqref="IV65536" xr:uid="{C7180005-A703-4609-A35C-16267A87B9FA}"/>
    <dataValidation allowBlank="1" showInputMessage="1" showErrorMessage="1" prompt="EITHER WRITE YOUR OWN HPS OR EMPTY" sqref="IV65536" xr:uid="{11E5E740-C92E-4084-A353-A27CD7BBF037}"/>
    <dataValidation allowBlank="1" showInputMessage="1" showErrorMessage="1" prompt="EITHER WRITE YOUR OWN HPS OR EMPTY" sqref="IV65536" xr:uid="{865D2FC6-F639-4992-A11D-02E204BC8BA3}"/>
    <dataValidation allowBlank="1" showInputMessage="1" showErrorMessage="1" prompt="EITHER WRITE YOUR OWN HPS OR EMPTY" sqref="IV65536" xr:uid="{2C88722B-6E0A-406F-A47F-A123CEB59750}"/>
    <dataValidation allowBlank="1" showInputMessage="1" showErrorMessage="1" prompt="EITHER WRITE YOUR OWN HPS OR EMPTY" sqref="IV65536" xr:uid="{5A210371-13AE-45E3-B8CB-76B939C9482C}"/>
    <dataValidation allowBlank="1" showInputMessage="1" showErrorMessage="1" prompt="EITHER WRITE YOUR OWN HPS OR EMPTY" sqref="IV65536" xr:uid="{A39721D8-4676-4CB0-9BC8-E6204E47FE63}"/>
    <dataValidation allowBlank="1" showInputMessage="1" showErrorMessage="1" prompt="EITHER WRITE YOUR OWN HPS OR EMPTY" sqref="IV65536" xr:uid="{AD26CE65-47EB-48E9-8770-0E2500DBA7ED}"/>
    <dataValidation allowBlank="1" showInputMessage="1" showErrorMessage="1" prompt="EITHER WRITE YOUR OWN HPS OR EMPTY" sqref="IV65536" xr:uid="{F76A4BFD-1B47-4997-AE7B-7493594D4E37}"/>
    <dataValidation allowBlank="1" showInputMessage="1" showErrorMessage="1" prompt="EITHER WRITE YOUR OWN HPS OR EMPTY" sqref="IV65536" xr:uid="{16074588-AE5B-45D8-8E91-0BDEB8A8CC0E}"/>
    <dataValidation allowBlank="1" showInputMessage="1" showErrorMessage="1" prompt="EITHER WRITE YOUR OWN HPS OR EMPTY" sqref="IV65536" xr:uid="{A36AA5BE-0783-45EE-B436-7287A993CC27}"/>
    <dataValidation allowBlank="1" showInputMessage="1" showErrorMessage="1" prompt="EITHER WRITE YOUR OWN HPS OR EMPTY" sqref="IV65536" xr:uid="{7482A902-5DAF-4837-9AC0-D1076950774D}"/>
    <dataValidation allowBlank="1" showInputMessage="1" showErrorMessage="1" prompt="EITHER WRITE YOUR OWN HPS OR EMPTY" sqref="IV65536" xr:uid="{BB1A13A0-E088-463B-A8C2-4DE59357F25E}"/>
    <dataValidation allowBlank="1" showInputMessage="1" showErrorMessage="1" prompt="EITHER WRITE YOUR OWN HPS OR EMPTY" sqref="IV65536" xr:uid="{019429C4-0EEB-4354-8E94-83364B9AFFE8}"/>
    <dataValidation allowBlank="1" showInputMessage="1" showErrorMessage="1" prompt="EITHER WRITE YOUR OWN HPS OR EMPTY" sqref="IV65536" xr:uid="{E66D67AF-44F6-4741-8DF4-AC3E18A5A4B4}"/>
    <dataValidation allowBlank="1" showInputMessage="1" showErrorMessage="1" prompt="EITHER WRITE YOUR OWN HPS OR EMPTY" sqref="IV65536" xr:uid="{F15529E3-ADED-4E3C-A84C-CD4709162E8C}"/>
    <dataValidation allowBlank="1" showInputMessage="1" showErrorMessage="1" prompt="EITHER WRITE YOUR OWN HPS OR EMPTY" sqref="IV65536" xr:uid="{9ECF259B-D9F6-4DA2-A42E-2998F8AB870B}"/>
    <dataValidation allowBlank="1" showInputMessage="1" showErrorMessage="1" prompt="EITHER WRITE YOUR OWN HPS OR EMPTY" sqref="IV65536" xr:uid="{4C96A3A0-C4DB-4FA1-A19A-FEFB0CBDC906}"/>
    <dataValidation allowBlank="1" showInputMessage="1" showErrorMessage="1" prompt="EITHER WRITE YOUR OWN HPS OR EMPTY" sqref="IV65536" xr:uid="{61CAE1C8-EF22-46FB-8FC6-222B4C2443F8}"/>
    <dataValidation allowBlank="1" showInputMessage="1" showErrorMessage="1" prompt="EITHER WRITE YOUR OWN HPS OR EMPTY" sqref="IV65536" xr:uid="{831D8DA1-23C6-4C1F-A470-C854AB54CF74}"/>
    <dataValidation allowBlank="1" showInputMessage="1" showErrorMessage="1" prompt="EITHER WRITE YOUR OWN HPS OR EMPTY" sqref="IV65536" xr:uid="{E1950BE4-0BF9-4251-8AD6-811BE5E26F12}"/>
    <dataValidation allowBlank="1" showInputMessage="1" showErrorMessage="1" prompt="EITHER WRITE YOUR OWN HPS OR EMPTY" sqref="IV65536" xr:uid="{DB3CBBC1-ABA5-40C2-AE71-CB71229F512A}"/>
    <dataValidation allowBlank="1" showInputMessage="1" showErrorMessage="1" prompt="EITHER WRITE YOUR OWN HPS OR EMPTY" sqref="IV65536" xr:uid="{55DDA002-93A1-4DE7-8226-C69FB9A35C98}"/>
    <dataValidation allowBlank="1" showInputMessage="1" showErrorMessage="1" prompt="EITHER WRITE YOUR OWN HPS OR EMPTY" sqref="IV65536" xr:uid="{FB9E948E-85C6-4313-989E-5CE0AC7B05AE}"/>
    <dataValidation allowBlank="1" showInputMessage="1" showErrorMessage="1" prompt="EITHER WRITE YOUR OWN HPS OR EMPTY" sqref="IV65536" xr:uid="{CACD44FF-A465-4BD6-BB07-B41535F9587B}"/>
    <dataValidation allowBlank="1" showInputMessage="1" showErrorMessage="1" prompt="EITHER WRITE YOUR OWN HPS OR EMPTY" sqref="IV65536" xr:uid="{1EF5DB6B-408D-473A-9244-AA28F508189E}"/>
    <dataValidation allowBlank="1" showInputMessage="1" showErrorMessage="1" prompt="EITHER WRITE YOUR OWN HPS OR EMPTY" sqref="IV65536" xr:uid="{4AF39F88-5726-453C-A45E-857A106A3202}"/>
    <dataValidation allowBlank="1" showInputMessage="1" showErrorMessage="1" prompt="EITHER WRITE YOUR OWN HPS OR EMPTY" sqref="IV65536" xr:uid="{DA295BB2-F8D0-4835-ADD4-5B2032A1CA65}"/>
    <dataValidation allowBlank="1" showInputMessage="1" showErrorMessage="1" prompt="EITHER WRITE YOUR OWN HPS OR EMPTY" sqref="IV65536" xr:uid="{2E93299D-1BDF-41D7-A605-74D5D83BD6FE}"/>
    <dataValidation allowBlank="1" showInputMessage="1" showErrorMessage="1" prompt="EITHER WRITE YOUR OWN HPS OR EMPTY" sqref="IV65536" xr:uid="{71795591-6D80-440D-9DAF-F2106C622438}"/>
    <dataValidation allowBlank="1" showInputMessage="1" showErrorMessage="1" prompt="EITHER WRITE YOUR OWN HPS OR EMPTY" sqref="IV65536" xr:uid="{41E08826-3CCB-4867-B7D3-0014BC7EC7CC}"/>
    <dataValidation allowBlank="1" showInputMessage="1" showErrorMessage="1" prompt="EITHER WRITE YOUR OWN HPS OR EMPTY" sqref="IV65536" xr:uid="{3B51DC59-FDFF-4070-A28D-FE381ED9474A}"/>
    <dataValidation allowBlank="1" showInputMessage="1" showErrorMessage="1" prompt="EITHER WRITE YOUR OWN HPS OR EMPTY" sqref="IV65536" xr:uid="{1E35F4D4-18AB-4915-911D-E5D4F3A9EBF2}"/>
    <dataValidation allowBlank="1" showInputMessage="1" showErrorMessage="1" prompt="EITHER WRITE YOUR OWN HPS OR EMPTY" sqref="IV65536" xr:uid="{61B5BEA5-1116-487F-85ED-D7F568C9AAE5}"/>
    <dataValidation allowBlank="1" showInputMessage="1" showErrorMessage="1" prompt="EITHER WRITE YOUR OWN HPS OR EMPTY" sqref="IV65536" xr:uid="{6C03ADED-BF17-4F93-AF42-C791B9FE1EA1}"/>
    <dataValidation allowBlank="1" showInputMessage="1" showErrorMessage="1" prompt="EITHER WRITE YOUR OWN HPS OR EMPTY" sqref="IV65536" xr:uid="{579034FE-F185-4288-9F8A-4E066B38F7DA}"/>
    <dataValidation allowBlank="1" showInputMessage="1" showErrorMessage="1" prompt="EITHER WRITE YOUR OWN HPS OR EMPTY" sqref="IV65536" xr:uid="{18111F6B-684F-4E28-B059-B35B900776A3}"/>
    <dataValidation allowBlank="1" showInputMessage="1" showErrorMessage="1" prompt="EITHER WRITE YOUR OWN HPS OR EMPTY" sqref="IV65536" xr:uid="{40ED709A-784E-452D-ABC1-49D0CD2CD431}"/>
    <dataValidation allowBlank="1" showInputMessage="1" showErrorMessage="1" prompt="EITHER WRITE YOUR OWN HPS OR EMPTY" sqref="IV65536" xr:uid="{4AD80E69-E5B4-4DA0-AFC5-2F701DA95673}"/>
    <dataValidation allowBlank="1" showInputMessage="1" showErrorMessage="1" prompt="EITHER WRITE YOUR OWN HPS OR EMPTY" sqref="IV65536" xr:uid="{098490CE-E235-4E41-85DA-8650DC35FC8D}"/>
    <dataValidation allowBlank="1" showInputMessage="1" showErrorMessage="1" prompt="EITHER WRITE YOUR OWN HPS OR EMPTY" sqref="IV65536" xr:uid="{D12CDD84-952E-4BE4-9F49-EECFC735EEA1}"/>
    <dataValidation allowBlank="1" showInputMessage="1" showErrorMessage="1" prompt="EITHER WRITE YOUR OWN HPS OR EMPTY" sqref="IV65536" xr:uid="{14076777-A619-47E9-B404-72E2CAD1EEF3}"/>
    <dataValidation allowBlank="1" showInputMessage="1" showErrorMessage="1" prompt="EITHER WRITE YOUR OWN HPS OR EMPTY" sqref="IV65536" xr:uid="{0CE5D3AF-BE40-4389-BEAC-8254C3C91F43}"/>
    <dataValidation allowBlank="1" showInputMessage="1" showErrorMessage="1" prompt="EITHER WRITE YOUR OWN HPS OR EMPTY" sqref="IV65536" xr:uid="{ED2A7984-2660-4761-8D7F-7C07DC6B9339}"/>
    <dataValidation allowBlank="1" showInputMessage="1" showErrorMessage="1" prompt="EITHER WRITE YOUR OWN HPS OR EMPTY" sqref="IV65536" xr:uid="{8F81A66B-3A14-443B-A289-E6E541432740}"/>
    <dataValidation allowBlank="1" showInputMessage="1" showErrorMessage="1" prompt="EITHER WRITE YOUR OWN HPS OR EMPTY" sqref="IV65536" xr:uid="{E191FE2C-DDB1-47D7-B56C-0150F9AB5DA1}"/>
    <dataValidation allowBlank="1" showInputMessage="1" showErrorMessage="1" prompt="EITHER WRITE YOUR OWN HPS OR EMPTY" sqref="IV65536" xr:uid="{11B9BE68-14FB-4A68-B96B-9596DEFAC332}"/>
    <dataValidation allowBlank="1" showInputMessage="1" showErrorMessage="1" prompt="EITHER WRITE YOUR OWN HPS OR EMPTY" sqref="IV65536" xr:uid="{26410839-F022-4B72-86C2-BCF18BEAEEE5}"/>
    <dataValidation allowBlank="1" showInputMessage="1" showErrorMessage="1" prompt="EITHER WRITE YOUR OWN HPS OR EMPTY" sqref="IV65536" xr:uid="{608DD76A-601A-450F-AAB6-F00092292F48}"/>
    <dataValidation allowBlank="1" showInputMessage="1" showErrorMessage="1" prompt="EITHER WRITE YOUR OWN HPS OR EMPTY" sqref="IV65536" xr:uid="{09B9D66A-AA38-4337-8AD3-0DE729660A2A}"/>
    <dataValidation allowBlank="1" showInputMessage="1" showErrorMessage="1" prompt="EITHER WRITE YOUR OWN HPS OR EMPTY" sqref="IV65536" xr:uid="{A1DD9256-A349-4587-9B1F-A8A48BAD1C8D}"/>
    <dataValidation allowBlank="1" showInputMessage="1" showErrorMessage="1" prompt="EITHER WRITE YOUR OWN HPS OR EMPTY" sqref="IV65536" xr:uid="{8C91E97A-8E59-4DD2-B0A0-5EDCF5BF17D8}"/>
    <dataValidation allowBlank="1" showInputMessage="1" showErrorMessage="1" prompt="EITHER WRITE YOUR OWN HPS OR EMPTY" sqref="IV65536" xr:uid="{828DD76B-BEAA-4F36-82EE-679DE9364185}"/>
    <dataValidation allowBlank="1" showInputMessage="1" showErrorMessage="1" prompt="EITHER WRITE YOUR OWN HPS OR EMPTY" sqref="IV65536" xr:uid="{48014BFE-92D0-4531-8537-2AB609E0DC15}"/>
    <dataValidation allowBlank="1" showInputMessage="1" showErrorMessage="1" prompt="EITHER WRITE YOUR OWN HPS OR EMPTY" sqref="IV65536" xr:uid="{B518ED11-3613-48F2-BFBA-6537334F1EE2}"/>
    <dataValidation allowBlank="1" showInputMessage="1" showErrorMessage="1" prompt="EITHER WRITE YOUR OWN HPS OR EMPTY" sqref="IV65536" xr:uid="{B658F179-B13D-429D-818D-3713B89BD403}"/>
    <dataValidation allowBlank="1" showInputMessage="1" showErrorMessage="1" prompt="EITHER WRITE YOUR OWN HPS OR EMPTY" sqref="IV65536" xr:uid="{7EBB1452-DF5D-4BF5-B0FC-F0FD8E984E50}"/>
    <dataValidation allowBlank="1" showInputMessage="1" showErrorMessage="1" prompt="EITHER WRITE YOUR OWN HPS OR EMPTY" sqref="IV65536" xr:uid="{6C5B2CE0-C443-41CF-8ACB-434707D61DD0}"/>
    <dataValidation allowBlank="1" showInputMessage="1" showErrorMessage="1" prompt="EITHER WRITE YOUR OWN HPS OR EMPTY" sqref="IV65536" xr:uid="{C3F958DC-20BD-40FD-8AD8-1FD513B52EC1}"/>
    <dataValidation allowBlank="1" showInputMessage="1" showErrorMessage="1" prompt="EITHER WRITE YOUR OWN HPS OR EMPTY" sqref="IV65536" xr:uid="{18A41C9D-7405-417F-BD56-FC5587A3DCA1}"/>
    <dataValidation allowBlank="1" showInputMessage="1" showErrorMessage="1" prompt="EITHER WRITE YOUR OWN HPS OR EMPTY" sqref="IV65536" xr:uid="{8C5677D4-1A85-42E8-957E-F861EE398635}"/>
    <dataValidation allowBlank="1" showInputMessage="1" showErrorMessage="1" prompt="EITHER WRITE YOUR OWN HPS OR EMPTY" sqref="IV65536" xr:uid="{6BBBBC43-B2CE-4856-8D76-15A9BE373B67}"/>
    <dataValidation allowBlank="1" showInputMessage="1" showErrorMessage="1" prompt="EITHER WRITE YOUR OWN HPS OR EMPTY" sqref="IV65536" xr:uid="{BC251B8F-0BD6-45CD-A7F9-54461A7CFB15}"/>
    <dataValidation allowBlank="1" showInputMessage="1" showErrorMessage="1" prompt="EITHER WRITE YOUR OWN HPS OR EMPTY" sqref="IV65536" xr:uid="{6B841689-1420-4B72-8C41-C443C08A9FD3}"/>
    <dataValidation allowBlank="1" showInputMessage="1" showErrorMessage="1" prompt="EITHER WRITE YOUR OWN HPS OR EMPTY" sqref="IV65536" xr:uid="{47F9D50B-5022-4C29-90ED-48FD8442D318}"/>
    <dataValidation allowBlank="1" showInputMessage="1" showErrorMessage="1" prompt="EITHER WRITE YOUR OWN HPS OR EMPTY" sqref="IV65536" xr:uid="{C10D82F7-B811-4868-8051-DDC53A16A432}"/>
    <dataValidation allowBlank="1" showInputMessage="1" showErrorMessage="1" prompt="EITHER WRITE YOUR OWN HPS OR EMPTY" sqref="IV65536" xr:uid="{10432C0C-4207-4572-8576-FDF5AAB83BF4}"/>
    <dataValidation allowBlank="1" showInputMessage="1" showErrorMessage="1" prompt="EITHER WRITE YOUR OWN HPS OR EMPTY" sqref="IV65536" xr:uid="{BFD303BD-2810-43D2-9342-7AB00D9D8AEF}"/>
    <dataValidation allowBlank="1" showInputMessage="1" showErrorMessage="1" prompt="EITHER WRITE YOUR OWN HPS OR EMPTY" sqref="F65536:O65536" xr:uid="{A054C475-E913-4794-B9C8-4CA7C2308F29}"/>
    <dataValidation allowBlank="1" showInputMessage="1" showErrorMessage="1" prompt="EITHER WRITE YOUR OWN HPS OR EMPTY" sqref="IV65536" xr:uid="{14A66A1B-2AFE-4B60-B4FA-8591C38AD12A}"/>
    <dataValidation allowBlank="1" showInputMessage="1" showErrorMessage="1" prompt="EITHER WRITE YOUR OWN HPS OR EMPTY" sqref="IV65536" xr:uid="{91B60186-8059-4F17-84B9-3C5CC830D0AF}"/>
    <dataValidation allowBlank="1" showInputMessage="1" showErrorMessage="1" prompt="EITHER WRITE YOUR OWN HPS OR EMPTY" sqref="IV65536" xr:uid="{53C8DA40-41D1-4B65-A4B9-EDC77C2A389F}"/>
    <dataValidation allowBlank="1" showInputMessage="1" showErrorMessage="1" prompt="EITHER WRITE YOUR OWN HPS OR EMPTY" sqref="IV65536" xr:uid="{4FC2ACFE-F36E-4CF5-BF11-089ED49EE972}"/>
    <dataValidation allowBlank="1" showInputMessage="1" showErrorMessage="1" prompt="EITHER WRITE YOUR OWN HPS OR EMPTY" sqref="IV65536" xr:uid="{C60C50B3-945D-4023-8BD0-CED61FAA7CEE}"/>
    <dataValidation allowBlank="1" showInputMessage="1" showErrorMessage="1" prompt="EITHER WRITE YOUR OWN HPS OR EMPTY" sqref="IV65536" xr:uid="{F694E904-CA7F-4B66-BE0E-0DF8D07678C3}"/>
    <dataValidation allowBlank="1" showInputMessage="1" showErrorMessage="1" prompt="EITHER WRITE YOUR OWN HPS OR EMPTY" sqref="IV65536" xr:uid="{B8827848-2CD6-4C01-968E-BEA7CB3CEE74}"/>
    <dataValidation allowBlank="1" showInputMessage="1" showErrorMessage="1" prompt="EITHER WRITE YOUR OWN HPS OR EMPTY" sqref="IV65536" xr:uid="{E0716973-654A-4523-92B4-EC1ADAADC25A}"/>
    <dataValidation allowBlank="1" showInputMessage="1" showErrorMessage="1" prompt="EITHER WRITE YOUR OWN HPS OR EMPTY" sqref="IV65536" xr:uid="{BCBFA5D0-DD85-431A-9B53-26425EECA0EF}"/>
    <dataValidation allowBlank="1" showInputMessage="1" showErrorMessage="1" prompt="EITHER WRITE YOUR OWN HPS OR EMPTY" sqref="IV65536" xr:uid="{31B31727-345E-47F4-8BFF-235CCC179CC2}"/>
    <dataValidation allowBlank="1" showInputMessage="1" showErrorMessage="1" prompt="EITHER WRITE YOUR OWN HPS OR EMPTY" sqref="IV65536" xr:uid="{15D0EC68-E5DB-4C02-8C00-41F312391698}"/>
    <dataValidation allowBlank="1" showInputMessage="1" showErrorMessage="1" prompt="EITHER WRITE YOUR OWN HPS OR EMPTY" sqref="IV65536" xr:uid="{4705194B-5E40-4F8B-A4A8-AC276FF64E92}"/>
    <dataValidation allowBlank="1" showInputMessage="1" showErrorMessage="1" prompt="EITHER WRITE YOUR OWN HPS OR EMPTY" sqref="IV65536" xr:uid="{7DE625ED-FDCC-463F-BEF9-538329BBB263}"/>
    <dataValidation allowBlank="1" showInputMessage="1" showErrorMessage="1" prompt="EITHER WRITE YOUR OWN HPS OR EMPTY" sqref="IV65536" xr:uid="{6DE8940F-D2AF-4B7A-92D9-271398BDCE09}"/>
    <dataValidation allowBlank="1" showInputMessage="1" showErrorMessage="1" prompt="EITHER WRITE YOUR OWN HPS OR EMPTY" sqref="IV65536" xr:uid="{2E1B774C-3BF8-4487-90CF-4262B6B42A2D}"/>
    <dataValidation allowBlank="1" showInputMessage="1" showErrorMessage="1" prompt="EITHER WRITE YOUR OWN HPS OR EMPTY" sqref="IV65536" xr:uid="{3F9E76AA-FE51-4E0B-BD67-93FD64484FC2}"/>
    <dataValidation allowBlank="1" showInputMessage="1" showErrorMessage="1" prompt="EITHER WRITE YOUR OWN HPS OR EMPTY" sqref="IV65536" xr:uid="{6FDE9A29-A5C2-4ADB-B747-A46B2B57BFC0}"/>
    <dataValidation allowBlank="1" showInputMessage="1" showErrorMessage="1" prompt="EITHER WRITE YOUR OWN HPS OR EMPTY" sqref="IV65536" xr:uid="{33E7C039-A4B9-4F09-9982-8D7F45160846}"/>
    <dataValidation allowBlank="1" showInputMessage="1" showErrorMessage="1" prompt="EITHER WRITE YOUR OWN HPS OR EMPTY" sqref="IV65536" xr:uid="{9712380C-9C71-47C2-AB8D-0BB369B66672}"/>
    <dataValidation allowBlank="1" showInputMessage="1" showErrorMessage="1" prompt="EITHER WRITE YOUR OWN HPS OR EMPTY" sqref="IV65536" xr:uid="{B8273A58-8D88-48CA-A830-875840567F4E}"/>
    <dataValidation allowBlank="1" showInputMessage="1" showErrorMessage="1" prompt="EITHER WRITE YOUR OWN HPS OR EMPTY" sqref="F65536:O65536" xr:uid="{37E7F169-70A1-4E6E-9A98-A46A117B6FD2}"/>
    <dataValidation allowBlank="1" showInputMessage="1" showErrorMessage="1" prompt="EITHER WRITE YOUR OWN HPS OR EMPTY" sqref="IV65536" xr:uid="{23FF70AD-9D1A-4E95-83D0-4E01C9178814}"/>
    <dataValidation allowBlank="1" showInputMessage="1" showErrorMessage="1" prompt="EITHER WRITE YOUR OWN HPS OR EMPTY" sqref="IV65536" xr:uid="{29BBA84C-2837-43BB-8C64-A9DE0565C78F}"/>
    <dataValidation allowBlank="1" showInputMessage="1" showErrorMessage="1" prompt="EITHER WRITE YOUR OWN HPS OR EMPTY" sqref="IV65536" xr:uid="{CA038B3B-F67B-4CF3-B7CD-5AB8DDCD3EC2}"/>
    <dataValidation allowBlank="1" showInputMessage="1" showErrorMessage="1" prompt="EITHER WRITE YOUR OWN HPS OR EMPTY" sqref="IV65536" xr:uid="{BC0A9CAB-D72B-4A93-9AC3-47D141C56F64}"/>
    <dataValidation allowBlank="1" showInputMessage="1" showErrorMessage="1" prompt="EITHER WRITE YOUR OWN HPS OR EMPTY" sqref="IV65536" xr:uid="{6E0194C9-E996-493D-9D58-15267091E484}"/>
    <dataValidation allowBlank="1" showInputMessage="1" showErrorMessage="1" prompt="EITHER WRITE YOUR OWN HPS OR EMPTY" sqref="IV65536" xr:uid="{8F34746F-4B0C-4DEE-AAD6-EA8C015A8B0C}"/>
    <dataValidation allowBlank="1" showInputMessage="1" showErrorMessage="1" prompt="EITHER WRITE YOUR OWN HPS OR EMPTY" sqref="IV65536" xr:uid="{1633217B-9539-408C-88F1-AAE33407E0C7}"/>
    <dataValidation allowBlank="1" showInputMessage="1" showErrorMessage="1" prompt="EITHER WRITE YOUR OWN HPS OR EMPTY" sqref="IV65536" xr:uid="{75D0B76E-A734-423C-A6B3-99BF651F1DA4}"/>
    <dataValidation allowBlank="1" showInputMessage="1" showErrorMessage="1" prompt="EITHER WRITE YOUR OWN HPS OR EMPTY" sqref="IV65536" xr:uid="{9214D092-A8A5-4C95-A48D-50FDB7C6FD64}"/>
    <dataValidation allowBlank="1" showInputMessage="1" showErrorMessage="1" prompt="EITHER WRITE YOUR OWN HPS OR EMPTY" sqref="IV65536" xr:uid="{4855C8E6-55F2-4458-B72E-9760AA46D518}"/>
    <dataValidation allowBlank="1" showInputMessage="1" showErrorMessage="1" prompt="EITHER WRITE YOUR OWN HPS OR EMPTY" sqref="IV65536" xr:uid="{7D4DA78E-1AE6-4A15-BD28-F4A031A01682}"/>
    <dataValidation allowBlank="1" showInputMessage="1" showErrorMessage="1" prompt="EITHER WRITE YOUR OWN HPS OR EMPTY" sqref="F65536:O65536" xr:uid="{9F08D4E5-EA2A-4DB4-8B59-70C86B055A82}"/>
    <dataValidation allowBlank="1" showInputMessage="1" showErrorMessage="1" prompt="EITHER WRITE YOUR OWN HPS OR EMPTY" sqref="F65536:O65536" xr:uid="{A53E86C0-4335-42B0-8122-5BFC1C4801C3}"/>
    <dataValidation allowBlank="1" showInputMessage="1" showErrorMessage="1" prompt="EITHER WRITE YOUR OWN HPS OR EMPTY" sqref="IV65536" xr:uid="{11372C67-0737-4C4A-A386-509272CDC1AE}"/>
    <dataValidation allowBlank="1" showInputMessage="1" showErrorMessage="1" prompt="EITHER WRITE YOUR OWN HPS OR EMPTY" sqref="IV65536" xr:uid="{7A318203-67B1-4C0E-9EA4-2E349B58872A}"/>
    <dataValidation allowBlank="1" showInputMessage="1" showErrorMessage="1" prompt="EITHER WRITE YOUR OWN HPS OR EMPTY" sqref="IV65536" xr:uid="{A4C0C668-1210-4EB3-8772-9A1704733549}"/>
    <dataValidation allowBlank="1" showInputMessage="1" showErrorMessage="1" prompt="EITHER WRITE YOUR OWN HPS OR EMPTY" sqref="F65536:O65536" xr:uid="{529FA712-BE6C-485A-906A-96239335F753}"/>
    <dataValidation allowBlank="1" showInputMessage="1" showErrorMessage="1" prompt="EITHER WRITE YOUR OWN HPS OR EMPTY" sqref="IV65536" xr:uid="{F1C000EC-711B-41E9-A1A0-CF9DAC30E70F}"/>
    <dataValidation allowBlank="1" showInputMessage="1" showErrorMessage="1" prompt="EITHER WRITE YOUR OWN HPS OR EMPTY" sqref="IV65536" xr:uid="{33D4F2F0-ACD0-4FE0-A8B5-E01D826FD832}"/>
    <dataValidation allowBlank="1" showInputMessage="1" showErrorMessage="1" prompt="EITHER WRITE YOUR OWN HPS OR EMPTY" sqref="F65536:O65536" xr:uid="{E870EF6B-9315-4C53-9182-92BD2F74E95C}"/>
    <dataValidation allowBlank="1" showInputMessage="1" showErrorMessage="1" prompt="EITHER WRITE YOUR OWN HPS OR EMPTY" sqref="IV65536" xr:uid="{A6F0889A-61BF-4E45-871D-265F9D177175}"/>
    <dataValidation allowBlank="1" showInputMessage="1" showErrorMessage="1" prompt="EITHER WRITE YOUR OWN HPS OR EMPTY" sqref="IV65536" xr:uid="{B6D44025-67B4-45BD-B16F-DBBE854F43C7}"/>
    <dataValidation allowBlank="1" showInputMessage="1" showErrorMessage="1" prompt="EITHER WRITE YOUR OWN HPS OR EMPTY" sqref="IV65536" xr:uid="{5872FF1F-258E-4D78-A56B-379AA908B254}"/>
    <dataValidation allowBlank="1" showInputMessage="1" showErrorMessage="1" prompt="EITHER WRITE YOUR OWN HPS OR EMPTY" sqref="IV65536" xr:uid="{4FFCA8A7-AF9E-4590-8997-96E12BD48F3E}"/>
    <dataValidation allowBlank="1" showInputMessage="1" showErrorMessage="1" prompt="EITHER WRITE YOUR OWN HPS OR EMPTY" sqref="IV65536" xr:uid="{973D70A1-2504-4028-BA7D-2EF2A3F4075A}"/>
    <dataValidation allowBlank="1" showInputMessage="1" showErrorMessage="1" prompt="EITHER WRITE YOUR OWN HPS OR EMPTY" sqref="IV65536" xr:uid="{AF9D74F6-78AE-4FE1-B4C6-5BEA2C42BD2C}"/>
    <dataValidation allowBlank="1" showInputMessage="1" showErrorMessage="1" prompt="EITHER WRITE YOUR OWN HPS OR EMPTY" sqref="IV65536" xr:uid="{7110892E-AB50-40A9-9DD9-701F3C114B75}"/>
    <dataValidation allowBlank="1" showInputMessage="1" showErrorMessage="1" prompt="EITHER WRITE YOUR OWN HPS OR EMPTY" sqref="IV65536" xr:uid="{7A0F8F1A-C770-452A-B348-48C40ECE262D}"/>
    <dataValidation allowBlank="1" showInputMessage="1" showErrorMessage="1" prompt="EITHER WRITE YOUR OWN HPS OR EMPTY" sqref="IV65536" xr:uid="{3BE61560-826A-4ABD-9427-4B85D24481AE}"/>
    <dataValidation allowBlank="1" showInputMessage="1" showErrorMessage="1" prompt="EITHER WRITE YOUR OWN HPS OR EMPTY" sqref="IV65536" xr:uid="{E753306E-92EA-438F-93E0-A425945479B9}"/>
    <dataValidation allowBlank="1" showInputMessage="1" showErrorMessage="1" prompt="EITHER WRITE YOUR OWN HPS OR EMPTY" sqref="IV65536" xr:uid="{A061F171-3576-4CBE-A4BC-090352AA6518}"/>
    <dataValidation allowBlank="1" showInputMessage="1" showErrorMessage="1" prompt="EITHER WRITE YOUR OWN HPS OR EMPTY" sqref="IV65536" xr:uid="{E8DE902F-864A-4611-BEA3-7DFEA04EB4BF}"/>
    <dataValidation allowBlank="1" showInputMessage="1" showErrorMessage="1" prompt="EITHER WRITE YOUR OWN HPS OR EMPTY" sqref="IV65536" xr:uid="{B338B6F2-4DB2-43FB-94C9-CA654CF3434A}"/>
    <dataValidation allowBlank="1" showInputMessage="1" showErrorMessage="1" prompt="EITHER WRITE YOUR OWN HPS OR EMPTY" sqref="IV65536" xr:uid="{8046D569-A450-4D2A-91F3-5BB01C18D954}"/>
    <dataValidation allowBlank="1" showInputMessage="1" showErrorMessage="1" prompt="EITHER WRITE YOUR OWN HPS OR EMPTY" sqref="IV65536" xr:uid="{14FF70B1-9CED-4A40-AEAA-FB9D54154613}"/>
    <dataValidation allowBlank="1" showInputMessage="1" showErrorMessage="1" prompt="EITHER WRITE YOUR OWN HPS OR EMPTY" sqref="F65536:O65536" xr:uid="{C8EAD091-B106-4753-BBBC-57370F18D77B}"/>
    <dataValidation allowBlank="1" showInputMessage="1" showErrorMessage="1" prompt="EITHER WRITE YOUR OWN HPS OR EMPTY" sqref="IV65536" xr:uid="{4E1F351A-7B1E-4F2F-B552-84DC64D0ED0C}"/>
    <dataValidation allowBlank="1" showInputMessage="1" showErrorMessage="1" prompt="EITHER WRITE YOUR OWN HPS OR EMPTY" sqref="IV65536" xr:uid="{C9154998-44E8-4430-928D-C825D3B47BD6}"/>
    <dataValidation allowBlank="1" showInputMessage="1" showErrorMessage="1" prompt="EITHER WRITE YOUR OWN HPS OR EMPTY" sqref="IV65536" xr:uid="{86650402-3F13-4250-8D87-81810CA06812}"/>
    <dataValidation allowBlank="1" showInputMessage="1" showErrorMessage="1" prompt="EITHER WRITE YOUR OWN HPS OR EMPTY" sqref="IV65536" xr:uid="{644F2AA3-86C8-48A3-BD73-BBF9C9C71599}"/>
    <dataValidation allowBlank="1" showInputMessage="1" showErrorMessage="1" prompt="EITHER WRITE YOUR OWN HPS OR EMPTY" sqref="IV65536" xr:uid="{95E9C0D2-450B-44F7-9A99-2D28E70034EB}"/>
    <dataValidation allowBlank="1" showInputMessage="1" showErrorMessage="1" prompt="EITHER WRITE YOUR OWN HPS OR EMPTY" sqref="IV65536" xr:uid="{95CC6B66-F2D8-497C-9A38-913A6A578F62}"/>
    <dataValidation allowBlank="1" showInputMessage="1" showErrorMessage="1" prompt="EITHER WRITE YOUR OWN HPS OR EMPTY" sqref="IV65536" xr:uid="{9045ADC1-EA5F-468E-8B4D-8A1851DC704F}"/>
    <dataValidation allowBlank="1" showInputMessage="1" showErrorMessage="1" prompt="EITHER WRITE YOUR OWN HPS OR EMPTY" sqref="IV65536" xr:uid="{A7FF1774-6CBD-464A-B17F-B5B215674BC0}"/>
    <dataValidation allowBlank="1" showInputMessage="1" showErrorMessage="1" prompt="EITHER WRITE YOUR OWN HPS OR EMPTY" sqref="IV65536" xr:uid="{5B03B15F-E2E9-44A0-B63C-F3AC28369099}"/>
    <dataValidation allowBlank="1" showInputMessage="1" showErrorMessage="1" prompt="EITHER WRITE YOUR OWN HPS OR EMPTY" sqref="IV65536" xr:uid="{D45C26BE-7C11-4922-91D6-49B3A11EA368}"/>
    <dataValidation allowBlank="1" showInputMessage="1" showErrorMessage="1" prompt="EITHER WRITE YOUR OWN HPS OR EMPTY" sqref="IV65536" xr:uid="{D26E0719-D313-4FB1-9769-2B8F92683A1D}"/>
    <dataValidation allowBlank="1" showInputMessage="1" showErrorMessage="1" prompt="EITHER WRITE YOUR OWN HPS OR EMPTY" sqref="IV65536" xr:uid="{5F24A137-3A0F-4F28-B5B6-80017BD8547F}"/>
    <dataValidation allowBlank="1" showInputMessage="1" showErrorMessage="1" prompt="EITHER WRITE YOUR OWN HPS OR EMPTY" sqref="IV65536" xr:uid="{9063FB53-9E3C-4CE7-BA02-8E5F7E2360B3}"/>
    <dataValidation allowBlank="1" showInputMessage="1" showErrorMessage="1" prompt="EITHER WRITE YOUR OWN HPS OR EMPTY" sqref="IV65536" xr:uid="{3BB3B34E-C6B2-418B-BF84-7D8691503050}"/>
    <dataValidation allowBlank="1" showInputMessage="1" showErrorMessage="1" prompt="EITHER WRITE YOUR OWN HPS OR EMPTY" sqref="IV65536" xr:uid="{A2E9AAF4-D1FB-4131-96CC-60D28AFAD5BB}"/>
    <dataValidation allowBlank="1" showInputMessage="1" showErrorMessage="1" prompt="EITHER WRITE YOUR OWN HPS OR EMPTY" sqref="IV65536" xr:uid="{09F5A936-5059-4E09-9FDB-C383057A7EF4}"/>
    <dataValidation allowBlank="1" showInputMessage="1" showErrorMessage="1" prompt="EITHER WRITE YOUR OWN HPS OR EMPTY" sqref="IV65536" xr:uid="{07156AA7-FA64-4223-8BC0-68B0599229D8}"/>
    <dataValidation allowBlank="1" showInputMessage="1" showErrorMessage="1" prompt="EITHER WRITE YOUR OWN HPS OR EMPTY" sqref="IV65536" xr:uid="{781F8144-4F7D-40B2-95BA-34B020E166FB}"/>
    <dataValidation allowBlank="1" showInputMessage="1" showErrorMessage="1" prompt="EITHER WRITE YOUR OWN HPS OR EMPTY" sqref="IV65536" xr:uid="{F592F0CD-EB4C-4F39-91DD-7AB0D8CADB92}"/>
    <dataValidation allowBlank="1" showInputMessage="1" showErrorMessage="1" prompt="EITHER WRITE YOUR OWN HPS OR EMPTY" sqref="IV65536" xr:uid="{1C721A0F-1EC1-4A13-85FC-4CEFDA0EEC24}"/>
    <dataValidation allowBlank="1" showInputMessage="1" showErrorMessage="1" prompt="EITHER WRITE YOUR OWN HPS OR EMPTY" sqref="IV65536" xr:uid="{3CFE90FB-A346-454E-B73D-90FE19691619}"/>
    <dataValidation allowBlank="1" showInputMessage="1" showErrorMessage="1" prompt="EITHER WRITE YOUR OWN HPS OR EMPTY" sqref="IV65536" xr:uid="{D596E285-470E-4F38-BEA7-E1418FCA020C}"/>
    <dataValidation allowBlank="1" showInputMessage="1" showErrorMessage="1" prompt="EITHER WRITE YOUR OWN HPS OR EMPTY" sqref="IV65536" xr:uid="{5645300E-0D89-4AA8-98C9-3FCDE4169B7C}"/>
    <dataValidation allowBlank="1" showInputMessage="1" showErrorMessage="1" prompt="EITHER WRITE YOUR OWN HPS OR EMPTY" sqref="IV65536" xr:uid="{76355887-50D7-4D30-8CD0-083A0D0CAF9B}"/>
    <dataValidation allowBlank="1" showInputMessage="1" showErrorMessage="1" prompt="EITHER WRITE YOUR OWN HPS OR EMPTY" sqref="IV65536" xr:uid="{63681F74-4BD8-43F2-9073-DFB40840FA5D}"/>
    <dataValidation allowBlank="1" showInputMessage="1" showErrorMessage="1" prompt="EITHER WRITE YOUR OWN HPS OR EMPTY" sqref="IV65536" xr:uid="{1573EBEF-B858-4D75-A4A9-552E7A843473}"/>
    <dataValidation allowBlank="1" showInputMessage="1" showErrorMessage="1" prompt="EITHER WRITE YOUR OWN HPS OR EMPTY" sqref="IV65536" xr:uid="{4489B1AE-143C-4B17-A18D-D32C1715E412}"/>
    <dataValidation allowBlank="1" showInputMessage="1" showErrorMessage="1" prompt="EITHER WRITE YOUR OWN HPS OR EMPTY" sqref="IV65536" xr:uid="{D2C00412-AA30-4626-A7FD-00F3CE733C86}"/>
    <dataValidation allowBlank="1" showInputMessage="1" showErrorMessage="1" prompt="EITHER WRITE YOUR OWN HPS OR EMPTY" sqref="IV65536" xr:uid="{E04CD83C-A551-4B1F-B57C-8CCC3477A79A}"/>
    <dataValidation allowBlank="1" showInputMessage="1" showErrorMessage="1" prompt="EITHER WRITE YOUR OWN HPS OR EMPTY" sqref="IV65536" xr:uid="{E423B465-8429-4267-868F-15224B1A5D4F}"/>
    <dataValidation allowBlank="1" showInputMessage="1" showErrorMessage="1" prompt="EITHER WRITE YOUR OWN HPS OR EMPTY" sqref="IV65536" xr:uid="{33261AC6-2964-4D1C-A903-C1C04CFF804A}"/>
    <dataValidation allowBlank="1" showInputMessage="1" showErrorMessage="1" prompt="EITHER WRITE YOUR OWN HPS OR EMPTY" sqref="IV65536" xr:uid="{6A19BCFF-C1A0-420F-B1C2-C71F2E485151}"/>
    <dataValidation allowBlank="1" showInputMessage="1" showErrorMessage="1" prompt="EITHER WRITE YOUR OWN HPS OR EMPTY" sqref="IV65536" xr:uid="{D6F503A6-6059-4A12-8715-F2BBC8C10D70}"/>
    <dataValidation allowBlank="1" showInputMessage="1" showErrorMessage="1" prompt="EITHER WRITE YOUR OWN HPS OR EMPTY" sqref="IV65536" xr:uid="{9B7CD400-4572-48DF-8EA6-251E26E90D11}"/>
    <dataValidation allowBlank="1" showInputMessage="1" showErrorMessage="1" prompt="EITHER WRITE YOUR OWN HPS OR EMPTY" sqref="IV65536" xr:uid="{284F8F31-68A5-45E6-B68F-58D80EBA3516}"/>
    <dataValidation allowBlank="1" showInputMessage="1" showErrorMessage="1" prompt="EITHER WRITE YOUR OWN HPS OR EMPTY" sqref="IV65536" xr:uid="{B50F288C-CE97-4746-B750-DD7C7334A494}"/>
    <dataValidation allowBlank="1" showInputMessage="1" showErrorMessage="1" prompt="EITHER WRITE YOUR OWN HPS OR EMPTY" sqref="IV65536" xr:uid="{CA27B865-0015-49E9-BA58-1403AFEFF4F0}"/>
    <dataValidation allowBlank="1" showInputMessage="1" showErrorMessage="1" prompt="EITHER WRITE YOUR OWN HPS OR EMPTY" sqref="IV65536" xr:uid="{4639DA93-C328-4F1E-B8DF-5370C5A2E39E}"/>
    <dataValidation allowBlank="1" showInputMessage="1" showErrorMessage="1" prompt="EITHER WRITE YOUR OWN HPS OR EMPTY" sqref="IV65536" xr:uid="{9D2D1CE4-C2ED-4A28-8986-04BA80B7393A}"/>
    <dataValidation allowBlank="1" showInputMessage="1" showErrorMessage="1" prompt="EITHER WRITE YOUR OWN HPS OR EMPTY" sqref="IV65536" xr:uid="{AD5DB79A-7B38-456E-8B52-91CD08649D1A}"/>
    <dataValidation allowBlank="1" showInputMessage="1" showErrorMessage="1" prompt="EITHER WRITE YOUR OWN HPS OR EMPTY" sqref="IV65536" xr:uid="{EE2C2DC3-2D0C-4453-BD63-22E2952ECEB9}"/>
    <dataValidation allowBlank="1" showInputMessage="1" showErrorMessage="1" prompt="EITHER WRITE YOUR OWN HPS OR EMPTY" sqref="IV65536" xr:uid="{A2711578-B312-45E5-857B-D17DB93A3BB5}"/>
    <dataValidation allowBlank="1" showInputMessage="1" showErrorMessage="1" prompt="EITHER WRITE YOUR OWN HPS OR EMPTY" sqref="IV65536" xr:uid="{1DF8DC76-C52C-4CDB-A689-3B86FF9A8DE8}"/>
    <dataValidation allowBlank="1" showInputMessage="1" showErrorMessage="1" prompt="EITHER WRITE YOUR OWN HPS OR EMPTY" sqref="IV65536" xr:uid="{89590907-563B-4066-9E63-29B1476A170A}"/>
    <dataValidation allowBlank="1" showInputMessage="1" showErrorMessage="1" prompt="EITHER WRITE YOUR OWN HPS OR EMPTY" sqref="IV65536" xr:uid="{CEC57D37-B6E5-4BEC-B3B3-2A3E807A93EE}"/>
    <dataValidation allowBlank="1" showInputMessage="1" showErrorMessage="1" prompt="EITHER WRITE YOUR OWN HPS OR EMPTY" sqref="IV65536" xr:uid="{CB73D54E-6A5C-432E-B790-D366AB182A26}"/>
    <dataValidation allowBlank="1" showInputMessage="1" showErrorMessage="1" prompt="EITHER WRITE YOUR OWN HPS OR EMPTY" sqref="IV65536" xr:uid="{E3D2037C-6C30-4327-9219-635C714FB2B8}"/>
    <dataValidation allowBlank="1" showInputMessage="1" showErrorMessage="1" prompt="EITHER WRITE YOUR OWN HPS OR EMPTY" sqref="IV65536" xr:uid="{760C6C06-BA7B-46AD-99F4-465C8E3A06EC}"/>
    <dataValidation allowBlank="1" showInputMessage="1" showErrorMessage="1" prompt="EITHER WRITE YOUR OWN HPS OR EMPTY" sqref="IV65536" xr:uid="{145A51BB-64AB-46DB-B845-341334274942}"/>
    <dataValidation allowBlank="1" showInputMessage="1" showErrorMessage="1" prompt="EITHER WRITE YOUR OWN HPS OR EMPTY" sqref="IV65536" xr:uid="{A10F65B2-8322-4D64-9656-841532E9C20C}"/>
    <dataValidation allowBlank="1" showInputMessage="1" showErrorMessage="1" prompt="EITHER WRITE YOUR OWN HPS OR EMPTY" sqref="IV65536" xr:uid="{12C5B3DA-C840-4154-9416-41538DAA4BFC}"/>
    <dataValidation allowBlank="1" showInputMessage="1" showErrorMessage="1" prompt="EITHER WRITE YOUR OWN HPS OR EMPTY" sqref="IV65536" xr:uid="{B8556E74-3D73-4472-852C-F3E8EFF748E8}"/>
    <dataValidation allowBlank="1" showInputMessage="1" showErrorMessage="1" prompt="EITHER WRITE YOUR OWN HPS OR EMPTY" sqref="IV65536" xr:uid="{2AD127BE-8C0A-40AB-A652-E810BB6B21EE}"/>
    <dataValidation allowBlank="1" showInputMessage="1" showErrorMessage="1" prompt="EITHER WRITE YOUR OWN HPS OR EMPTY" sqref="IV65536" xr:uid="{6C6E4635-DF3A-43F2-A44F-51FF6D3085F8}"/>
    <dataValidation allowBlank="1" showInputMessage="1" showErrorMessage="1" prompt="EITHER WRITE YOUR OWN HPS OR EMPTY" sqref="IV65536" xr:uid="{98F13DE7-7B35-4A8E-987B-B4107831D80A}"/>
    <dataValidation allowBlank="1" showInputMessage="1" showErrorMessage="1" prompt="EITHER WRITE YOUR OWN HPS OR EMPTY" sqref="IV65536" xr:uid="{6239DD52-98AD-4A18-8F20-FA7C00C336C6}"/>
    <dataValidation allowBlank="1" showInputMessage="1" showErrorMessage="1" prompt="EITHER WRITE YOUR OWN HPS OR EMPTY" sqref="IV65536" xr:uid="{E0415DE2-3ED6-4D5E-898D-5192DE28E658}"/>
    <dataValidation allowBlank="1" showInputMessage="1" showErrorMessage="1" prompt="EITHER WRITE YOUR OWN HPS OR EMPTY" sqref="IV65536" xr:uid="{21F9E3B8-012D-42FB-AC77-856045ED9C35}"/>
    <dataValidation allowBlank="1" showInputMessage="1" showErrorMessage="1" prompt="EITHER WRITE YOUR OWN HPS OR EMPTY" sqref="IV65536" xr:uid="{438AAD11-5743-4DFA-AFD0-20B7DACB9F33}"/>
    <dataValidation allowBlank="1" showInputMessage="1" showErrorMessage="1" prompt="EITHER WRITE YOUR OWN HPS OR EMPTY" sqref="IV65536" xr:uid="{E96660EF-81E4-419B-9A82-4A08B6C0E61B}"/>
    <dataValidation allowBlank="1" showInputMessage="1" showErrorMessage="1" prompt="EITHER WRITE YOUR OWN HPS OR EMPTY" sqref="IV65536" xr:uid="{1E79C903-6F30-450B-8B4C-0ECAD5690CEC}"/>
    <dataValidation allowBlank="1" showInputMessage="1" showErrorMessage="1" prompt="EITHER WRITE YOUR OWN HPS OR EMPTY" sqref="IV65536" xr:uid="{B50D3BF4-30BF-4157-B8B8-236D85C457E1}"/>
    <dataValidation allowBlank="1" showInputMessage="1" showErrorMessage="1" prompt="EITHER WRITE YOUR OWN HPS OR EMPTY" sqref="IV65536" xr:uid="{EC1B304B-376E-411C-858A-B479B10D78F0}"/>
    <dataValidation allowBlank="1" showInputMessage="1" showErrorMessage="1" prompt="EITHER WRITE YOUR OWN HPS OR EMPTY" sqref="IV65536" xr:uid="{7DB4473E-7620-497C-8BEE-8FF19CF29B53}"/>
    <dataValidation allowBlank="1" showInputMessage="1" showErrorMessage="1" prompt="EITHER WRITE YOUR OWN HPS OR EMPTY" sqref="IV65536" xr:uid="{F997E90C-8B62-4735-B209-9AC6FB55ED83}"/>
    <dataValidation allowBlank="1" showInputMessage="1" showErrorMessage="1" prompt="EITHER WRITE YOUR OWN HPS OR EMPTY" sqref="IV65536" xr:uid="{E27BE5DE-35D4-4D83-BB47-35293C764CAD}"/>
    <dataValidation allowBlank="1" showInputMessage="1" showErrorMessage="1" prompt="EITHER WRITE YOUR OWN HPS OR EMPTY" sqref="IV65536" xr:uid="{BDD2FFE9-C721-420F-95EA-54D1962C7485}"/>
    <dataValidation allowBlank="1" showInputMessage="1" showErrorMessage="1" prompt="EITHER WRITE YOUR OWN HPS OR EMPTY" sqref="IV65536" xr:uid="{20D095E0-E88D-4F9D-B9E3-A91BF47DCFE9}"/>
    <dataValidation allowBlank="1" showInputMessage="1" showErrorMessage="1" prompt="EITHER WRITE YOUR OWN HPS OR EMPTY" sqref="IV65536" xr:uid="{80D4213B-2AD0-47E1-9E41-ED71DA03C99E}"/>
    <dataValidation allowBlank="1" showInputMessage="1" showErrorMessage="1" prompt="EITHER WRITE YOUR OWN HPS OR EMPTY" sqref="IV65536" xr:uid="{CCE835E3-3F47-4D59-B77B-D06F49017263}"/>
    <dataValidation allowBlank="1" showInputMessage="1" showErrorMessage="1" prompt="EITHER WRITE YOUR OWN HPS OR EMPTY" sqref="IV65536" xr:uid="{423BB6C5-7E19-4F21-9690-8AF00DC9A897}"/>
    <dataValidation allowBlank="1" showInputMessage="1" showErrorMessage="1" prompt="EITHER WRITE YOUR OWN HPS OR EMPTY" sqref="IV65536" xr:uid="{EC5AEC71-880C-4B76-89BA-223C073BC14B}"/>
    <dataValidation allowBlank="1" showInputMessage="1" showErrorMessage="1" prompt="EITHER WRITE YOUR OWN HPS OR EMPTY" sqref="IV65536" xr:uid="{47AA2993-2ADD-4CA7-A71D-1499FF682A6B}"/>
    <dataValidation allowBlank="1" showInputMessage="1" showErrorMessage="1" prompt="EITHER WRITE YOUR OWN HPS OR EMPTY" sqref="IV65536" xr:uid="{C159F075-E7B9-4434-8B4C-37E9CC8B17F7}"/>
    <dataValidation allowBlank="1" showInputMessage="1" showErrorMessage="1" prompt="EITHER WRITE YOUR OWN HPS OR EMPTY" sqref="IV65536" xr:uid="{F900741C-41D2-4EBD-90DE-905A4C33E143}"/>
    <dataValidation allowBlank="1" showInputMessage="1" showErrorMessage="1" prompt="EITHER WRITE YOUR OWN HPS OR EMPTY" sqref="IV65536" xr:uid="{4C69C42B-D1BA-4309-9857-F2939A54EFDD}"/>
    <dataValidation allowBlank="1" showInputMessage="1" showErrorMessage="1" prompt="EITHER WRITE YOUR OWN HPS OR EMPTY" sqref="IV65536" xr:uid="{380582E5-1265-46D7-BE25-89AC18A117DF}"/>
    <dataValidation allowBlank="1" showInputMessage="1" showErrorMessage="1" prompt="EITHER WRITE YOUR OWN HPS OR EMPTY" sqref="IV65536" xr:uid="{EEBE1BE6-4BF7-47D0-A242-43F24FA467AF}"/>
    <dataValidation allowBlank="1" showInputMessage="1" showErrorMessage="1" prompt="EITHER WRITE YOUR OWN HPS OR EMPTY" sqref="IV65536" xr:uid="{913EAB90-56B1-495A-8E93-6387E9ED5E59}"/>
    <dataValidation allowBlank="1" showInputMessage="1" showErrorMessage="1" prompt="EITHER WRITE YOUR OWN HPS OR EMPTY" sqref="IV65536" xr:uid="{D4C09499-5092-4498-AB05-B5E962513AFA}"/>
    <dataValidation allowBlank="1" showInputMessage="1" showErrorMessage="1" prompt="EITHER WRITE YOUR OWN HPS OR EMPTY" sqref="IV65536" xr:uid="{E2ACB684-24B6-4438-9380-5A93FD586627}"/>
    <dataValidation allowBlank="1" showInputMessage="1" showErrorMessage="1" prompt="EITHER WRITE YOUR OWN HPS OR EMPTY" sqref="IV65536" xr:uid="{7701EED6-591D-4291-88D7-93F6F1347BE4}"/>
    <dataValidation allowBlank="1" showInputMessage="1" showErrorMessage="1" prompt="EITHER WRITE YOUR OWN HPS OR EMPTY" sqref="IV65536" xr:uid="{50ADC7E7-9D9A-4D18-818D-6E6BF229EFD8}"/>
    <dataValidation allowBlank="1" showInputMessage="1" showErrorMessage="1" prompt="EITHER WRITE YOUR OWN HPS OR EMPTY" sqref="IV65536" xr:uid="{A8B33E6A-1ABC-4324-BB3D-DBB8C02A2DAC}"/>
    <dataValidation allowBlank="1" showInputMessage="1" showErrorMessage="1" prompt="EITHER WRITE YOUR OWN HPS OR EMPTY" sqref="IV65536" xr:uid="{97355EFA-A01A-45B8-948D-BA634BA6F17A}"/>
    <dataValidation allowBlank="1" showInputMessage="1" showErrorMessage="1" prompt="EITHER WRITE YOUR OWN HPS OR EMPTY" sqref="IV65536" xr:uid="{A62D1E59-6BEE-4C52-8CB5-45991DA8E736}"/>
    <dataValidation allowBlank="1" showInputMessage="1" showErrorMessage="1" prompt="EITHER WRITE YOUR OWN HPS OR EMPTY" sqref="IV65536" xr:uid="{7A563A8C-CB4C-465E-9974-6A966D099DB4}"/>
    <dataValidation allowBlank="1" showInputMessage="1" showErrorMessage="1" prompt="EITHER WRITE YOUR OWN HPS OR EMPTY" sqref="IV65536" xr:uid="{81A1CBB8-EE3B-46C9-AE23-80783FD3E3C7}"/>
    <dataValidation allowBlank="1" showInputMessage="1" showErrorMessage="1" prompt="EITHER WRITE YOUR OWN HPS OR EMPTY" sqref="IV65536" xr:uid="{A7F0C25A-2AD8-4698-AA36-DD54A521E249}"/>
    <dataValidation allowBlank="1" showInputMessage="1" showErrorMessage="1" prompt="EITHER WRITE YOUR OWN HPS OR EMPTY" sqref="IV65536" xr:uid="{A3D6D033-98E0-4BB4-907F-64BE9E287C66}"/>
    <dataValidation allowBlank="1" showInputMessage="1" showErrorMessage="1" prompt="EITHER WRITE YOUR OWN HPS OR EMPTY" sqref="IV65536" xr:uid="{B5FF17BA-6788-4A9A-9ED8-2E9C967A374C}"/>
    <dataValidation allowBlank="1" showInputMessage="1" showErrorMessage="1" prompt="EITHER WRITE YOUR OWN HPS OR EMPTY" sqref="IV65536" xr:uid="{2A1367F4-5813-448B-8FFD-32BC0F81BB0D}"/>
    <dataValidation allowBlank="1" showInputMessage="1" showErrorMessage="1" prompt="EITHER WRITE YOUR OWN HPS OR EMPTY" sqref="IV65536" xr:uid="{428AB189-0BCD-44AB-A5F2-0B649823D82E}"/>
    <dataValidation allowBlank="1" showInputMessage="1" showErrorMessage="1" prompt="EITHER WRITE YOUR OWN HPS OR EMPTY" sqref="IV65536" xr:uid="{94BBEA5D-98E9-4ACC-B53A-B0E087DCAE7B}"/>
    <dataValidation allowBlank="1" showInputMessage="1" showErrorMessage="1" prompt="EITHER WRITE YOUR OWN HPS OR EMPTY" sqref="IV65536" xr:uid="{1D342027-9223-4CC0-8453-3F1258611C3E}"/>
    <dataValidation allowBlank="1" showInputMessage="1" showErrorMessage="1" prompt="EITHER WRITE YOUR OWN HPS OR EMPTY" sqref="IV65536" xr:uid="{DBCACCFB-2FA2-4DEA-8D88-35E0F913F690}"/>
    <dataValidation allowBlank="1" showInputMessage="1" showErrorMessage="1" prompt="EITHER WRITE YOUR OWN HPS OR EMPTY" sqref="IV65536" xr:uid="{BA47774F-6DC7-44C4-9B85-4F6998D53AA4}"/>
    <dataValidation allowBlank="1" showInputMessage="1" showErrorMessage="1" prompt="EITHER WRITE YOUR OWN HPS OR EMPTY" sqref="IV65536" xr:uid="{8D54C064-04F2-452A-8C8C-ED188BD9A58B}"/>
    <dataValidation allowBlank="1" showInputMessage="1" showErrorMessage="1" prompt="EITHER WRITE YOUR OWN HPS OR EMPTY" sqref="IV65536" xr:uid="{329A6105-546D-4EAE-BCAC-EADA672FCCB3}"/>
    <dataValidation allowBlank="1" showInputMessage="1" showErrorMessage="1" prompt="EITHER WRITE YOUR OWN HPS OR EMPTY" sqref="IV65536" xr:uid="{582F2563-D2C5-4578-B01E-2FF11E8501A5}"/>
    <dataValidation allowBlank="1" showInputMessage="1" showErrorMessage="1" prompt="EITHER WRITE YOUR OWN HPS OR EMPTY" sqref="IV65536" xr:uid="{5C02B86F-7AD7-4AD2-B272-A763A9EE2BB2}"/>
    <dataValidation allowBlank="1" showInputMessage="1" showErrorMessage="1" prompt="EITHER WRITE YOUR OWN HPS OR EMPTY" sqref="IV65536" xr:uid="{1754D7BA-ED74-49A1-9D2D-0C8647E41846}"/>
    <dataValidation allowBlank="1" showInputMessage="1" showErrorMessage="1" prompt="EITHER WRITE YOUR OWN HPS OR EMPTY" sqref="IV65536" xr:uid="{D2917BFC-CE98-479D-9F92-EA2903713FBE}"/>
    <dataValidation allowBlank="1" showInputMessage="1" showErrorMessage="1" prompt="EITHER WRITE YOUR OWN HPS OR EMPTY" sqref="IV65536" xr:uid="{3E386AFC-5003-47DE-9408-681BB0BCF2BE}"/>
    <dataValidation allowBlank="1" showInputMessage="1" showErrorMessage="1" prompt="EITHER WRITE YOUR OWN HPS OR EMPTY" sqref="IV65536" xr:uid="{2FBF4406-1A12-4A90-868E-3DFA6F8DF773}"/>
    <dataValidation allowBlank="1" showInputMessage="1" showErrorMessage="1" prompt="EITHER WRITE YOUR OWN HPS OR EMPTY" sqref="IV65536" xr:uid="{D9EEC499-65BF-4210-A48E-52DBBD7BDC88}"/>
    <dataValidation allowBlank="1" showInputMessage="1" showErrorMessage="1" prompt="EITHER WRITE YOUR OWN HPS OR EMPTY" sqref="IV65536" xr:uid="{49875A89-9571-47F6-B4B4-A6BD7D30464B}"/>
    <dataValidation allowBlank="1" showInputMessage="1" showErrorMessage="1" prompt="EITHER WRITE YOUR OWN HPS OR EMPTY" sqref="IV65536" xr:uid="{67D764D8-0DA2-4FC6-B58B-8ABD2F2CBE95}"/>
    <dataValidation allowBlank="1" showInputMessage="1" showErrorMessage="1" prompt="EITHER WRITE YOUR OWN HPS OR EMPTY" sqref="IV65536" xr:uid="{32E4EAED-3874-45A5-A2BF-1941D003257B}"/>
    <dataValidation allowBlank="1" showInputMessage="1" showErrorMessage="1" prompt="EITHER WRITE YOUR OWN HPS OR EMPTY" sqref="IV65536" xr:uid="{E4170CEF-2FCC-405A-9FE7-3A4D209C6036}"/>
    <dataValidation allowBlank="1" showInputMessage="1" showErrorMessage="1" prompt="EITHER WRITE YOUR OWN HPS OR EMPTY" sqref="IV65536" xr:uid="{C166F380-8168-4F62-AF3E-8776FCC66225}"/>
    <dataValidation allowBlank="1" showInputMessage="1" showErrorMessage="1" prompt="EITHER WRITE YOUR OWN HPS OR EMPTY" sqref="IV65536" xr:uid="{5D160AED-DBE3-4572-9369-8B30898D27EA}"/>
    <dataValidation allowBlank="1" showInputMessage="1" showErrorMessage="1" prompt="EITHER WRITE YOUR OWN HPS OR EMPTY" sqref="IV65536" xr:uid="{B4AACB8C-0982-410C-9502-2C4174D4FE43}"/>
    <dataValidation allowBlank="1" showInputMessage="1" showErrorMessage="1" prompt="EITHER WRITE YOUR OWN HPS OR EMPTY" sqref="IV65536" xr:uid="{7ECF4C23-3007-4C61-81B3-C5E164542462}"/>
    <dataValidation allowBlank="1" showInputMessage="1" showErrorMessage="1" prompt="EITHER WRITE YOUR OWN HPS OR EMPTY" sqref="IV65536" xr:uid="{93B632DB-743A-4C8D-97AC-18F6C2A455E3}"/>
    <dataValidation allowBlank="1" showInputMessage="1" showErrorMessage="1" prompt="EITHER WRITE YOUR OWN HPS OR EMPTY" sqref="IV65536" xr:uid="{B246CAF9-FBAC-4862-BB8B-A399C3A7815C}"/>
    <dataValidation allowBlank="1" showInputMessage="1" showErrorMessage="1" prompt="EITHER WRITE YOUR OWN HPS OR EMPTY" sqref="IV65536" xr:uid="{FF6FFDA3-A813-436C-8FD6-5AA45718623F}"/>
    <dataValidation allowBlank="1" showInputMessage="1" showErrorMessage="1" prompt="EITHER WRITE YOUR OWN HPS OR EMPTY" sqref="S65536:AA65536" xr:uid="{8C30B8EB-12A9-4AB3-A433-5F5656A97FD5}"/>
    <dataValidation allowBlank="1" showInputMessage="1" showErrorMessage="1" prompt="EITHER WRITE YOUR OWN HPS OR EMPTY" sqref="IV65536" xr:uid="{C1360E2F-B2D4-4540-A256-3557E7585913}"/>
    <dataValidation allowBlank="1" showInputMessage="1" showErrorMessage="1" prompt="EITHER WRITE YOUR OWN HPS OR EMPTY" sqref="IV65536" xr:uid="{5C213EE2-973E-42EF-81AA-4F07A20F1993}"/>
    <dataValidation allowBlank="1" showInputMessage="1" showErrorMessage="1" prompt="EITHER WRITE YOUR OWN HPS OR EMPTY" sqref="IV65536" xr:uid="{87679C43-A46F-4578-8742-18236DA32D00}"/>
    <dataValidation allowBlank="1" showInputMessage="1" showErrorMessage="1" prompt="EITHER WRITE YOUR OWN HPS OR EMPTY" sqref="IV65536" xr:uid="{F8841D3B-CBCB-44B0-B233-EB9191DD5A32}"/>
    <dataValidation allowBlank="1" showInputMessage="1" showErrorMessage="1" prompt="EITHER WRITE YOUR OWN HPS OR EMPTY" sqref="IV65536" xr:uid="{E89990E6-00C5-4C58-BA5E-5A1A8E1D7037}"/>
    <dataValidation allowBlank="1" showInputMessage="1" showErrorMessage="1" prompt="EITHER WRITE YOUR OWN HPS OR EMPTY" sqref="IV65536" xr:uid="{D98C1E0C-819D-42C4-B602-288966B26A45}"/>
    <dataValidation allowBlank="1" showInputMessage="1" showErrorMessage="1" prompt="EITHER WRITE YOUR OWN HPS OR EMPTY" sqref="IV65536" xr:uid="{650BF4E0-C35D-4670-B6B2-8EF9D27C8542}"/>
    <dataValidation allowBlank="1" showInputMessage="1" showErrorMessage="1" prompt="EITHER WRITE YOUR OWN HPS OR EMPTY" sqref="IV65536" xr:uid="{4DBAABCE-BE8C-42A3-AA13-0311C60FB25F}"/>
    <dataValidation allowBlank="1" showInputMessage="1" showErrorMessage="1" prompt="EITHER WRITE YOUR OWN HPS OR EMPTY" sqref="IV65536" xr:uid="{2012574F-B757-40FB-A459-3A3E2465596A}"/>
    <dataValidation allowBlank="1" showInputMessage="1" showErrorMessage="1" prompt="EITHER WRITE YOUR OWN HPS OR EMPTY" sqref="IV65536" xr:uid="{6DDCC983-A1D3-4524-80D2-3307C01537C8}"/>
    <dataValidation allowBlank="1" showInputMessage="1" showErrorMessage="1" prompt="EITHER WRITE YOUR OWN HPS OR EMPTY" sqref="IV65536" xr:uid="{DE4849B0-1FA3-449C-9CB2-96C59C65CB21}"/>
    <dataValidation allowBlank="1" showInputMessage="1" showErrorMessage="1" prompt="EITHER WRITE YOUR OWN HPS OR EMPTY" sqref="S65536:AA65536" xr:uid="{F9E2539E-2CFE-49B8-8B26-8BD4D197E0BF}"/>
    <dataValidation allowBlank="1" showInputMessage="1" showErrorMessage="1" prompt="EITHER WRITE YOUR OWN HPS OR EMPTY" sqref="IV65536" xr:uid="{9AF58FD8-2177-46A3-818B-4F7AD6CE8D9D}"/>
    <dataValidation allowBlank="1" showInputMessage="1" showErrorMessage="1" prompt="EITHER WRITE YOUR OWN HPS OR EMPTY" sqref="IV65536" xr:uid="{47BC0600-23AA-4367-B83E-1C8FBD03FE5A}"/>
    <dataValidation allowBlank="1" showInputMessage="1" showErrorMessage="1" prompt="EITHER WRITE YOUR OWN HPS OR EMPTY" sqref="IV65536" xr:uid="{F197034B-3533-4354-BBBA-C38597E9A196}"/>
    <dataValidation allowBlank="1" showInputMessage="1" showErrorMessage="1" prompt="EITHER WRITE YOUR OWN HPS OR EMPTY" sqref="IV65536" xr:uid="{8B3EF933-078F-4654-8BC7-0E6BB22AA3C4}"/>
    <dataValidation allowBlank="1" showInputMessage="1" showErrorMessage="1" prompt="EITHER WRITE YOUR OWN HPS OR EMPTY" sqref="IV65536" xr:uid="{75E5080B-E599-4C59-B1AE-9F7C2503CDBC}"/>
    <dataValidation allowBlank="1" showInputMessage="1" showErrorMessage="1" prompt="EITHER WRITE YOUR OWN HPS OR EMPTY" sqref="IV65536" xr:uid="{0904B69B-370C-4C43-A2C8-989A76E7E5A9}"/>
    <dataValidation allowBlank="1" showInputMessage="1" showErrorMessage="1" prompt="EITHER WRITE YOUR OWN HPS OR EMPTY" sqref="IV65536" xr:uid="{C9A3BCF8-04AC-48F0-BD5A-B063F3E70D8B}"/>
    <dataValidation allowBlank="1" showInputMessage="1" showErrorMessage="1" prompt="EITHER WRITE YOUR OWN HPS OR EMPTY" sqref="IV65536" xr:uid="{4408B178-9A9B-4580-8F6E-D2874B4538A1}"/>
    <dataValidation allowBlank="1" showInputMessage="1" showErrorMessage="1" prompt="EITHER WRITE YOUR OWN HPS OR EMPTY" sqref="IV65536" xr:uid="{CCB565BB-4D8A-46AC-B3A7-6686A44762E2}"/>
    <dataValidation allowBlank="1" showInputMessage="1" showErrorMessage="1" prompt="EITHER WRITE YOUR OWN HPS OR EMPTY" sqref="IV65536" xr:uid="{8567B2A9-B6EE-4984-9AFC-54CA185F3967}"/>
    <dataValidation allowBlank="1" showInputMessage="1" showErrorMessage="1" prompt="EITHER WRITE YOUR OWN HPS OR EMPTY" sqref="IV65536" xr:uid="{E9D5D588-89F3-42AF-9845-6215C47F9611}"/>
    <dataValidation allowBlank="1" showInputMessage="1" showErrorMessage="1" prompt="EITHER WRITE YOUR OWN HPS OR EMPTY" sqref="IV65536" xr:uid="{E95F5DED-87E5-43AC-8389-B057578C6071}"/>
    <dataValidation allowBlank="1" showInputMessage="1" showErrorMessage="1" prompt="EITHER WRITE YOUR OWN HPS OR EMPTY" sqref="IV65536" xr:uid="{24961856-CF52-4AF1-A6A0-F710C0CFC052}"/>
    <dataValidation allowBlank="1" showInputMessage="1" showErrorMessage="1" prompt="EITHER WRITE YOUR OWN HPS OR EMPTY" sqref="IV65536" xr:uid="{0FCB4AF4-3A82-4C15-B62D-BB44D35B421B}"/>
    <dataValidation allowBlank="1" showInputMessage="1" showErrorMessage="1" prompt="EITHER WRITE YOUR OWN HPS OR EMPTY" sqref="IV65536" xr:uid="{4C907B77-0320-4A88-A94B-D9009ABCB339}"/>
    <dataValidation allowBlank="1" showInputMessage="1" showErrorMessage="1" prompt="EITHER WRITE YOUR OWN HPS OR EMPTY" sqref="IV65536" xr:uid="{5696A5A8-9270-4D9D-84D0-F04CB5D3C896}"/>
    <dataValidation allowBlank="1" showInputMessage="1" showErrorMessage="1" prompt="EITHER WRITE YOUR OWN HPS OR EMPTY" sqref="IV65536" xr:uid="{D65520DE-A633-4031-86B6-B3E1E0EDBA6D}"/>
    <dataValidation allowBlank="1" showInputMessage="1" showErrorMessage="1" prompt="EITHER WRITE YOUR OWN HPS OR EMPTY" sqref="IV65536" xr:uid="{543EFEBB-8061-4A8C-9277-E89CA06674F4}"/>
    <dataValidation allowBlank="1" showInputMessage="1" showErrorMessage="1" prompt="EITHER WRITE YOUR OWN HPS OR EMPTY" sqref="IV65536" xr:uid="{B89AD223-4B09-4189-8C65-2BE9BCA21EC3}"/>
    <dataValidation allowBlank="1" showInputMessage="1" showErrorMessage="1" prompt="EITHER WRITE YOUR OWN HPS OR EMPTY" sqref="IV65536" xr:uid="{E4C03D3D-0C1D-498C-A081-75FAF4A10B6C}"/>
    <dataValidation allowBlank="1" showInputMessage="1" showErrorMessage="1" prompt="EITHER WRITE YOUR OWN HPS OR EMPTY" sqref="IV65536" xr:uid="{11926738-4630-47F5-9E93-AEABD3D303DB}"/>
    <dataValidation allowBlank="1" showInputMessage="1" showErrorMessage="1" prompt="EITHER WRITE YOUR OWN HPS OR EMPTY" sqref="IV65536" xr:uid="{5D00C4ED-5AFB-4B37-ABE4-5BD33C112F9B}"/>
    <dataValidation allowBlank="1" showInputMessage="1" showErrorMessage="1" prompt="EITHER WRITE YOUR OWN HPS OR EMPTY" sqref="IV65536" xr:uid="{E556D2CA-0373-4A04-8B61-72A92AC9E05D}"/>
    <dataValidation allowBlank="1" showInputMessage="1" showErrorMessage="1" prompt="EITHER WRITE YOUR OWN HPS OR EMPTY" sqref="IV65536" xr:uid="{5F0225EE-D9AC-417C-8BC1-F66C934F93AC}"/>
    <dataValidation allowBlank="1" showInputMessage="1" showErrorMessage="1" prompt="EITHER WRITE YOUR OWN HPS OR EMPTY" sqref="IV65536" xr:uid="{7C1BA5D8-925D-4806-B6F0-127D78A7C007}"/>
    <dataValidation allowBlank="1" showInputMessage="1" showErrorMessage="1" prompt="EITHER WRITE YOUR OWN HPS OR EMPTY" sqref="IV65536" xr:uid="{C824E110-E793-4B88-898B-644880E8BDC4}"/>
    <dataValidation allowBlank="1" showInputMessage="1" showErrorMessage="1" prompt="EITHER WRITE YOUR OWN HPS OR EMPTY" sqref="IV65536" xr:uid="{4BFA2AB5-7DB1-49D4-BA74-1BE7730D4D68}"/>
    <dataValidation allowBlank="1" showInputMessage="1" showErrorMessage="1" prompt="EITHER WRITE YOUR OWN HPS OR EMPTY" sqref="IV65536" xr:uid="{46A6B96D-5E5A-40DB-A869-9DD4E5DE82FD}"/>
    <dataValidation allowBlank="1" showInputMessage="1" showErrorMessage="1" prompt="EITHER WRITE YOUR OWN HPS OR EMPTY" sqref="IV65536" xr:uid="{EDFCD8C5-0C0D-4644-86C7-66E9212218EF}"/>
    <dataValidation allowBlank="1" showInputMessage="1" showErrorMessage="1" prompt="EITHER WRITE YOUR OWN HPS OR EMPTY" sqref="IV65536" xr:uid="{63645438-6C8C-4E78-B3E9-3CE9F5F2BD0E}"/>
    <dataValidation allowBlank="1" showInputMessage="1" showErrorMessage="1" prompt="EITHER WRITE YOUR OWN HPS OR EMPTY" sqref="IV65536" xr:uid="{D759A7EA-ABD8-4599-9AB0-B8CAEA364092}"/>
    <dataValidation allowBlank="1" showInputMessage="1" showErrorMessage="1" prompt="EITHER WRITE YOUR OWN HPS OR EMPTY" sqref="IV65536" xr:uid="{95431D87-4B2A-4FCC-AC29-64D6419E5231}"/>
    <dataValidation allowBlank="1" showInputMessage="1" showErrorMessage="1" prompt="EITHER WRITE YOUR OWN HPS OR EMPTY" sqref="IV65536" xr:uid="{53B3551A-BAFC-41F8-BA2A-73C2F334BDF5}"/>
    <dataValidation allowBlank="1" showInputMessage="1" showErrorMessage="1" prompt="EITHER WRITE YOUR OWN HPS OR EMPTY" sqref="IV65536" xr:uid="{24E7B7BC-4826-40B1-8311-8F5417359F07}"/>
    <dataValidation allowBlank="1" showInputMessage="1" showErrorMessage="1" prompt="EITHER WRITE YOUR OWN HPS OR EMPTY" sqref="IV65536" xr:uid="{4A28691E-1912-43FC-9E4B-EFB7D98B6B6F}"/>
    <dataValidation allowBlank="1" showInputMessage="1" showErrorMessage="1" prompt="EITHER WRITE YOUR OWN HPS OR EMPTY" sqref="IV65536" xr:uid="{003D8295-4680-4523-8F06-1A14F40B0446}"/>
    <dataValidation allowBlank="1" showInputMessage="1" showErrorMessage="1" prompt="EITHER WRITE YOUR OWN HPS OR EMPTY" sqref="IV65536" xr:uid="{19595962-C4C0-4465-AA02-A87D0B8202F2}"/>
    <dataValidation allowBlank="1" showInputMessage="1" showErrorMessage="1" prompt="EITHER WRITE YOUR OWN HPS OR EMPTY" sqref="IV65536" xr:uid="{A13306BF-8544-4B29-9BFC-4BA3A3572C9B}"/>
    <dataValidation allowBlank="1" showInputMessage="1" showErrorMessage="1" prompt="EITHER WRITE YOUR OWN HPS OR EMPTY" sqref="IV65536" xr:uid="{F4C60954-4EEB-4BEA-92C2-D9EC47D9B73E}"/>
    <dataValidation allowBlank="1" showInputMessage="1" showErrorMessage="1" prompt="EITHER WRITE YOUR OWN HPS OR EMPTY" sqref="IV65536" xr:uid="{765A1268-BE22-439C-8917-9106E631C781}"/>
    <dataValidation allowBlank="1" showInputMessage="1" showErrorMessage="1" prompt="EITHER WRITE YOUR OWN HPS OR EMPTY" sqref="IV65536" xr:uid="{13718F49-A4B3-4BA5-917E-3C565BD36773}"/>
    <dataValidation allowBlank="1" showInputMessage="1" showErrorMessage="1" prompt="EITHER WRITE YOUR OWN HPS OR EMPTY" sqref="IV65536" xr:uid="{BEC08372-1E66-4129-B3C2-86B952957553}"/>
    <dataValidation allowBlank="1" showInputMessage="1" showErrorMessage="1" prompt="EITHER WRITE YOUR OWN HPS OR EMPTY" sqref="IV65536" xr:uid="{855D748F-614A-4484-9794-F0107821F2DE}"/>
    <dataValidation allowBlank="1" showInputMessage="1" showErrorMessage="1" prompt="EITHER WRITE YOUR OWN HPS OR EMPTY" sqref="IV65536" xr:uid="{D39EA16E-3880-461E-9397-8E327DC85248}"/>
    <dataValidation allowBlank="1" showInputMessage="1" showErrorMessage="1" prompt="EITHER WRITE YOUR OWN HPS OR EMPTY" sqref="IV65536" xr:uid="{7813646A-30A6-4327-9202-9A74A8A856B6}"/>
    <dataValidation allowBlank="1" showInputMessage="1" showErrorMessage="1" prompt="EITHER WRITE YOUR OWN HPS OR EMPTY" sqref="IV65536" xr:uid="{4BB25ACF-8C54-4DFC-B45C-3A78928234A4}"/>
    <dataValidation allowBlank="1" showInputMessage="1" showErrorMessage="1" prompt="EITHER WRITE YOUR OWN HPS OR EMPTY" sqref="IV65536" xr:uid="{DADF4A51-6977-40C3-979A-09401144A6A5}"/>
    <dataValidation allowBlank="1" showInputMessage="1" showErrorMessage="1" prompt="EITHER WRITE YOUR OWN HPS OR EMPTY" sqref="IV65536" xr:uid="{4EFB581E-4954-4E82-840A-E3942ACDA480}"/>
    <dataValidation allowBlank="1" showInputMessage="1" showErrorMessage="1" prompt="EITHER WRITE YOUR OWN HPS OR EMPTY" sqref="IV65536" xr:uid="{1DAB27C0-AD55-455F-8156-588781D2AF0C}"/>
    <dataValidation allowBlank="1" showInputMessage="1" showErrorMessage="1" prompt="EITHER WRITE YOUR OWN HPS OR EMPTY" sqref="IV65536" xr:uid="{73DBFA65-BADB-458D-9BD4-496519136402}"/>
    <dataValidation allowBlank="1" showInputMessage="1" showErrorMessage="1" prompt="EITHER WRITE YOUR OWN HPS OR EMPTY" sqref="IV65536" xr:uid="{F1C685EC-A669-4106-8AF4-D695D9457B53}"/>
    <dataValidation allowBlank="1" showInputMessage="1" showErrorMessage="1" prompt="EITHER WRITE YOUR OWN HPS OR EMPTY" sqref="IV65536" xr:uid="{E5047A9B-E28D-4EAB-A903-8E22C4098F73}"/>
    <dataValidation allowBlank="1" showInputMessage="1" showErrorMessage="1" prompt="EITHER WRITE YOUR OWN HPS OR EMPTY" sqref="IV65536" xr:uid="{1CA43C04-EB1A-4891-9E49-13C57904C58E}"/>
    <dataValidation allowBlank="1" showInputMessage="1" showErrorMessage="1" prompt="EITHER WRITE YOUR OWN HPS OR EMPTY" sqref="IV65536" xr:uid="{9B36F21A-30E3-4C69-A4D8-08CD3CD63CD9}"/>
    <dataValidation allowBlank="1" showInputMessage="1" showErrorMessage="1" prompt="EITHER WRITE YOUR OWN HPS OR EMPTY" sqref="IV65536" xr:uid="{D522E05E-830D-40AB-8725-7BC671F85F1A}"/>
    <dataValidation allowBlank="1" showInputMessage="1" showErrorMessage="1" prompt="EITHER WRITE YOUR OWN HPS OR EMPTY" sqref="IV65536" xr:uid="{C271BCC7-2623-46B5-B638-4FA6969197BF}"/>
    <dataValidation allowBlank="1" showInputMessage="1" showErrorMessage="1" prompt="EITHER WRITE YOUR OWN HPS OR EMPTY" sqref="IV65536" xr:uid="{DCDEF401-E9CA-4C84-95C0-7CB5A364C217}"/>
    <dataValidation allowBlank="1" showInputMessage="1" showErrorMessage="1" prompt="EITHER WRITE YOUR OWN HPS OR EMPTY" sqref="IV65536" xr:uid="{E0029927-4088-4A5D-B7DE-7DC7023E0053}"/>
    <dataValidation allowBlank="1" showInputMessage="1" showErrorMessage="1" prompt="EITHER WRITE YOUR OWN HPS OR EMPTY" sqref="IV65536" xr:uid="{9A6441C6-ACD2-4957-9DC1-D12684E0BD43}"/>
    <dataValidation allowBlank="1" showInputMessage="1" showErrorMessage="1" prompt="EITHER WRITE YOUR OWN HPS OR EMPTY" sqref="IV65536" xr:uid="{91C975DE-32CB-4515-8919-DF1042373087}"/>
    <dataValidation allowBlank="1" showInputMessage="1" showErrorMessage="1" prompt="EITHER WRITE YOUR OWN HPS OR EMPTY" sqref="IV65536" xr:uid="{8E0B1F50-18BD-48AA-97BB-F90AA2C60664}"/>
    <dataValidation allowBlank="1" showInputMessage="1" showErrorMessage="1" prompt="EITHER WRITE YOUR OWN HPS OR EMPTY" sqref="IV65536" xr:uid="{52BB5D19-55F5-4380-BB26-025BF43CE74E}"/>
    <dataValidation allowBlank="1" showInputMessage="1" showErrorMessage="1" prompt="EITHER WRITE YOUR OWN HPS OR EMPTY" sqref="IV65536" xr:uid="{D304BAE2-1BEC-44AC-BA21-55DD58E5ED75}"/>
    <dataValidation allowBlank="1" showInputMessage="1" showErrorMessage="1" prompt="EITHER WRITE YOUR OWN HPS OR EMPTY" sqref="IV65536" xr:uid="{FD2AF5FA-5FAF-4557-BEA3-63E40BF79A6C}"/>
    <dataValidation allowBlank="1" showInputMessage="1" showErrorMessage="1" prompt="EITHER WRITE YOUR OWN HPS OR EMPTY" sqref="IV65536" xr:uid="{404BB0BC-6079-4434-9638-A8A1ECAC05D2}"/>
    <dataValidation allowBlank="1" showInputMessage="1" showErrorMessage="1" prompt="EITHER WRITE YOUR OWN HPS OR EMPTY" sqref="IV65536" xr:uid="{D32C7101-2CF1-484B-9EF5-23AEC9CFFF6B}"/>
    <dataValidation allowBlank="1" showInputMessage="1" showErrorMessage="1" prompt="EITHER WRITE YOUR OWN HPS OR EMPTY" sqref="IV65536" xr:uid="{D6EF1EBB-B6BD-4510-A88A-5BB7B4177C7F}"/>
    <dataValidation allowBlank="1" showInputMessage="1" showErrorMessage="1" prompt="EITHER WRITE YOUR OWN HPS OR EMPTY" sqref="IV65536" xr:uid="{BDFD7F2F-B090-4CF8-B06B-6EACE63E2CC8}"/>
    <dataValidation allowBlank="1" showInputMessage="1" showErrorMessage="1" prompt="EITHER WRITE YOUR OWN HPS OR EMPTY" sqref="IV65536" xr:uid="{7C1826B4-9219-4049-8F90-A088C3990B92}"/>
    <dataValidation allowBlank="1" showInputMessage="1" showErrorMessage="1" prompt="EITHER WRITE YOUR OWN HPS OR EMPTY" sqref="IV65536" xr:uid="{A961DAC7-09E8-4D88-A884-3523F31B7AE8}"/>
    <dataValidation allowBlank="1" showInputMessage="1" showErrorMessage="1" prompt="EITHER WRITE YOUR OWN HPS OR EMPTY" sqref="IV65536" xr:uid="{C163AB1D-9F5D-4F81-AB15-A48AD7129858}"/>
    <dataValidation allowBlank="1" showInputMessage="1" showErrorMessage="1" prompt="EITHER WRITE YOUR OWN HPS OR EMPTY" sqref="IV65536" xr:uid="{A816F23B-9620-4607-9FED-C240C26863F4}"/>
    <dataValidation allowBlank="1" showInputMessage="1" showErrorMessage="1" prompt="EITHER WRITE YOUR OWN HPS OR EMPTY" sqref="IV65536" xr:uid="{46E3E118-CBF6-4FF4-9E8A-ACB29E29C42D}"/>
    <dataValidation allowBlank="1" showInputMessage="1" showErrorMessage="1" prompt="EITHER WRITE YOUR OWN HPS OR EMPTY" sqref="IV65536" xr:uid="{36E2F466-EF85-44B1-AA33-B3227A31EBD4}"/>
    <dataValidation allowBlank="1" showInputMessage="1" showErrorMessage="1" prompt="EITHER WRITE YOUR OWN HPS OR EMPTY" sqref="IV65536" xr:uid="{1E92EAE5-AF61-4713-A29C-1ADA1CFA415A}"/>
    <dataValidation allowBlank="1" showInputMessage="1" showErrorMessage="1" prompt="EITHER WRITE YOUR OWN HPS OR EMPTY" sqref="IV65536" xr:uid="{6F983F7B-CCB6-4C70-834C-5422E676FD9A}"/>
    <dataValidation allowBlank="1" showInputMessage="1" showErrorMessage="1" prompt="EITHER WRITE YOUR OWN HPS OR EMPTY" sqref="IV65536" xr:uid="{0F61660D-27E4-49DB-9FE9-911F4C17A4AA}"/>
    <dataValidation allowBlank="1" showInputMessage="1" showErrorMessage="1" prompt="EITHER WRITE YOUR OWN HPS OR EMPTY" sqref="IV65536" xr:uid="{5BB6D7F7-E7EA-4975-9158-E5F3E223B81C}"/>
    <dataValidation allowBlank="1" showInputMessage="1" showErrorMessage="1" prompt="EITHER WRITE YOUR OWN HPS OR EMPTY" sqref="IV65536" xr:uid="{DC055E40-3AB7-4900-B8BB-BD51595154D3}"/>
    <dataValidation allowBlank="1" showInputMessage="1" showErrorMessage="1" prompt="EITHER WRITE YOUR OWN HPS OR EMPTY" sqref="IV65536" xr:uid="{C16371F9-6807-440C-8DD8-887EC3A57C13}"/>
    <dataValidation allowBlank="1" showInputMessage="1" showErrorMessage="1" prompt="EITHER WRITE YOUR OWN HPS OR EMPTY" sqref="IV65536" xr:uid="{0C5BE18E-DA9B-485D-BD9B-CDC42D83812C}"/>
    <dataValidation allowBlank="1" showInputMessage="1" showErrorMessage="1" prompt="EITHER WRITE YOUR OWN HPS OR EMPTY" sqref="IV65536" xr:uid="{284AB767-3430-40C3-AA02-10284EBAC28A}"/>
    <dataValidation allowBlank="1" showInputMessage="1" showErrorMessage="1" prompt="EITHER WRITE YOUR OWN HPS OR EMPTY" sqref="IV65536" xr:uid="{C4C26832-E63A-45EC-89F7-B690488C37A1}"/>
    <dataValidation allowBlank="1" showInputMessage="1" showErrorMessage="1" prompt="EITHER WRITE YOUR OWN HPS OR EMPTY" sqref="IV65536" xr:uid="{C4C1C863-E190-4A93-BE9F-BBA19128F0F5}"/>
    <dataValidation allowBlank="1" showInputMessage="1" showErrorMessage="1" prompt="EITHER WRITE YOUR OWN HPS OR EMPTY" sqref="IV65536" xr:uid="{D11340B2-0BB6-4DB4-B834-1A8AB22343EA}"/>
    <dataValidation allowBlank="1" showInputMessage="1" showErrorMessage="1" prompt="EITHER WRITE YOUR OWN HPS OR EMPTY" sqref="IV65536" xr:uid="{D0A0121C-E7BF-4B05-B1CA-8B29B2FC812D}"/>
    <dataValidation allowBlank="1" showInputMessage="1" showErrorMessage="1" prompt="EITHER WRITE YOUR OWN HPS OR EMPTY" sqref="IV65536" xr:uid="{3F188B3F-7810-4BAD-9826-738FE12FCC55}"/>
    <dataValidation allowBlank="1" showInputMessage="1" showErrorMessage="1" prompt="EITHER WRITE YOUR OWN HPS OR EMPTY" sqref="IV65536" xr:uid="{C934A2A8-F810-43A0-A5A0-E2591D05F6C5}"/>
    <dataValidation allowBlank="1" showInputMessage="1" showErrorMessage="1" prompt="EITHER WRITE YOUR OWN HPS OR EMPTY" sqref="IV65536" xr:uid="{49E23C73-B6F7-477C-ACAD-D1B114BF6B5A}"/>
    <dataValidation allowBlank="1" showInputMessage="1" showErrorMessage="1" prompt="EITHER WRITE YOUR OWN HPS OR EMPTY" sqref="IV65536" xr:uid="{99A40A92-857E-4577-A546-9D46336714E8}"/>
    <dataValidation allowBlank="1" showInputMessage="1" showErrorMessage="1" prompt="EITHER WRITE YOUR OWN HPS OR EMPTY" sqref="IV65536" xr:uid="{82457A0F-C807-485E-BF56-4AD4B07A28B0}"/>
    <dataValidation allowBlank="1" showInputMessage="1" showErrorMessage="1" prompt="EITHER WRITE YOUR OWN HPS OR EMPTY" sqref="IV65536" xr:uid="{5C562331-65B6-4513-8B21-85AE0B18087C}"/>
    <dataValidation allowBlank="1" showInputMessage="1" showErrorMessage="1" prompt="EITHER WRITE YOUR OWN HPS OR EMPTY" sqref="IV65536" xr:uid="{E710EF8B-F033-47E4-B6C0-EBA936E0BD87}"/>
    <dataValidation allowBlank="1" showInputMessage="1" showErrorMessage="1" prompt="EITHER WRITE YOUR OWN HPS OR EMPTY" sqref="IV65536" xr:uid="{05B7FD20-B759-4B18-9DA9-823A96CA6F15}"/>
    <dataValidation allowBlank="1" showInputMessage="1" showErrorMessage="1" prompt="EITHER WRITE YOUR OWN HPS OR EMPTY" sqref="IV65536" xr:uid="{62BDF688-119C-4E66-B6E8-FEFAC4A4C01D}"/>
    <dataValidation allowBlank="1" showInputMessage="1" showErrorMessage="1" prompt="EITHER WRITE YOUR OWN HPS OR EMPTY" sqref="IV65536" xr:uid="{B3748AA3-FCCE-43E2-B691-6ED463D7073A}"/>
    <dataValidation allowBlank="1" showInputMessage="1" showErrorMessage="1" prompt="EITHER WRITE YOUR OWN HPS OR EMPTY" sqref="IV65536" xr:uid="{10D98C98-425A-4939-B3A2-B6FDC010CE39}"/>
    <dataValidation allowBlank="1" showInputMessage="1" showErrorMessage="1" prompt="EITHER WRITE YOUR OWN HPS OR EMPTY" sqref="IV65536" xr:uid="{C3F878C0-1DD8-445E-A366-68A5B3991D4D}"/>
    <dataValidation allowBlank="1" showInputMessage="1" showErrorMessage="1" prompt="EITHER WRITE YOUR OWN HPS OR EMPTY" sqref="IV65536" xr:uid="{83C23BA6-9652-4CE2-813F-622DAF879C5D}"/>
    <dataValidation allowBlank="1" showInputMessage="1" showErrorMessage="1" prompt="EITHER WRITE YOUR OWN HPS OR EMPTY" sqref="IV65536" xr:uid="{5F4839DB-E72E-4D74-B3A4-D809B9F576E6}"/>
    <dataValidation allowBlank="1" showInputMessage="1" showErrorMessage="1" prompt="EITHER WRITE YOUR OWN HPS OR EMPTY" sqref="IV65536" xr:uid="{28580141-CD58-4EA0-AB04-0CD30D0BCB92}"/>
    <dataValidation allowBlank="1" showInputMessage="1" showErrorMessage="1" prompt="EITHER WRITE YOUR OWN HPS OR EMPTY" sqref="IV65536" xr:uid="{8AF13BC6-040E-482C-9769-EC9807AA8FFA}"/>
    <dataValidation allowBlank="1" showInputMessage="1" showErrorMessage="1" prompt="EITHER WRITE YOUR OWN HPS OR EMPTY" sqref="IV65536" xr:uid="{7ABDFB68-C190-4BFE-B288-A35849625383}"/>
    <dataValidation allowBlank="1" showInputMessage="1" showErrorMessage="1" prompt="EITHER WRITE YOUR OWN HPS OR EMPTY" sqref="IV65536" xr:uid="{6F620DFF-1365-42D6-BD08-931D0527FF5E}"/>
    <dataValidation allowBlank="1" showInputMessage="1" showErrorMessage="1" prompt="EITHER WRITE YOUR OWN HPS OR EMPTY" sqref="IV65536" xr:uid="{317613AE-2AFE-4CC7-861C-33E167A727E9}"/>
    <dataValidation allowBlank="1" showInputMessage="1" showErrorMessage="1" prompt="EITHER WRITE YOUR OWN HPS OR EMPTY" sqref="IV65536" xr:uid="{48D385F5-EA41-401D-B732-826843534552}"/>
    <dataValidation allowBlank="1" showInputMessage="1" showErrorMessage="1" prompt="EITHER WRITE YOUR OWN HPS OR EMPTY" sqref="IV65536" xr:uid="{5B71822D-F5BF-43AA-B418-26A9B9E631DF}"/>
    <dataValidation allowBlank="1" showInputMessage="1" showErrorMessage="1" prompt="EITHER WRITE YOUR OWN HPS OR EMPTY" sqref="IV65536" xr:uid="{5A8937FF-71A6-4A1A-829C-81C4F98AE55B}"/>
    <dataValidation allowBlank="1" showInputMessage="1" showErrorMessage="1" prompt="EITHER WRITE YOUR OWN HPS OR EMPTY" sqref="IV65536" xr:uid="{4E79E265-E40C-49D4-9DCC-E34548E4F24B}"/>
    <dataValidation allowBlank="1" showInputMessage="1" showErrorMessage="1" prompt="EITHER WRITE YOUR OWN HPS OR EMPTY" sqref="IV65536" xr:uid="{E1591A3F-5D64-45D9-9FFF-B50DE7BD62E6}"/>
    <dataValidation allowBlank="1" showInputMessage="1" showErrorMessage="1" prompt="EITHER WRITE YOUR OWN HPS OR EMPTY" sqref="IV65536" xr:uid="{DA0649ED-2C39-4CE5-B487-74C224986944}"/>
    <dataValidation allowBlank="1" showInputMessage="1" showErrorMessage="1" prompt="EITHER WRITE YOUR OWN HPS OR EMPTY" sqref="IV65536" xr:uid="{65C8DF52-2504-4338-9C67-45C595A0D2AB}"/>
    <dataValidation allowBlank="1" showInputMessage="1" showErrorMessage="1" prompt="EITHER WRITE YOUR OWN HPS OR EMPTY" sqref="IV65536" xr:uid="{671748F7-1BF8-4F11-AE28-988790C586F8}"/>
    <dataValidation allowBlank="1" showInputMessage="1" showErrorMessage="1" prompt="EITHER WRITE YOUR OWN HPS OR EMPTY" sqref="IV65536" xr:uid="{C800E19A-77A6-46F5-BC14-61EA37FCAA1D}"/>
    <dataValidation allowBlank="1" showInputMessage="1" showErrorMessage="1" prompt="EITHER WRITE YOUR OWN HPS OR EMPTY" sqref="IV65536" xr:uid="{BEC3685A-F5DA-4520-965B-52A665C97EA7}"/>
    <dataValidation allowBlank="1" showInputMessage="1" showErrorMessage="1" prompt="EITHER WRITE YOUR OWN HPS OR EMPTY" sqref="IV65536" xr:uid="{0D872888-A641-48CA-A7BF-7C22AA3423A6}"/>
    <dataValidation allowBlank="1" showInputMessage="1" showErrorMessage="1" prompt="EITHER WRITE YOUR OWN HPS OR EMPTY" sqref="IV65536" xr:uid="{44240F89-7668-4FA7-A533-92CB9F239A7E}"/>
    <dataValidation allowBlank="1" showInputMessage="1" showErrorMessage="1" prompt="EITHER WRITE YOUR OWN HPS OR EMPTY" sqref="IV65536" xr:uid="{15F44EEB-FBB5-42BA-9951-A12022DA59DD}"/>
    <dataValidation allowBlank="1" showInputMessage="1" showErrorMessage="1" prompt="EITHER WRITE YOUR OWN HPS OR EMPTY" sqref="IV65536" xr:uid="{2C2DEFC7-B29A-4E2C-939D-7A43E329D527}"/>
    <dataValidation allowBlank="1" showInputMessage="1" showErrorMessage="1" prompt="EITHER WRITE YOUR OWN HPS OR EMPTY" sqref="IV65536" xr:uid="{BAFC8674-5A8A-4914-B6D8-5127C5A4642B}"/>
    <dataValidation allowBlank="1" showInputMessage="1" showErrorMessage="1" prompt="EITHER WRITE YOUR OWN HPS OR EMPTY" sqref="IV65536" xr:uid="{071571C2-054E-45A1-902F-DA5431C96414}"/>
    <dataValidation allowBlank="1" showInputMessage="1" showErrorMessage="1" prompt="EITHER WRITE YOUR OWN HPS OR EMPTY" sqref="IV65536" xr:uid="{24D8CFD7-22E8-4931-9AE2-294E8CC26ECD}"/>
    <dataValidation allowBlank="1" showInputMessage="1" showErrorMessage="1" prompt="EITHER WRITE YOUR OWN HPS OR EMPTY" sqref="IV65536" xr:uid="{C9DC14FF-A5C8-4FCF-85DA-84F4D4095E3A}"/>
    <dataValidation allowBlank="1" showInputMessage="1" showErrorMessage="1" prompt="EITHER WRITE YOUR OWN HPS OR EMPTY" sqref="IV65536" xr:uid="{10774A62-7ACA-4A80-A9DA-4BA00B262179}"/>
    <dataValidation allowBlank="1" showInputMessage="1" showErrorMessage="1" prompt="EITHER WRITE YOUR OWN HPS OR EMPTY" sqref="IV65536" xr:uid="{EC9B2D52-A005-4AE4-917F-4C125DF07214}"/>
    <dataValidation allowBlank="1" showInputMessage="1" showErrorMessage="1" prompt="EITHER WRITE YOUR OWN HPS OR EMPTY" sqref="IV65536" xr:uid="{044FDC35-1825-44B7-86E3-70A566995F84}"/>
    <dataValidation allowBlank="1" showInputMessage="1" showErrorMessage="1" prompt="EITHER WRITE YOUR OWN HPS OR EMPTY" sqref="IV65536" xr:uid="{23745A18-AAF9-4898-A2DA-94A29261B7DD}"/>
    <dataValidation allowBlank="1" showInputMessage="1" showErrorMessage="1" prompt="EITHER WRITE YOUR OWN HPS OR EMPTY" sqref="IV65536" xr:uid="{3F73FAB3-3165-47F0-8AAF-59C06B018931}"/>
    <dataValidation allowBlank="1" showInputMessage="1" showErrorMessage="1" prompt="EITHER WRITE YOUR OWN HPS OR EMPTY" sqref="IV65536" xr:uid="{01EDA2F2-12CC-4316-ACC1-5A7DE5B48C0C}"/>
    <dataValidation allowBlank="1" showInputMessage="1" showErrorMessage="1" prompt="EITHER WRITE YOUR OWN HPS OR EMPTY" sqref="IV65536" xr:uid="{90D51121-1DF8-48D9-8593-8E2FBF9011B7}"/>
    <dataValidation allowBlank="1" showInputMessage="1" showErrorMessage="1" prompt="EITHER WRITE YOUR OWN HPS OR EMPTY" sqref="IV65536" xr:uid="{1193DCFA-5B4E-488F-B54B-2D60293432ED}"/>
    <dataValidation allowBlank="1" showInputMessage="1" showErrorMessage="1" prompt="EITHER WRITE YOUR OWN HPS OR EMPTY" sqref="IV65536" xr:uid="{CA7006C3-ED1F-404D-BF73-0D7071CF9AED}"/>
    <dataValidation allowBlank="1" showInputMessage="1" showErrorMessage="1" prompt="EITHER WRITE YOUR OWN HPS OR EMPTY" sqref="IV65536" xr:uid="{D2659643-1928-4062-BD1B-78D6EB2ED6A7}"/>
    <dataValidation allowBlank="1" showInputMessage="1" showErrorMessage="1" prompt="EITHER WRITE YOUR OWN HPS OR EMPTY" sqref="IV65536" xr:uid="{EF53C149-44C0-4F3B-87B4-E481B4E31E0C}"/>
    <dataValidation allowBlank="1" showInputMessage="1" showErrorMessage="1" prompt="EITHER WRITE YOUR OWN HPS OR EMPTY" sqref="IV65536" xr:uid="{0FC848A0-8AFD-4BCA-ACDF-E74D77AE9BC1}"/>
    <dataValidation allowBlank="1" showInputMessage="1" showErrorMessage="1" prompt="EITHER WRITE YOUR OWN HPS OR EMPTY" sqref="IV65536" xr:uid="{2DCA3E92-B066-4360-8BA7-6ACA5EB88C33}"/>
    <dataValidation allowBlank="1" showInputMessage="1" showErrorMessage="1" prompt="EITHER WRITE YOUR OWN HPS OR EMPTY" sqref="IV65536" xr:uid="{EA60DB6E-F03A-4737-8BB1-40CDBE3AD1BF}"/>
    <dataValidation allowBlank="1" showInputMessage="1" showErrorMessage="1" prompt="EITHER WRITE YOUR OWN HPS OR EMPTY" sqref="IV65536" xr:uid="{481E527F-AAF7-4908-B74E-02A7271488AF}"/>
    <dataValidation allowBlank="1" showInputMessage="1" showErrorMessage="1" prompt="EITHER WRITE YOUR OWN HPS OR EMPTY" sqref="IV65536" xr:uid="{2A4F3538-42CF-4A7E-B128-78E8A05199AB}"/>
    <dataValidation allowBlank="1" showInputMessage="1" showErrorMessage="1" prompt="EITHER WRITE YOUR OWN HPS OR EMPTY" sqref="F65536:O65536" xr:uid="{9EDA54C9-7FDD-475D-8382-AAC38AAF9752}"/>
    <dataValidation allowBlank="1" showInputMessage="1" showErrorMessage="1" prompt="EITHER WRITE YOUR OWN HPS OR EMPTY" sqref="IV65536" xr:uid="{AACD691C-A098-4AC3-BB71-8CC0B8A6FAE3}"/>
    <dataValidation allowBlank="1" showInputMessage="1" showErrorMessage="1" prompt="EITHER WRITE YOUR OWN HPS OR EMPTY" sqref="IV65536" xr:uid="{4497FD0E-BF1C-4FEE-BBC4-0A5D681EFC28}"/>
    <dataValidation allowBlank="1" showInputMessage="1" showErrorMessage="1" prompt="EITHER WRITE YOUR OWN HPS OR EMPTY" sqref="IV65536" xr:uid="{1A4FD445-EF88-4A73-8984-28F7C299DC8C}"/>
    <dataValidation allowBlank="1" showInputMessage="1" showErrorMessage="1" prompt="EITHER WRITE YOUR OWN HPS OR EMPTY" sqref="IV65536" xr:uid="{60CF513D-6F75-4E88-8C82-7118A544DE5D}"/>
    <dataValidation allowBlank="1" showInputMessage="1" showErrorMessage="1" prompt="EITHER WRITE YOUR OWN HPS OR EMPTY" sqref="IV65536" xr:uid="{057DF64F-AB33-4627-BABB-1D02AA011537}"/>
    <dataValidation allowBlank="1" showInputMessage="1" showErrorMessage="1" prompt="EITHER WRITE YOUR OWN HPS OR EMPTY" sqref="IV65536" xr:uid="{C2810B41-E0DB-4279-9265-FD20A4FBA2B1}"/>
    <dataValidation allowBlank="1" showInputMessage="1" showErrorMessage="1" prompt="EITHER WRITE YOUR OWN HPS OR EMPTY" sqref="IV65536" xr:uid="{1A97C0AA-11B8-415B-A161-68A4BE91668A}"/>
    <dataValidation allowBlank="1" showInputMessage="1" showErrorMessage="1" prompt="EITHER WRITE YOUR OWN HPS OR EMPTY" sqref="IV65536" xr:uid="{756B743A-F3E5-42C3-B776-00F8B7ED5FF7}"/>
    <dataValidation allowBlank="1" showInputMessage="1" showErrorMessage="1" prompt="EITHER WRITE YOUR OWN HPS OR EMPTY" sqref="IV65536" xr:uid="{44CBBFD5-4AB3-460A-B493-FACA527491A5}"/>
    <dataValidation allowBlank="1" showInputMessage="1" showErrorMessage="1" prompt="EITHER WRITE YOUR OWN HPS OR EMPTY" sqref="IV65536" xr:uid="{7CB83EE2-B0CB-44A0-BA9B-96D3442A0E6D}"/>
    <dataValidation allowBlank="1" showInputMessage="1" showErrorMessage="1" prompt="EITHER WRITE YOUR OWN HPS OR EMPTY" sqref="IV65536" xr:uid="{4BE3D1B1-9B33-4146-940B-CA80D458B8BC}"/>
    <dataValidation allowBlank="1" showInputMessage="1" showErrorMessage="1" prompt="EITHER WRITE YOUR OWN HPS OR EMPTY" sqref="IV65536" xr:uid="{1063E7A4-5841-4737-A6FD-0278E73EBC21}"/>
    <dataValidation allowBlank="1" showInputMessage="1" showErrorMessage="1" prompt="EITHER WRITE YOUR OWN HPS OR EMPTY" sqref="IV65536" xr:uid="{BCFF479C-3DE4-4DC4-8832-073C72A64167}"/>
    <dataValidation allowBlank="1" showInputMessage="1" showErrorMessage="1" prompt="EITHER WRITE YOUR OWN HPS OR EMPTY" sqref="IV65536" xr:uid="{CD6A429B-1B0B-42FB-BFC1-5D1E1C52BFF1}"/>
    <dataValidation allowBlank="1" showInputMessage="1" showErrorMessage="1" prompt="EITHER WRITE YOUR OWN HPS OR EMPTY" sqref="IV65536" xr:uid="{B91C62B8-FF28-4979-8F47-60ED7BC0EF1E}"/>
    <dataValidation allowBlank="1" showInputMessage="1" showErrorMessage="1" prompt="EITHER WRITE YOUR OWN HPS OR EMPTY" sqref="IV65536" xr:uid="{BF33A1B8-F91A-4F02-9EBE-3D457BCA9499}"/>
    <dataValidation allowBlank="1" showInputMessage="1" showErrorMessage="1" prompt="EITHER WRITE YOUR OWN HPS OR EMPTY" sqref="IV65536" xr:uid="{4DE4B8E6-AEF7-4B10-8880-B4D4511975F5}"/>
    <dataValidation allowBlank="1" showInputMessage="1" showErrorMessage="1" prompt="EITHER WRITE YOUR OWN HPS OR EMPTY" sqref="IV65536" xr:uid="{864B3413-049D-4EBF-825F-1052298F51A1}"/>
    <dataValidation allowBlank="1" showInputMessage="1" showErrorMessage="1" prompt="EITHER WRITE YOUR OWN HPS OR EMPTY" sqref="IV65536" xr:uid="{9C00C0E1-173F-4B58-8476-11011A1F8253}"/>
    <dataValidation allowBlank="1" showInputMessage="1" showErrorMessage="1" prompt="EITHER WRITE YOUR OWN HPS OR EMPTY" sqref="IV65536" xr:uid="{4A5739F7-E336-47D4-A685-4ED479C70C29}"/>
    <dataValidation allowBlank="1" showInputMessage="1" showErrorMessage="1" prompt="EITHER WRITE YOUR OWN HPS OR EMPTY" sqref="IV65536" xr:uid="{7E594726-5E62-433D-9E2E-E2FED4AFB6A4}"/>
    <dataValidation allowBlank="1" showInputMessage="1" showErrorMessage="1" prompt="EITHER WRITE YOUR OWN HPS OR EMPTY" sqref="IV65536" xr:uid="{6F946FBB-36AC-4CC7-9E9C-06634A998C11}"/>
    <dataValidation allowBlank="1" showInputMessage="1" showErrorMessage="1" prompt="EITHER WRITE YOUR OWN HPS OR EMPTY" sqref="IV65536" xr:uid="{98A3F6F7-48C0-43F9-9F23-0684F59E7692}"/>
    <dataValidation allowBlank="1" showInputMessage="1" showErrorMessage="1" prompt="EITHER WRITE YOUR OWN HPS OR EMPTY" sqref="IV65536" xr:uid="{F064DBD4-33FD-43AF-815A-179B29F547BF}"/>
    <dataValidation allowBlank="1" showInputMessage="1" showErrorMessage="1" prompt="EITHER WRITE YOUR OWN HPS OR EMPTY" sqref="IV65536" xr:uid="{4E294261-3D1B-4954-9304-4070FE02F0F7}"/>
    <dataValidation allowBlank="1" showInputMessage="1" showErrorMessage="1" prompt="EITHER WRITE YOUR OWN HPS OR EMPTY" sqref="IV65536" xr:uid="{C99F239C-F58D-4F7B-A8E6-BD6F3FA74B42}"/>
    <dataValidation allowBlank="1" showInputMessage="1" showErrorMessage="1" prompt="EITHER WRITE YOUR OWN HPS OR EMPTY" sqref="IV65536" xr:uid="{EA1F8F0D-5CA7-4C9D-AD02-EC40618371EF}"/>
    <dataValidation allowBlank="1" showInputMessage="1" showErrorMessage="1" prompt="EITHER WRITE YOUR OWN HPS OR EMPTY" sqref="IV65536" xr:uid="{BD69D2C8-7CF0-470C-BB62-0476D2166D4F}"/>
    <dataValidation allowBlank="1" showInputMessage="1" showErrorMessage="1" prompt="EITHER WRITE YOUR OWN HPS OR EMPTY" sqref="IV65536" xr:uid="{7E69AE30-76BE-48C4-BAB9-4E4F06E11294}"/>
    <dataValidation allowBlank="1" showInputMessage="1" showErrorMessage="1" prompt="EITHER WRITE YOUR OWN HPS OR EMPTY" sqref="IV65536" xr:uid="{2FD238CF-9CBF-4115-BEC3-0923D8459C1B}"/>
    <dataValidation allowBlank="1" showInputMessage="1" showErrorMessage="1" prompt="EITHER WRITE YOUR OWN HPS OR EMPTY" sqref="IV65536" xr:uid="{EBFFB5DD-2595-4613-8951-BEF5BE003734}"/>
    <dataValidation allowBlank="1" showInputMessage="1" showErrorMessage="1" prompt="EITHER WRITE YOUR OWN HPS OR EMPTY" sqref="IV65536" xr:uid="{67CD4E2B-4C66-4F07-8F5D-2EFF268F289C}"/>
    <dataValidation allowBlank="1" showInputMessage="1" showErrorMessage="1" prompt="EITHER WRITE YOUR OWN HPS OR EMPTY" sqref="IV65536" xr:uid="{35F1FBF9-8D80-4C30-ADC4-D971D3A25C09}"/>
    <dataValidation allowBlank="1" showInputMessage="1" showErrorMessage="1" prompt="EITHER WRITE YOUR OWN HPS OR EMPTY" sqref="IV65536" xr:uid="{E5F6A96C-2451-412D-90C2-198CADDBC195}"/>
    <dataValidation allowBlank="1" showInputMessage="1" showErrorMessage="1" prompt="EITHER WRITE YOUR OWN HPS OR EMPTY" sqref="IV65536" xr:uid="{3727B10B-C2C0-4B68-B214-9115962FC94C}"/>
    <dataValidation allowBlank="1" showInputMessage="1" showErrorMessage="1" prompt="EITHER WRITE YOUR OWN HPS OR EMPTY" sqref="IV65536" xr:uid="{2F0CD4D2-5D6B-4105-94F9-4C64A354D9CB}"/>
    <dataValidation allowBlank="1" showInputMessage="1" showErrorMessage="1" prompt="EITHER WRITE YOUR OWN HPS OR EMPTY" sqref="IV65536" xr:uid="{95C0A0FB-C7EC-4B50-9B95-D643294336DE}"/>
    <dataValidation allowBlank="1" showInputMessage="1" showErrorMessage="1" prompt="EITHER WRITE YOUR OWN HPS OR EMPTY" sqref="IV65536" xr:uid="{5F1279D4-5F55-49F9-86D1-AFAEE3B2791B}"/>
    <dataValidation allowBlank="1" showInputMessage="1" showErrorMessage="1" prompt="EITHER WRITE YOUR OWN HPS OR EMPTY" sqref="IV65536" xr:uid="{066F0022-F4A3-4207-AD18-BB1560A55083}"/>
    <dataValidation allowBlank="1" showInputMessage="1" showErrorMessage="1" prompt="EITHER WRITE YOUR OWN HPS OR EMPTY" sqref="IV65536" xr:uid="{52AFD682-B0D3-436D-92A1-6E9B820FE201}"/>
    <dataValidation allowBlank="1" showInputMessage="1" showErrorMessage="1" prompt="EITHER WRITE YOUR OWN HPS OR EMPTY" sqref="IV65536" xr:uid="{64B41E44-0D23-482D-9531-F6144D951A14}"/>
    <dataValidation allowBlank="1" showInputMessage="1" showErrorMessage="1" prompt="EITHER WRITE YOUR OWN HPS OR EMPTY" sqref="IV65536" xr:uid="{E78107C4-55D7-47C1-8119-E5D22813F4CE}"/>
    <dataValidation allowBlank="1" showInputMessage="1" showErrorMessage="1" prompt="EITHER WRITE YOUR OWN HPS OR EMPTY" sqref="IV65536" xr:uid="{BB78721D-9CF2-49F5-8628-A4F4526D1E12}"/>
    <dataValidation allowBlank="1" showInputMessage="1" showErrorMessage="1" prompt="EITHER WRITE YOUR OWN HPS OR EMPTY" sqref="IV65536" xr:uid="{EC3CD364-B075-4F9C-8627-214B2735ED75}"/>
    <dataValidation allowBlank="1" showInputMessage="1" showErrorMessage="1" prompt="EITHER WRITE YOUR OWN HPS OR EMPTY" sqref="IV65536" xr:uid="{7D85A3F6-9393-404E-8C77-BA4C6ECC074E}"/>
    <dataValidation allowBlank="1" showInputMessage="1" showErrorMessage="1" prompt="EITHER WRITE YOUR OWN HPS OR EMPTY" sqref="IV65536" xr:uid="{82948366-39E0-4B92-A21D-FC045C3B32A9}"/>
    <dataValidation allowBlank="1" showInputMessage="1" showErrorMessage="1" prompt="EITHER WRITE YOUR OWN HPS OR EMPTY" sqref="IV65536" xr:uid="{3E1B12B9-1A4B-4169-B5F1-7962A0994A77}"/>
    <dataValidation allowBlank="1" showInputMessage="1" showErrorMessage="1" prompt="EITHER WRITE YOUR OWN HPS OR EMPTY" sqref="IV65536" xr:uid="{AB680873-6651-46E0-AA94-5615C86E8323}"/>
    <dataValidation allowBlank="1" showInputMessage="1" showErrorMessage="1" prompt="EITHER WRITE YOUR OWN HPS OR EMPTY" sqref="IV65536" xr:uid="{D4D7AF4A-403E-4B6D-8250-CC64855384FA}"/>
    <dataValidation allowBlank="1" showInputMessage="1" showErrorMessage="1" prompt="EITHER WRITE YOUR OWN HPS OR EMPTY" sqref="IV65536" xr:uid="{52D07CED-AEDD-48B2-B272-0C75B60938C6}"/>
    <dataValidation allowBlank="1" showInputMessage="1" showErrorMessage="1" prompt="EITHER WRITE YOUR OWN HPS OR EMPTY" sqref="IV65536" xr:uid="{A564FC2F-424A-422C-827A-12755D8B180B}"/>
    <dataValidation allowBlank="1" showInputMessage="1" showErrorMessage="1" prompt="EITHER WRITE YOUR OWN HPS OR EMPTY" sqref="IV65536" xr:uid="{AA0E66AF-BCED-4371-8369-535E60B4AB3B}"/>
    <dataValidation allowBlank="1" showInputMessage="1" showErrorMessage="1" prompt="EITHER WRITE YOUR OWN HPS OR EMPTY" sqref="IV65536" xr:uid="{CAC8ED05-0CD4-43A8-9EF6-06FBA9A4BEAE}"/>
    <dataValidation allowBlank="1" showInputMessage="1" showErrorMessage="1" prompt="EITHER WRITE YOUR OWN HPS OR EMPTY" sqref="IV65536" xr:uid="{332754BD-3C31-4424-B947-184C72024183}"/>
    <dataValidation allowBlank="1" showInputMessage="1" showErrorMessage="1" prompt="EITHER WRITE YOUR OWN HPS OR EMPTY" sqref="IV65536" xr:uid="{82790F95-3088-490B-BFF2-3BDAC7AAB477}"/>
    <dataValidation allowBlank="1" showInputMessage="1" showErrorMessage="1" prompt="EITHER WRITE YOUR OWN HPS OR EMPTY" sqref="IV65536" xr:uid="{B43B8B04-7731-4B1C-A656-444E99D78760}"/>
    <dataValidation allowBlank="1" showInputMessage="1" showErrorMessage="1" prompt="EITHER WRITE YOUR OWN HPS OR EMPTY" sqref="IV65536" xr:uid="{ACDCC087-998C-4EB7-BC9B-136E80231936}"/>
    <dataValidation allowBlank="1" showInputMessage="1" showErrorMessage="1" prompt="EITHER WRITE YOUR OWN HPS OR EMPTY" sqref="IV65536" xr:uid="{D6972A25-CE9B-4765-B2A0-A507DB9FA7AE}"/>
    <dataValidation allowBlank="1" showInputMessage="1" showErrorMessage="1" prompt="EITHER WRITE YOUR OWN HPS OR EMPTY" sqref="IV65536" xr:uid="{F19F724A-E258-4D08-8235-58AF5681B4A0}"/>
    <dataValidation allowBlank="1" showInputMessage="1" showErrorMessage="1" prompt="EITHER WRITE YOUR OWN HPS OR EMPTY" sqref="IV65536" xr:uid="{07EF9F76-6365-489E-BCEB-BF7F0F168C5C}"/>
    <dataValidation allowBlank="1" showInputMessage="1" showErrorMessage="1" prompt="EITHER WRITE YOUR OWN HPS OR EMPTY" sqref="IV65536" xr:uid="{D7948162-8B91-4CEC-BF84-1DE0A9A4AE4D}"/>
    <dataValidation allowBlank="1" showInputMessage="1" showErrorMessage="1" prompt="EITHER WRITE YOUR OWN HPS OR EMPTY" sqref="IV65536" xr:uid="{B237739C-9EAC-47D0-9591-3CEFCE498C15}"/>
    <dataValidation allowBlank="1" showInputMessage="1" showErrorMessage="1" prompt="EITHER WRITE YOUR OWN HPS OR EMPTY" sqref="IV65536" xr:uid="{851DB8DC-9B5A-4B10-ACA1-DA1059E4E26C}"/>
    <dataValidation allowBlank="1" showInputMessage="1" showErrorMessage="1" prompt="EITHER WRITE YOUR OWN HPS OR EMPTY" sqref="IV65536" xr:uid="{5358353C-A354-455C-A8E9-82351F7781AD}"/>
    <dataValidation allowBlank="1" showInputMessage="1" showErrorMessage="1" prompt="EITHER WRITE YOUR OWN HPS OR EMPTY" sqref="IV65536" xr:uid="{346FB682-EEB5-4806-8CC4-88CBD059D3D3}"/>
    <dataValidation allowBlank="1" showInputMessage="1" showErrorMessage="1" prompt="EITHER WRITE YOUR OWN HPS OR EMPTY" sqref="IV65536" xr:uid="{51F2BA89-5E57-4F9A-A819-311DAB27D546}"/>
    <dataValidation allowBlank="1" showInputMessage="1" showErrorMessage="1" prompt="EITHER WRITE YOUR OWN HPS OR EMPTY" sqref="IV65536" xr:uid="{6F849157-D1F6-4710-AA2E-D2B55EE6EC92}"/>
    <dataValidation allowBlank="1" showInputMessage="1" showErrorMessage="1" prompt="EITHER WRITE YOUR OWN HPS OR EMPTY" sqref="IV65536" xr:uid="{A15D031C-2D8E-46E0-8C69-B73D593D93A3}"/>
    <dataValidation allowBlank="1" showInputMessage="1" showErrorMessage="1" prompt="EITHER WRITE YOUR OWN HPS OR EMPTY" sqref="IV65536" xr:uid="{E7B0EFF1-CF2E-455D-92D5-51548A74A02E}"/>
    <dataValidation allowBlank="1" showInputMessage="1" showErrorMessage="1" prompt="EITHER WRITE YOUR OWN HPS OR EMPTY" sqref="IV65536" xr:uid="{177EB4A0-D240-46C7-A3FA-D2019E768CDA}"/>
    <dataValidation allowBlank="1" showInputMessage="1" showErrorMessage="1" prompt="EITHER WRITE YOUR OWN HPS OR EMPTY" sqref="IV65536" xr:uid="{0275B501-EEE7-42F3-B1F9-D2004351BA6A}"/>
    <dataValidation allowBlank="1" showInputMessage="1" showErrorMessage="1" prompt="EITHER WRITE YOUR OWN HPS OR EMPTY" sqref="IV65536" xr:uid="{212588E3-A7B0-4651-B34F-A9A1C0ADB2A4}"/>
    <dataValidation allowBlank="1" showInputMessage="1" showErrorMessage="1" prompt="EITHER WRITE YOUR OWN HPS OR EMPTY" sqref="IV65536" xr:uid="{F8B5468E-C1E9-4E19-AFE6-1774947F40DC}"/>
    <dataValidation allowBlank="1" showInputMessage="1" showErrorMessage="1" prompt="EITHER WRITE YOUR OWN HPS OR EMPTY" sqref="IV65536" xr:uid="{874FCC93-FDED-43EB-B9C6-6FAC193410F1}"/>
    <dataValidation allowBlank="1" showInputMessage="1" showErrorMessage="1" prompt="EITHER WRITE YOUR OWN HPS OR EMPTY" sqref="IV65536" xr:uid="{53C8E39E-2A1B-456E-922A-5E4A10DB3D5A}"/>
    <dataValidation allowBlank="1" showInputMessage="1" showErrorMessage="1" prompt="EITHER WRITE YOUR OWN HPS OR EMPTY" sqref="IV65536" xr:uid="{E200343E-9298-4367-B593-744C8622D1B8}"/>
    <dataValidation allowBlank="1" showInputMessage="1" showErrorMessage="1" prompt="EITHER WRITE YOUR OWN HPS OR EMPTY" sqref="IV65536" xr:uid="{BE8D9C41-2768-49F1-AD08-1D9B8526410E}"/>
    <dataValidation allowBlank="1" showInputMessage="1" showErrorMessage="1" prompt="EITHER WRITE YOUR OWN HPS OR EMPTY" sqref="IV65536" xr:uid="{C4F81767-48A9-4B8C-BB54-F86E65907A06}"/>
    <dataValidation allowBlank="1" showInputMessage="1" showErrorMessage="1" prompt="EITHER WRITE YOUR OWN HPS OR EMPTY" sqref="IV65536" xr:uid="{FD50CAF8-A4F9-4DE7-8474-1A5C0B95986E}"/>
    <dataValidation allowBlank="1" showInputMessage="1" showErrorMessage="1" prompt="EITHER WRITE YOUR OWN HPS OR EMPTY" sqref="IV65536" xr:uid="{CE51A33A-8E0D-45E1-9DAA-09FB1B6D53C0}"/>
    <dataValidation allowBlank="1" showInputMessage="1" showErrorMessage="1" prompt="EITHER WRITE YOUR OWN HPS OR EMPTY" sqref="IV65536" xr:uid="{FD5CEB06-2722-4F4F-96C4-5EC05661B750}"/>
    <dataValidation allowBlank="1" showInputMessage="1" showErrorMessage="1" prompt="EITHER WRITE YOUR OWN HPS OR EMPTY" sqref="IV65536" xr:uid="{0B76D8A1-1887-4D99-B921-FABCAE1A719A}"/>
    <dataValidation allowBlank="1" showInputMessage="1" showErrorMessage="1" prompt="EITHER WRITE YOUR OWN HPS OR EMPTY" sqref="IV65536" xr:uid="{D87B51AB-ECF9-4B07-8E33-8B04A2687115}"/>
    <dataValidation allowBlank="1" showInputMessage="1" showErrorMessage="1" prompt="EITHER WRITE YOUR OWN HPS OR EMPTY" sqref="IV65536" xr:uid="{EACD44F1-2C5E-4DE3-9280-7717862D65AC}"/>
    <dataValidation allowBlank="1" showInputMessage="1" showErrorMessage="1" prompt="EITHER WRITE YOUR OWN HPS OR EMPTY" sqref="IV65536" xr:uid="{D715C3F0-9D0C-44BA-91AD-31F554E9CE84}"/>
    <dataValidation allowBlank="1" showInputMessage="1" showErrorMessage="1" prompt="EITHER WRITE YOUR OWN HPS OR EMPTY" sqref="IV65536" xr:uid="{E18FD083-E928-47E7-AF62-4B2EED1A8A68}"/>
    <dataValidation allowBlank="1" showInputMessage="1" showErrorMessage="1" prompt="EITHER WRITE YOUR OWN HPS OR EMPTY" sqref="IV65536" xr:uid="{6C09A3DE-A3A6-4F9B-AD03-F6EF1572F179}"/>
    <dataValidation allowBlank="1" showInputMessage="1" showErrorMessage="1" prompt="EITHER WRITE YOUR OWN HPS OR EMPTY" sqref="IV65536" xr:uid="{A477FD8A-2CDC-4DD5-B497-BA767CAE8FAF}"/>
    <dataValidation allowBlank="1" showInputMessage="1" showErrorMessage="1" prompt="EITHER WRITE YOUR OWN HPS OR EMPTY" sqref="IV65536" xr:uid="{2F8AA220-6DAA-4746-BD11-D689AD8201C9}"/>
    <dataValidation allowBlank="1" showInputMessage="1" showErrorMessage="1" prompt="EITHER WRITE YOUR OWN HPS OR EMPTY" sqref="IV65536" xr:uid="{70995C78-C90E-44DF-BBA7-D0645F42FF6D}"/>
    <dataValidation allowBlank="1" showInputMessage="1" showErrorMessage="1" prompt="EITHER WRITE YOUR OWN HPS OR EMPTY" sqref="IV65536" xr:uid="{3788C3D5-555D-4713-970F-9A348CB4D069}"/>
    <dataValidation allowBlank="1" showInputMessage="1" showErrorMessage="1" prompt="EITHER WRITE YOUR OWN HPS OR EMPTY" sqref="IV65536" xr:uid="{6EC30637-D466-47BA-A49C-3860DF7BCFF3}"/>
    <dataValidation allowBlank="1" showInputMessage="1" showErrorMessage="1" prompt="EITHER WRITE YOUR OWN HPS OR EMPTY" sqref="IV65536" xr:uid="{44E63F51-CEA1-4047-A217-B5FC94D0548C}"/>
    <dataValidation allowBlank="1" showInputMessage="1" showErrorMessage="1" prompt="EITHER WRITE YOUR OWN HPS OR EMPTY" sqref="IV65536" xr:uid="{3476D5E1-2BBE-4701-91B6-86047A08FB71}"/>
    <dataValidation allowBlank="1" showInputMessage="1" showErrorMessage="1" prompt="EITHER WRITE YOUR OWN HPS OR EMPTY" sqref="IV65536" xr:uid="{11FB1BD9-F2F2-4F69-BFDB-BFF7A5EB1A05}"/>
    <dataValidation allowBlank="1" showInputMessage="1" showErrorMessage="1" prompt="EITHER WRITE YOUR OWN HPS OR EMPTY" sqref="IV65536" xr:uid="{9D57C1BE-31E8-41A7-807C-12507213030B}"/>
    <dataValidation allowBlank="1" showInputMessage="1" showErrorMessage="1" prompt="EITHER WRITE YOUR OWN HPS OR EMPTY" sqref="IV65536" xr:uid="{B036A178-3A0E-4017-B00D-3C00E5546B5C}"/>
    <dataValidation allowBlank="1" showInputMessage="1" showErrorMessage="1" prompt="EITHER WRITE YOUR OWN HPS OR EMPTY" sqref="IV65536" xr:uid="{5236F077-3D1B-467E-96F9-E44B32FFACCA}"/>
    <dataValidation allowBlank="1" showInputMessage="1" showErrorMessage="1" prompt="EITHER WRITE YOUR OWN HPS OR EMPTY" sqref="IV65536" xr:uid="{5124829C-65DC-4AB0-BFB3-E5B5C4B0B26E}"/>
    <dataValidation allowBlank="1" showInputMessage="1" showErrorMessage="1" prompt="EITHER WRITE YOUR OWN HPS OR EMPTY" sqref="IV65536" xr:uid="{523005F4-79BD-4B1B-8347-1FBDEE6EBEFD}"/>
    <dataValidation allowBlank="1" showInputMessage="1" showErrorMessage="1" prompt="EITHER WRITE YOUR OWN HPS OR EMPTY" sqref="IV65536" xr:uid="{3DCB674B-4596-48AB-8472-BDF974BD5D4C}"/>
    <dataValidation allowBlank="1" showInputMessage="1" showErrorMessage="1" prompt="EITHER WRITE YOUR OWN HPS OR EMPTY" sqref="IV65536" xr:uid="{278221C7-D11A-474F-8170-09E98BD61244}"/>
    <dataValidation allowBlank="1" showInputMessage="1" showErrorMessage="1" prompt="EITHER WRITE YOUR OWN HPS OR EMPTY" sqref="IV65536" xr:uid="{D32CE749-42D8-474B-8F31-9198DCA0BEB8}"/>
    <dataValidation allowBlank="1" showInputMessage="1" showErrorMessage="1" prompt="EITHER WRITE YOUR OWN HPS OR EMPTY" sqref="IV65536" xr:uid="{22322DCE-657F-4E6B-AAC4-C12B7FE5FF96}"/>
    <dataValidation allowBlank="1" showInputMessage="1" showErrorMessage="1" prompt="EITHER WRITE YOUR OWN HPS OR EMPTY" sqref="IV65536" xr:uid="{4BE5F3E0-0BF6-4DD9-8FC8-1EC42386C5FE}"/>
    <dataValidation allowBlank="1" showInputMessage="1" showErrorMessage="1" prompt="EITHER WRITE YOUR OWN HPS OR EMPTY" sqref="IV65536" xr:uid="{DB6EEF20-D7CC-47DC-A7F5-84D6E583476A}"/>
    <dataValidation allowBlank="1" showInputMessage="1" showErrorMessage="1" prompt="EITHER WRITE YOUR OWN HPS OR EMPTY" sqref="IV65536" xr:uid="{396A490C-6B4E-4C28-985A-28DE11C49635}"/>
    <dataValidation allowBlank="1" showInputMessage="1" showErrorMessage="1" prompt="EITHER WRITE YOUR OWN HPS OR EMPTY" sqref="IV65536" xr:uid="{FDD9E5A8-9752-4AA0-8871-60DB2A4AD77B}"/>
    <dataValidation allowBlank="1" showInputMessage="1" showErrorMessage="1" prompt="EITHER WRITE YOUR OWN HPS OR EMPTY" sqref="IV65536" xr:uid="{883C55BB-4865-4AD9-8278-04B70320C40D}"/>
    <dataValidation allowBlank="1" showInputMessage="1" showErrorMessage="1" prompt="EITHER WRITE YOUR OWN HPS OR EMPTY" sqref="IV65536" xr:uid="{EF2A5B70-C6FC-4A4B-8F71-9C3E9C83D8AB}"/>
    <dataValidation allowBlank="1" showInputMessage="1" showErrorMessage="1" prompt="EITHER WRITE YOUR OWN HPS OR EMPTY" sqref="IV65536" xr:uid="{FDE7E8D5-36E3-478F-B405-5D3C51B98A48}"/>
    <dataValidation allowBlank="1" showInputMessage="1" showErrorMessage="1" prompt="EITHER WRITE YOUR OWN HPS OR EMPTY" sqref="IV65536" xr:uid="{AF44B78E-D5F2-466D-B708-BE48F90E6328}"/>
    <dataValidation allowBlank="1" showInputMessage="1" showErrorMessage="1" prompt="EITHER WRITE YOUR OWN HPS OR EMPTY" sqref="IV65536" xr:uid="{F8A447F1-C5C1-442E-8E70-187B9757CBCB}"/>
    <dataValidation allowBlank="1" showInputMessage="1" showErrorMessage="1" prompt="EITHER WRITE YOUR OWN HPS OR EMPTY" sqref="IV65536" xr:uid="{B37941E4-F57C-44AC-B682-9BBBCA9083F4}"/>
    <dataValidation allowBlank="1" showInputMessage="1" showErrorMessage="1" prompt="EITHER WRITE YOUR OWN HPS OR EMPTY" sqref="IV65536" xr:uid="{C07627C0-A29C-4F91-8FF1-CFDC98C876F2}"/>
    <dataValidation allowBlank="1" showInputMessage="1" showErrorMessage="1" prompt="EITHER WRITE YOUR OWN HPS OR EMPTY" sqref="IV65536" xr:uid="{E4A782F7-A0AD-44FC-963C-61A8BA2A8544}"/>
    <dataValidation allowBlank="1" showInputMessage="1" showErrorMessage="1" prompt="EITHER WRITE YOUR OWN HPS OR EMPTY" sqref="IV65536" xr:uid="{CE1260EA-99B9-487B-B57F-CAAA03FAFCDB}"/>
    <dataValidation allowBlank="1" showInputMessage="1" showErrorMessage="1" prompt="EITHER WRITE YOUR OWN HPS OR EMPTY" sqref="IV65536" xr:uid="{1758FA7D-F5FD-4EC5-852F-F01C3709C90A}"/>
    <dataValidation allowBlank="1" showInputMessage="1" showErrorMessage="1" prompt="EITHER WRITE YOUR OWN HPS OR EMPTY" sqref="IV65536" xr:uid="{41E5775C-644B-4129-8B12-4C08510DDCB7}"/>
    <dataValidation allowBlank="1" showInputMessage="1" showErrorMessage="1" prompt="EITHER WRITE YOUR OWN HPS OR EMPTY" sqref="IV65536" xr:uid="{684D9846-DA97-4109-A221-F20F049EC3ED}"/>
    <dataValidation allowBlank="1" showInputMessage="1" showErrorMessage="1" prompt="EITHER WRITE YOUR OWN HPS OR EMPTY" sqref="IV65536" xr:uid="{6B91EB7D-DB62-4F42-9F83-BF55AD359465}"/>
    <dataValidation allowBlank="1" showInputMessage="1" showErrorMessage="1" prompt="EITHER WRITE YOUR OWN HPS OR EMPTY" sqref="IV65536" xr:uid="{0E80B53C-2D71-4C9C-8CB4-DFA6DDDB58D4}"/>
    <dataValidation allowBlank="1" showInputMessage="1" showErrorMessage="1" prompt="EITHER WRITE YOUR OWN HPS OR EMPTY" sqref="IV65536" xr:uid="{93B9A578-E74A-4FA6-B6A7-D6BB2241532D}"/>
    <dataValidation allowBlank="1" showInputMessage="1" showErrorMessage="1" prompt="EITHER WRITE YOUR OWN HPS OR EMPTY" sqref="IV65536" xr:uid="{ED48318A-6368-413A-9BFB-6B365133C794}"/>
    <dataValidation allowBlank="1" showInputMessage="1" showErrorMessage="1" prompt="EITHER WRITE YOUR OWN HPS OR EMPTY" sqref="IV65536" xr:uid="{FD16FE47-7681-4917-90D4-6C2CC0830981}"/>
    <dataValidation allowBlank="1" showInputMessage="1" showErrorMessage="1" prompt="EITHER WRITE YOUR OWN HPS OR EMPTY" sqref="IV65536" xr:uid="{467FB85A-8C16-4EBF-B7CE-B1B13679CF7A}"/>
    <dataValidation allowBlank="1" showInputMessage="1" showErrorMessage="1" prompt="EITHER WRITE YOUR OWN HPS OR EMPTY" sqref="IV65536" xr:uid="{7DD69B23-940A-4BC8-83AE-3A8B36C7A2EA}"/>
    <dataValidation allowBlank="1" showInputMessage="1" showErrorMessage="1" prompt="EITHER WRITE YOUR OWN HPS OR EMPTY" sqref="IV65536" xr:uid="{E6100BCD-3BFC-44A7-9EDE-AC023E58D90B}"/>
    <dataValidation allowBlank="1" showInputMessage="1" showErrorMessage="1" prompt="EITHER WRITE YOUR OWN HPS OR EMPTY" sqref="IV65536" xr:uid="{34EBAC23-E932-451F-9D51-4990FDDF5DA0}"/>
    <dataValidation allowBlank="1" showInputMessage="1" showErrorMessage="1" prompt="EITHER WRITE YOUR OWN HPS OR EMPTY" sqref="IV65536" xr:uid="{DBC8B494-D8BF-406B-853F-365CD7DFA8C5}"/>
    <dataValidation allowBlank="1" showInputMessage="1" showErrorMessage="1" prompt="EITHER WRITE YOUR OWN HPS OR EMPTY" sqref="IV65536" xr:uid="{EE303D0E-A559-48B8-BEB7-6627E2A68429}"/>
    <dataValidation allowBlank="1" showInputMessage="1" showErrorMessage="1" prompt="EITHER WRITE YOUR OWN HPS OR EMPTY" sqref="IV65536" xr:uid="{54D9CB3F-232C-4BFB-9DBB-CDED5E5F6015}"/>
    <dataValidation allowBlank="1" showInputMessage="1" showErrorMessage="1" prompt="EITHER WRITE YOUR OWN HPS OR EMPTY" sqref="IV65536" xr:uid="{B6283958-362F-43F8-A7CB-F2AF3D892E6B}"/>
    <dataValidation allowBlank="1" showInputMessage="1" showErrorMessage="1" prompt="EITHER WRITE YOUR OWN HPS OR EMPTY" sqref="IV65536" xr:uid="{7F832347-DD91-4141-B263-64104A4C8A10}"/>
    <dataValidation allowBlank="1" showInputMessage="1" showErrorMessage="1" prompt="EITHER WRITE YOUR OWN HPS OR EMPTY" sqref="IV65536" xr:uid="{30AFB066-E12A-444D-9CF5-2A6E7EA1B81D}"/>
    <dataValidation allowBlank="1" showInputMessage="1" showErrorMessage="1" prompt="EITHER WRITE YOUR OWN HPS OR EMPTY" sqref="IV65536" xr:uid="{64CF80F3-A8AD-4C41-8E36-D036C71F7D38}"/>
    <dataValidation allowBlank="1" showInputMessage="1" showErrorMessage="1" prompt="EITHER WRITE YOUR OWN HPS OR EMPTY" sqref="IV65536" xr:uid="{D04C406C-AFCF-4FF8-8126-C1B8E5F7DD30}"/>
    <dataValidation allowBlank="1" showInputMessage="1" showErrorMessage="1" prompt="EITHER WRITE YOUR OWN HPS OR EMPTY" sqref="IV65536" xr:uid="{DEC8DBEC-6E5D-46B2-9F69-CB9A648FF043}"/>
    <dataValidation allowBlank="1" showInputMessage="1" showErrorMessage="1" prompt="EITHER WRITE YOUR OWN HPS OR EMPTY" sqref="IV65536" xr:uid="{59CE0E20-86AE-4802-B8D2-F56086BDD85E}"/>
    <dataValidation allowBlank="1" showInputMessage="1" showErrorMessage="1" prompt="EITHER WRITE YOUR OWN HPS OR EMPTY" sqref="IV65536" xr:uid="{FC7A3691-78A0-4ECA-9155-CCCCDC654385}"/>
    <dataValidation allowBlank="1" showInputMessage="1" showErrorMessage="1" prompt="EITHER WRITE YOUR OWN HPS OR EMPTY" sqref="IV65536" xr:uid="{00DC64D7-5546-40A9-B16F-F497C417C675}"/>
    <dataValidation allowBlank="1" showInputMessage="1" showErrorMessage="1" prompt="EITHER WRITE YOUR OWN HPS OR EMPTY" sqref="IV65536" xr:uid="{63F21131-DF92-4E11-BAAC-73CF873609B7}"/>
    <dataValidation allowBlank="1" showInputMessage="1" showErrorMessage="1" prompt="EITHER WRITE YOUR OWN HPS OR EMPTY" sqref="IV65536" xr:uid="{4110C3ED-123D-4092-AB80-068CFD10087B}"/>
    <dataValidation allowBlank="1" showInputMessage="1" showErrorMessage="1" prompt="EITHER WRITE YOUR OWN HPS OR EMPTY" sqref="IV65536" xr:uid="{4F1EEC0D-C99D-4B65-A3F4-CFE196AFF39A}"/>
    <dataValidation allowBlank="1" showInputMessage="1" showErrorMessage="1" prompt="EITHER WRITE YOUR OWN HPS OR EMPTY" sqref="IV65536" xr:uid="{680FCF55-ED42-48EF-936B-9A434CA0949D}"/>
    <dataValidation allowBlank="1" showInputMessage="1" showErrorMessage="1" prompt="EITHER WRITE YOUR OWN HPS OR EMPTY" sqref="IV65536" xr:uid="{2F72B760-1FD1-43CC-BC5E-8C7C3921681D}"/>
    <dataValidation allowBlank="1" showInputMessage="1" showErrorMessage="1" prompt="EITHER WRITE YOUR OWN HPS OR EMPTY" sqref="IV65536" xr:uid="{953DBF87-3BBB-436E-927F-5F6621CD859B}"/>
    <dataValidation allowBlank="1" showInputMessage="1" showErrorMessage="1" prompt="EITHER WRITE YOUR OWN HPS OR EMPTY" sqref="IV65536" xr:uid="{17637CDD-A795-4007-B602-4596E98916E9}"/>
    <dataValidation allowBlank="1" showInputMessage="1" showErrorMessage="1" prompt="EITHER WRITE YOUR OWN HPS OR EMPTY" sqref="IV65536" xr:uid="{BFAD7EC1-C035-4DE9-A939-6AE77B585A1A}"/>
    <dataValidation allowBlank="1" showInputMessage="1" showErrorMessage="1" prompt="EITHER WRITE YOUR OWN HPS OR EMPTY" sqref="IV65536" xr:uid="{62D71DDD-6FE9-402A-BA85-BD7450309ADC}"/>
    <dataValidation allowBlank="1" showInputMessage="1" showErrorMessage="1" prompt="EITHER WRITE YOUR OWN HPS OR EMPTY" sqref="IV65536" xr:uid="{2CED96EA-0C3F-42C0-96E2-EC2CA525C5CB}"/>
    <dataValidation allowBlank="1" showInputMessage="1" showErrorMessage="1" prompt="EITHER WRITE YOUR OWN HPS OR EMPTY" sqref="IV65536" xr:uid="{E7EEA7F5-E198-442A-9EB6-EADF34484F68}"/>
    <dataValidation allowBlank="1" showInputMessage="1" showErrorMessage="1" prompt="EITHER WRITE YOUR OWN HPS OR EMPTY" sqref="IV65536" xr:uid="{FC3C3683-80F1-49EC-A874-E82DE54A49EC}"/>
    <dataValidation allowBlank="1" showInputMessage="1" showErrorMessage="1" prompt="EITHER WRITE YOUR OWN HPS OR EMPTY" sqref="IV65536" xr:uid="{F10EC52E-5147-416C-A318-216D0D6FD646}"/>
    <dataValidation allowBlank="1" showInputMessage="1" showErrorMessage="1" prompt="EITHER WRITE YOUR OWN HPS OR EMPTY" sqref="IV65536" xr:uid="{D5FDEAA4-9A82-4D3F-9397-464F6E8B9F1F}"/>
    <dataValidation allowBlank="1" showInputMessage="1" showErrorMessage="1" prompt="EITHER WRITE YOUR OWN HPS OR EMPTY" sqref="IV65536" xr:uid="{F47F6B05-F39F-47B7-84B0-FE77668665A4}"/>
    <dataValidation allowBlank="1" showInputMessage="1" showErrorMessage="1" prompt="EITHER WRITE YOUR OWN HPS OR EMPTY" sqref="IV65536" xr:uid="{3E988289-894D-4317-BD26-536E94EA8434}"/>
    <dataValidation allowBlank="1" showInputMessage="1" showErrorMessage="1" prompt="EITHER WRITE YOUR OWN HPS OR EMPTY" sqref="IV65536" xr:uid="{AE14B656-6F56-4968-B51C-E029695174AD}"/>
    <dataValidation allowBlank="1" showInputMessage="1" showErrorMessage="1" prompt="EITHER WRITE YOUR OWN HPS OR EMPTY" sqref="IV65536" xr:uid="{D2829E0B-6746-4E26-A45C-D06B2FAC5C45}"/>
    <dataValidation allowBlank="1" showInputMessage="1" showErrorMessage="1" prompt="EITHER WRITE YOUR OWN HPS OR EMPTY" sqref="IV65536" xr:uid="{B9675774-B0C4-4B44-B14F-5216A858F09E}"/>
    <dataValidation allowBlank="1" showInputMessage="1" showErrorMessage="1" prompt="EITHER WRITE YOUR OWN HPS OR EMPTY" sqref="IV65536" xr:uid="{820B3279-13D4-41BD-8399-A6B880A28471}"/>
    <dataValidation allowBlank="1" showInputMessage="1" showErrorMessage="1" prompt="EITHER WRITE YOUR OWN HPS OR EMPTY" sqref="IV65536" xr:uid="{FEF9388D-ED73-4ACE-82F9-1B3986010E11}"/>
    <dataValidation allowBlank="1" showInputMessage="1" showErrorMessage="1" prompt="EITHER WRITE YOUR OWN HPS OR EMPTY" sqref="IV65536" xr:uid="{801075C0-72C6-4CE4-AAF5-372B4DB11F77}"/>
    <dataValidation allowBlank="1" showInputMessage="1" showErrorMessage="1" prompt="EITHER WRITE YOUR OWN HPS OR EMPTY" sqref="IV65536" xr:uid="{012B2D71-C57A-4008-A73C-C02CBFF2119A}"/>
    <dataValidation allowBlank="1" showInputMessage="1" showErrorMessage="1" prompt="EITHER WRITE YOUR OWN HPS OR EMPTY" sqref="IV65536" xr:uid="{66027763-0E21-4DDE-8F51-30AF96E46468}"/>
    <dataValidation allowBlank="1" showInputMessage="1" showErrorMessage="1" prompt="EITHER WRITE YOUR OWN HPS OR EMPTY" sqref="IV65536" xr:uid="{EDC2FA92-31EB-4124-9639-61A016CAF2EB}"/>
    <dataValidation allowBlank="1" showInputMessage="1" showErrorMessage="1" prompt="EITHER WRITE YOUR OWN HPS OR EMPTY" sqref="IV65536" xr:uid="{A6C5CA55-173D-4B09-B862-C9B1E27E76FD}"/>
    <dataValidation allowBlank="1" showInputMessage="1" showErrorMessage="1" prompt="EITHER WRITE YOUR OWN HPS OR EMPTY" sqref="IV65536" xr:uid="{1A6FE0A6-94EB-4015-8936-DD036105F650}"/>
    <dataValidation allowBlank="1" showInputMessage="1" showErrorMessage="1" prompt="EITHER WRITE YOUR OWN HPS OR EMPTY" sqref="IV65536" xr:uid="{0F2FD58B-1EDA-4AE7-911B-BD5C92A5AC0F}"/>
    <dataValidation allowBlank="1" showInputMessage="1" showErrorMessage="1" prompt="EITHER WRITE YOUR OWN HPS OR EMPTY" sqref="IV65536" xr:uid="{1FD691E6-2224-41F4-A16B-A684CB37C06C}"/>
    <dataValidation allowBlank="1" showInputMessage="1" showErrorMessage="1" prompt="EITHER WRITE YOUR OWN HPS OR EMPTY" sqref="IV65536" xr:uid="{18BDD7E6-50B9-4E60-9C67-BDF8FB99B38B}"/>
    <dataValidation allowBlank="1" showInputMessage="1" showErrorMessage="1" prompt="EITHER WRITE YOUR OWN HPS OR EMPTY" sqref="IV65536" xr:uid="{CE9A725B-5FAE-450A-B458-670A83D1DE22}"/>
    <dataValidation allowBlank="1" showInputMessage="1" showErrorMessage="1" prompt="EITHER WRITE YOUR OWN HPS OR EMPTY" sqref="IV65536" xr:uid="{5C5A7734-DC7C-4CA6-9BDC-CC442E07F706}"/>
    <dataValidation allowBlank="1" showInputMessage="1" showErrorMessage="1" prompt="EITHER WRITE YOUR OWN HPS OR EMPTY" sqref="IV65536" xr:uid="{202C5FA0-EE9C-4A6F-97AB-3F84337D317C}"/>
    <dataValidation allowBlank="1" showInputMessage="1" showErrorMessage="1" prompt="EITHER WRITE YOUR OWN HPS OR EMPTY" sqref="IV65536" xr:uid="{51AE6D09-0A6B-4905-884D-C7854732A0DE}"/>
    <dataValidation allowBlank="1" showInputMessage="1" showErrorMessage="1" prompt="EITHER WRITE YOUR OWN HPS OR EMPTY" sqref="IV65536" xr:uid="{0B58FEB0-C37A-4B9C-A43D-87706A01AE5C}"/>
    <dataValidation allowBlank="1" showInputMessage="1" showErrorMessage="1" prompt="EITHER WRITE YOUR OWN HPS OR EMPTY" sqref="IV65536" xr:uid="{FC296E7B-EC50-4124-890C-4700B4BD5B28}"/>
    <dataValidation allowBlank="1" showInputMessage="1" showErrorMessage="1" prompt="EITHER WRITE YOUR OWN HPS OR EMPTY" sqref="IV65536" xr:uid="{4B373D92-BBD0-4054-BB80-CC1EAAB4CE28}"/>
    <dataValidation allowBlank="1" showInputMessage="1" showErrorMessage="1" prompt="EITHER WRITE YOUR OWN HPS OR EMPTY" sqref="IV65536" xr:uid="{264FDBBA-5EF2-4EAD-BFFA-6322CAAA6104}"/>
    <dataValidation allowBlank="1" showInputMessage="1" showErrorMessage="1" prompt="EITHER WRITE YOUR OWN HPS OR EMPTY" sqref="IV65536" xr:uid="{A7B4C9E1-C60A-469D-A7AA-32B0ED295370}"/>
    <dataValidation allowBlank="1" showInputMessage="1" showErrorMessage="1" prompt="EITHER WRITE YOUR OWN HPS OR EMPTY" sqref="IV65536" xr:uid="{EF36856B-5FE9-4CFC-A9C4-014E5C067431}"/>
    <dataValidation allowBlank="1" showInputMessage="1" showErrorMessage="1" prompt="EITHER WRITE YOUR OWN HPS OR EMPTY" sqref="IV65536" xr:uid="{D928ADDD-7F18-4512-B7D4-FB370C1324EE}"/>
    <dataValidation allowBlank="1" showInputMessage="1" showErrorMessage="1" prompt="EITHER WRITE YOUR OWN HPS OR EMPTY" sqref="IV65536" xr:uid="{1944A52B-8B6D-440B-9C62-1A17A970597E}"/>
    <dataValidation allowBlank="1" showInputMessage="1" showErrorMessage="1" prompt="EITHER WRITE YOUR OWN HPS OR EMPTY" sqref="IV65536" xr:uid="{B4022341-C742-4061-8921-6111248EF239}"/>
    <dataValidation allowBlank="1" showInputMessage="1" showErrorMessage="1" prompt="EITHER WRITE YOUR OWN HPS OR EMPTY" sqref="IV65536" xr:uid="{E17C17E4-8CE1-4235-8BD2-0CFB2052B4BD}"/>
    <dataValidation allowBlank="1" showInputMessage="1" showErrorMessage="1" prompt="EITHER WRITE YOUR OWN HPS OR EMPTY" sqref="IV65536" xr:uid="{F7EDD5C5-DA23-4423-B415-83AFFC36D528}"/>
    <dataValidation allowBlank="1" showInputMessage="1" showErrorMessage="1" prompt="EITHER WRITE YOUR OWN HPS OR EMPTY" sqref="IV65536" xr:uid="{11E42EF1-A654-428F-AD30-1398B57F3D3E}"/>
    <dataValidation allowBlank="1" showInputMessage="1" showErrorMessage="1" prompt="EITHER WRITE YOUR OWN HPS OR EMPTY" sqref="IV65536" xr:uid="{83FD3101-D66B-4CF6-9C76-3B879CF7B1B8}"/>
    <dataValidation allowBlank="1" showInputMessage="1" showErrorMessage="1" prompt="EITHER WRITE YOUR OWN HPS OR EMPTY" sqref="IV65536" xr:uid="{F8F67EC9-1120-4C4C-903A-1D69DCCFFB7C}"/>
    <dataValidation allowBlank="1" showInputMessage="1" showErrorMessage="1" prompt="EITHER WRITE YOUR OWN HPS OR EMPTY" sqref="IV65536" xr:uid="{EFA948E1-E4D6-4B8C-8EB8-688BBAD07BFB}"/>
    <dataValidation allowBlank="1" showInputMessage="1" showErrorMessage="1" prompt="EITHER WRITE YOUR OWN HPS OR EMPTY" sqref="IV65536" xr:uid="{A706C632-8C1D-4D5D-9BB7-45FBE7E66046}"/>
    <dataValidation allowBlank="1" showInputMessage="1" showErrorMessage="1" prompt="EITHER WRITE YOUR OWN HPS OR EMPTY" sqref="IV65536" xr:uid="{00380FB1-FBF1-44EB-93F8-4AE1897C4134}"/>
    <dataValidation allowBlank="1" showInputMessage="1" showErrorMessage="1" prompt="EITHER WRITE YOUR OWN HPS OR EMPTY" sqref="IV65536" xr:uid="{A25FF0E6-4087-4031-89CA-7E351C370E37}"/>
    <dataValidation allowBlank="1" showInputMessage="1" showErrorMessage="1" prompt="EITHER WRITE YOUR OWN HPS OR EMPTY" sqref="IV65536" xr:uid="{8D58AC5C-08FE-436D-9D16-0A047CC418CE}"/>
    <dataValidation allowBlank="1" showInputMessage="1" showErrorMessage="1" prompt="EITHER WRITE YOUR OWN HPS OR EMPTY" sqref="IV65536" xr:uid="{7546434B-82F7-45D3-98AA-7BF907244376}"/>
    <dataValidation allowBlank="1" showInputMessage="1" showErrorMessage="1" prompt="EITHER WRITE YOUR OWN HPS OR EMPTY" sqref="IV65536" xr:uid="{9B0E1862-BD8D-458E-8256-64BF4EF8E7EC}"/>
    <dataValidation allowBlank="1" showInputMessage="1" showErrorMessage="1" prompt="EITHER WRITE YOUR OWN HPS OR EMPTY" sqref="IV65536" xr:uid="{A8CFD79C-A265-40B0-9FB5-CD8CF33F53DA}"/>
    <dataValidation allowBlank="1" showInputMessage="1" showErrorMessage="1" prompt="EITHER WRITE YOUR OWN HPS OR EMPTY" sqref="IV65536" xr:uid="{6CE40300-E469-440C-BA9B-029017AD7CEF}"/>
    <dataValidation allowBlank="1" showInputMessage="1" showErrorMessage="1" prompt="EITHER WRITE YOUR OWN HPS OR EMPTY" sqref="IV65536" xr:uid="{E1B09976-D3DC-42F9-B3FA-CC17C7C3FC52}"/>
    <dataValidation allowBlank="1" showInputMessage="1" showErrorMessage="1" prompt="EITHER WRITE YOUR OWN HPS OR EMPTY" sqref="IV65536" xr:uid="{821DFB45-1F36-43E4-A6EF-5C00B332A085}"/>
    <dataValidation allowBlank="1" showInputMessage="1" showErrorMessage="1" prompt="EITHER WRITE YOUR OWN HPS OR EMPTY" sqref="IV65536" xr:uid="{35807E53-BD3D-4B40-9939-636DEC419E8A}"/>
    <dataValidation allowBlank="1" showInputMessage="1" showErrorMessage="1" prompt="EITHER WRITE YOUR OWN HPS OR EMPTY" sqref="IV65536" xr:uid="{97227F97-7C53-4BC5-9AD2-DC176B757C2C}"/>
    <dataValidation allowBlank="1" showInputMessage="1" showErrorMessage="1" prompt="EITHER WRITE YOUR OWN HPS OR EMPTY" sqref="IV65536" xr:uid="{8565ECE2-596E-4444-A570-5CBF739BB3F8}"/>
    <dataValidation allowBlank="1" showInputMessage="1" showErrorMessage="1" prompt="EITHER WRITE YOUR OWN HPS OR EMPTY" sqref="IV65536" xr:uid="{0B933B14-87CB-4BCD-9E3B-88CA892E37DC}"/>
    <dataValidation allowBlank="1" showInputMessage="1" showErrorMessage="1" prompt="EITHER WRITE YOUR OWN HPS OR EMPTY" sqref="IV65536" xr:uid="{DAA5DA22-AFD4-440B-9523-65805290AC1C}"/>
    <dataValidation allowBlank="1" showInputMessage="1" showErrorMessage="1" prompt="EITHER WRITE YOUR OWN HPS OR EMPTY" sqref="IV65536" xr:uid="{B642ADC2-14D0-4B0D-A63C-77E0DFD20575}"/>
    <dataValidation allowBlank="1" showInputMessage="1" showErrorMessage="1" prompt="EITHER WRITE YOUR OWN HPS OR EMPTY" sqref="IV65536" xr:uid="{DCC11FEB-A199-42E6-86AE-0054E65F22D5}"/>
    <dataValidation allowBlank="1" showInputMessage="1" showErrorMessage="1" prompt="EITHER WRITE YOUR OWN HPS OR EMPTY" sqref="IV65536" xr:uid="{D6C49170-1360-4E89-99C1-07C7C994EBE7}"/>
    <dataValidation allowBlank="1" showInputMessage="1" showErrorMessage="1" prompt="EITHER WRITE YOUR OWN HPS OR EMPTY" sqref="IV65536" xr:uid="{F1D9A58D-318E-4E1E-A3D9-7928E066FC01}"/>
    <dataValidation allowBlank="1" showInputMessage="1" showErrorMessage="1" prompt="EITHER WRITE YOUR OWN HPS OR EMPTY" sqref="IV65536" xr:uid="{ED3E5998-5AC7-4B51-AE30-F8CB9EC596C6}"/>
    <dataValidation allowBlank="1" showInputMessage="1" showErrorMessage="1" prompt="EITHER WRITE YOUR OWN HPS OR EMPTY" sqref="IV65536" xr:uid="{DD58BF06-B31B-402B-A585-4EBA5F097D53}"/>
    <dataValidation allowBlank="1" showInputMessage="1" showErrorMessage="1" prompt="EITHER WRITE YOUR OWN HPS OR EMPTY" sqref="IV65536" xr:uid="{651DA5F2-A33E-4496-8797-1364631F8B46}"/>
    <dataValidation allowBlank="1" showInputMessage="1" showErrorMessage="1" prompt="EITHER WRITE YOUR OWN HPS OR EMPTY" sqref="IV65536" xr:uid="{5B0814EF-13B3-4195-9EBD-6E1795A7F616}"/>
    <dataValidation allowBlank="1" showInputMessage="1" showErrorMessage="1" prompt="EITHER WRITE YOUR OWN HPS OR EMPTY" sqref="IV65536" xr:uid="{0383508C-1370-44AA-A826-00C2EE5F1C49}"/>
    <dataValidation allowBlank="1" showInputMessage="1" showErrorMessage="1" prompt="EITHER WRITE YOUR OWN HPS OR EMPTY" sqref="IV65536" xr:uid="{19DEEDD4-328F-4A61-9548-0CE5C518AAD6}"/>
    <dataValidation allowBlank="1" showInputMessage="1" showErrorMessage="1" prompt="EITHER WRITE YOUR OWN HPS OR EMPTY" sqref="IV65536" xr:uid="{A7E15689-64F7-4C2D-80DF-3EA9F2948732}"/>
    <dataValidation allowBlank="1" showInputMessage="1" showErrorMessage="1" prompt="EITHER WRITE YOUR OWN HPS OR EMPTY" sqref="IV65536" xr:uid="{7F5A4044-5327-4BAC-B4F6-DDBB3D5375C1}"/>
    <dataValidation allowBlank="1" showInputMessage="1" showErrorMessage="1" prompt="EITHER WRITE YOUR OWN HPS OR EMPTY" sqref="IV65536" xr:uid="{E30023F4-322F-4FE1-AFDD-4FFA65599542}"/>
    <dataValidation allowBlank="1" showInputMessage="1" showErrorMessage="1" prompt="EITHER WRITE YOUR OWN HPS OR EMPTY" sqref="IV65536" xr:uid="{F48F8EB5-9C3A-4F12-B63A-109197053D55}"/>
    <dataValidation allowBlank="1" showInputMessage="1" showErrorMessage="1" prompt="EITHER WRITE YOUR OWN HPS OR EMPTY" sqref="IV65536" xr:uid="{C3138B18-2639-4FE9-9639-CAB37FD70026}"/>
    <dataValidation allowBlank="1" showInputMessage="1" showErrorMessage="1" prompt="EITHER WRITE YOUR OWN HPS OR EMPTY" sqref="IV65536" xr:uid="{4AF85137-2D84-4732-963B-6EB40C1BCB20}"/>
    <dataValidation allowBlank="1" showInputMessage="1" showErrorMessage="1" prompt="EITHER WRITE YOUR OWN HPS OR EMPTY" sqref="IV65536" xr:uid="{8ED7C3FA-01BB-4379-A408-0C1E3F074217}"/>
    <dataValidation allowBlank="1" showInputMessage="1" showErrorMessage="1" prompt="EITHER WRITE YOUR OWN HPS OR EMPTY" sqref="IV65536" xr:uid="{6E48B421-DBFB-4B7E-9AA4-61403ED38E9C}"/>
    <dataValidation allowBlank="1" showInputMessage="1" showErrorMessage="1" prompt="EITHER WRITE YOUR OWN HPS OR EMPTY" sqref="IV65536" xr:uid="{395F6FB7-FE3E-40DC-9E6D-66B699C31858}"/>
    <dataValidation allowBlank="1" showInputMessage="1" showErrorMessage="1" prompt="EITHER WRITE YOUR OWN HPS OR EMPTY" sqref="IV65536" xr:uid="{6CF25E97-7AC1-473F-BE6E-13EC66E9AC5E}"/>
    <dataValidation allowBlank="1" showInputMessage="1" showErrorMessage="1" prompt="EITHER WRITE YOUR OWN HPS OR EMPTY" sqref="IV65536" xr:uid="{3DF108A1-4467-4640-AE3F-01BD60334D22}"/>
    <dataValidation allowBlank="1" showInputMessage="1" showErrorMessage="1" prompt="EITHER WRITE YOUR OWN HPS OR EMPTY" sqref="IV65536" xr:uid="{9FBDD950-CB81-452A-9E1F-6CE209B1A27F}"/>
    <dataValidation allowBlank="1" showInputMessage="1" showErrorMessage="1" prompt="EITHER WRITE YOUR OWN HPS OR EMPTY" sqref="IV65536" xr:uid="{6F5AD1E8-E20A-4EA9-9037-A19F43777A5D}"/>
    <dataValidation allowBlank="1" showInputMessage="1" showErrorMessage="1" prompt="EITHER WRITE YOUR OWN HPS OR EMPTY" sqref="IV65536" xr:uid="{2176E6E0-27DD-4DDC-AFB3-A2875A4C6B2A}"/>
    <dataValidation allowBlank="1" showInputMessage="1" showErrorMessage="1" prompt="EITHER WRITE YOUR OWN HPS OR EMPTY" sqref="IV65536" xr:uid="{DDF59505-C97E-47AE-8926-944015374C0F}"/>
    <dataValidation allowBlank="1" showInputMessage="1" showErrorMessage="1" prompt="EITHER WRITE YOUR OWN HPS OR EMPTY" sqref="IV65536" xr:uid="{3FA4AA6B-102B-49FF-A15C-A809DE3CF8DB}"/>
    <dataValidation allowBlank="1" showInputMessage="1" showErrorMessage="1" prompt="EITHER WRITE YOUR OWN HPS OR EMPTY" sqref="IV65536" xr:uid="{94C2F644-1795-45CF-9864-81011CE894BE}"/>
    <dataValidation allowBlank="1" showInputMessage="1" showErrorMessage="1" prompt="EITHER WRITE YOUR OWN HPS OR EMPTY" sqref="IV65536" xr:uid="{B610772F-24FA-47E8-926C-B49C63DB344D}"/>
    <dataValidation allowBlank="1" showInputMessage="1" showErrorMessage="1" prompt="EITHER WRITE YOUR OWN HPS OR EMPTY" sqref="IV65536" xr:uid="{6481A94E-BE71-4952-A0D4-6C7AB9C5B201}"/>
    <dataValidation allowBlank="1" showInputMessage="1" showErrorMessage="1" prompt="EITHER WRITE YOUR OWN HPS OR EMPTY" sqref="IV65536" xr:uid="{86F11AA8-09CB-4762-BBD3-B260EEDFCC90}"/>
    <dataValidation allowBlank="1" showInputMessage="1" showErrorMessage="1" prompt="EITHER WRITE YOUR OWN HPS OR EMPTY" sqref="IV65536" xr:uid="{B0BA912E-A4E4-4BB0-B304-F7795E698247}"/>
    <dataValidation allowBlank="1" showInputMessage="1" showErrorMessage="1" prompt="EITHER WRITE YOUR OWN HPS OR EMPTY" sqref="IV65536" xr:uid="{40C94727-0ECC-419D-9093-40A2142D38D8}"/>
    <dataValidation allowBlank="1" showInputMessage="1" showErrorMessage="1" prompt="EITHER WRITE YOUR OWN HPS OR EMPTY" sqref="IV65536" xr:uid="{884DFE87-9E94-43D0-80CE-E7559463A961}"/>
    <dataValidation allowBlank="1" showInputMessage="1" showErrorMessage="1" prompt="EITHER WRITE YOUR OWN HPS OR EMPTY" sqref="IV65536" xr:uid="{D4292282-5BD1-4AEA-937C-402FEAD4DEFD}"/>
    <dataValidation allowBlank="1" showInputMessage="1" showErrorMessage="1" prompt="EITHER WRITE YOUR OWN HPS OR EMPTY" sqref="IV65536" xr:uid="{F7CF5FE9-2EFC-4C6E-90F0-E3B325B3BAF4}"/>
    <dataValidation allowBlank="1" showInputMessage="1" showErrorMessage="1" prompt="EITHER WRITE YOUR OWN HPS OR EMPTY" sqref="IV65536" xr:uid="{61853EE3-78E4-4E26-A592-53FDDDA3A28D}"/>
    <dataValidation allowBlank="1" showInputMessage="1" showErrorMessage="1" prompt="EITHER WRITE YOUR OWN HPS OR EMPTY" sqref="IV65536" xr:uid="{C6F92AEC-E996-4307-AB23-C9731F315F9F}"/>
    <dataValidation allowBlank="1" showInputMessage="1" showErrorMessage="1" prompt="EITHER WRITE YOUR OWN HPS OR EMPTY" sqref="IV65536" xr:uid="{FD7537E3-C57C-4F1E-8CDC-F4C6237BADEE}"/>
    <dataValidation allowBlank="1" showInputMessage="1" showErrorMessage="1" prompt="EITHER WRITE YOUR OWN HPS OR EMPTY" sqref="F65536:O65536" xr:uid="{E51C7115-7A52-4DDD-8317-E7C7FB0D22E1}"/>
    <dataValidation allowBlank="1" showInputMessage="1" showErrorMessage="1" prompt="EITHER WRITE YOUR OWN HPS OR EMPTY" sqref="IV65536" xr:uid="{71CC09AA-0AD3-4F1F-9111-CE6E6C95B101}"/>
    <dataValidation allowBlank="1" showInputMessage="1" showErrorMessage="1" prompt="EITHER WRITE YOUR OWN HPS OR EMPTY" sqref="IV65536" xr:uid="{35C8C37B-41E8-4512-9273-E9512653164B}"/>
    <dataValidation allowBlank="1" showInputMessage="1" showErrorMessage="1" prompt="EITHER WRITE YOUR OWN HPS OR EMPTY" sqref="IV65536" xr:uid="{748E286E-4366-4E1F-8053-878B1BBB515B}"/>
    <dataValidation allowBlank="1" showInputMessage="1" showErrorMessage="1" prompt="EITHER WRITE YOUR OWN HPS OR EMPTY" sqref="IV65536" xr:uid="{0C629070-7BBD-408D-8F60-4268C572D8D7}"/>
    <dataValidation allowBlank="1" showInputMessage="1" showErrorMessage="1" prompt="EITHER WRITE YOUR OWN HPS OR EMPTY" sqref="IV65536" xr:uid="{97357F20-7C2A-49A3-B627-0D6D8653CBB6}"/>
    <dataValidation allowBlank="1" showInputMessage="1" showErrorMessage="1" prompt="EITHER WRITE YOUR OWN HPS OR EMPTY" sqref="IV65536" xr:uid="{90DA762F-714B-4C53-AA30-C023F846190F}"/>
    <dataValidation allowBlank="1" showInputMessage="1" showErrorMessage="1" prompt="EITHER WRITE YOUR OWN HPS OR EMPTY" sqref="IV65536" xr:uid="{35042C50-D7E3-4573-9439-3A953DB386BE}"/>
    <dataValidation allowBlank="1" showInputMessage="1" showErrorMessage="1" prompt="EITHER WRITE YOUR OWN HPS OR EMPTY" sqref="IV65536" xr:uid="{E9DEC413-0625-40A5-9972-CA0C50C4D754}"/>
    <dataValidation allowBlank="1" showInputMessage="1" showErrorMessage="1" prompt="EITHER WRITE YOUR OWN HPS OR EMPTY" sqref="IV65536" xr:uid="{95B6D313-8C46-4049-BC03-EDD7EE038764}"/>
    <dataValidation allowBlank="1" showInputMessage="1" showErrorMessage="1" prompt="EITHER WRITE YOUR OWN HPS OR EMPTY" sqref="IV65536" xr:uid="{A0832A92-7146-45DD-8BEB-C3F2D8ED6489}"/>
    <dataValidation allowBlank="1" showInputMessage="1" showErrorMessage="1" prompt="Written work total raw score" sqref="IV65536" xr:uid="{6BBD18C7-8819-45F6-A20A-F75036194A89}"/>
    <dataValidation allowBlank="1" showInputMessage="1" showErrorMessage="1" prompt="Written work total raw score" sqref="IV65536" xr:uid="{1ABCC2E9-802F-491C-BBCD-3DF4F9B7503F}"/>
    <dataValidation allowBlank="1" showInputMessage="1" showErrorMessage="1" prompt="Written work total raw score" sqref="IV65536" xr:uid="{916681D6-AD00-4143-9764-3B626854A958}"/>
    <dataValidation allowBlank="1" showInputMessage="1" showErrorMessage="1" prompt="Written work total raw score" sqref="IV65536" xr:uid="{036797B8-F10A-40DE-B8B1-60BADD16E1B1}"/>
    <dataValidation allowBlank="1" showInputMessage="1" showErrorMessage="1" prompt="Written work total raw score" sqref="IV65536" xr:uid="{DB419600-A05C-406A-B6C1-6D2D7FC134E7}"/>
    <dataValidation allowBlank="1" showInputMessage="1" showErrorMessage="1" prompt="Written work total raw score" sqref="IV65536" xr:uid="{661293C7-A0E0-4C43-A90C-7BED45F1D906}"/>
    <dataValidation allowBlank="1" showInputMessage="1" showErrorMessage="1" prompt="Written work total raw score" sqref="IV65536" xr:uid="{506812BC-87A4-403E-AC88-2991371E9DFA}"/>
    <dataValidation allowBlank="1" showInputMessage="1" showErrorMessage="1" prompt="Written work total raw score" sqref="IV65536" xr:uid="{8B7CBB41-CCE7-4B23-940A-3AB38BC82459}"/>
    <dataValidation allowBlank="1" showInputMessage="1" showErrorMessage="1" prompt="Written work total raw score" sqref="IV65536" xr:uid="{C80FE699-2CC0-4EF2-90BF-5141B4FCA9B4}"/>
    <dataValidation allowBlank="1" showInputMessage="1" showErrorMessage="1" prompt="Written work total raw score" sqref="IV65536" xr:uid="{A269AF40-C3D4-47C3-99B1-260A6A9DD223}"/>
    <dataValidation allowBlank="1" showInputMessage="1" showErrorMessage="1" prompt="Written work total raw score" sqref="IV65536" xr:uid="{F342959C-3676-43E7-80EF-00DFFCED2359}"/>
    <dataValidation allowBlank="1" showInputMessage="1" showErrorMessage="1" prompt="Written work total raw score" sqref="IV65536" xr:uid="{C59B8FED-FCC2-4AD6-9964-A2F0D98B514B}"/>
    <dataValidation allowBlank="1" showInputMessage="1" showErrorMessage="1" prompt="Written work total raw score" sqref="IV65536" xr:uid="{59F4F19A-C825-46D9-9153-810280C998BD}"/>
    <dataValidation allowBlank="1" showInputMessage="1" showErrorMessage="1" prompt="Written work total raw score" sqref="IV65536" xr:uid="{A0C9589B-C1A2-479B-86E9-516646643F27}"/>
    <dataValidation allowBlank="1" showInputMessage="1" showErrorMessage="1" prompt="Written work total raw score" sqref="IV65536" xr:uid="{D87A14C1-57A9-42E0-AC72-456CB85C0108}"/>
    <dataValidation allowBlank="1" showInputMessage="1" showErrorMessage="1" prompt="Written work total raw score" sqref="IV65536" xr:uid="{285A92BB-17DF-489B-9B94-666E6EB21DF6}"/>
    <dataValidation allowBlank="1" showInputMessage="1" showErrorMessage="1" prompt="Written work total raw score" sqref="IV65536" xr:uid="{D42E617F-1B19-4BA6-90FF-45F60162D34B}"/>
    <dataValidation allowBlank="1" showInputMessage="1" showErrorMessage="1" prompt="Written work total raw score" sqref="IV65536" xr:uid="{967968E3-291C-4D6C-B212-999F3741C292}"/>
    <dataValidation allowBlank="1" showInputMessage="1" showErrorMessage="1" prompt="Written work total raw score" sqref="IV65536" xr:uid="{52F0046A-CA76-44BB-8AE1-ABF2F492F61E}"/>
    <dataValidation allowBlank="1" showInputMessage="1" showErrorMessage="1" prompt="Written work total raw score" sqref="IV65536" xr:uid="{D0D7914F-F104-4EC0-8406-CAD107ABA684}"/>
    <dataValidation allowBlank="1" showInputMessage="1" showErrorMessage="1" prompt="Written work total raw score" sqref="IV65536" xr:uid="{C2E6374B-ADAA-4568-88AC-3ACFE8B92290}"/>
    <dataValidation allowBlank="1" showInputMessage="1" showErrorMessage="1" prompt="Written work total raw score" sqref="IV65536" xr:uid="{5A5DB422-6448-4AB6-8A98-7B71ACBD6416}"/>
    <dataValidation allowBlank="1" showInputMessage="1" showErrorMessage="1" prompt="Written work total raw score" sqref="IV65536" xr:uid="{3B7B592B-B56F-4769-96C6-E19A4F1E8718}"/>
    <dataValidation allowBlank="1" showInputMessage="1" showErrorMessage="1" prompt="Written work total raw score" sqref="IV65536" xr:uid="{A045D441-468D-407B-A8FD-9DA61C14DDB5}"/>
    <dataValidation allowBlank="1" showInputMessage="1" showErrorMessage="1" prompt="Written work total raw score" sqref="IV65536" xr:uid="{490566FC-09AD-439E-8CC9-01CEDA9227B3}"/>
    <dataValidation allowBlank="1" showInputMessage="1" showErrorMessage="1" prompt="Written work total raw score" sqref="IV65536" xr:uid="{6F798DDC-7B1E-41CD-8501-84FCC903DCAC}"/>
    <dataValidation allowBlank="1" showInputMessage="1" showErrorMessage="1" prompt="Written work total raw score" sqref="IV65536" xr:uid="{EA3683E8-E4D9-4325-A423-DC7B0405BD06}"/>
    <dataValidation allowBlank="1" showInputMessage="1" showErrorMessage="1" prompt="Written work total raw score" sqref="IV65536" xr:uid="{FF61153E-A9A3-4CFC-8CE3-30AA5F4F531D}"/>
    <dataValidation allowBlank="1" showInputMessage="1" showErrorMessage="1" prompt="Written work total raw score" sqref="IV65536" xr:uid="{4A7D7AD4-8860-4C88-8393-E63D72E038A3}"/>
    <dataValidation allowBlank="1" showInputMessage="1" showErrorMessage="1" prompt="Written work total raw score" sqref="IV65536" xr:uid="{7CACC136-8CDF-4B0F-A9F4-2A65EB9E4383}"/>
    <dataValidation allowBlank="1" showInputMessage="1" showErrorMessage="1" prompt="Written work total raw score" sqref="IV65536" xr:uid="{669E855B-D058-44BA-B6FD-69D21A96AF0F}"/>
    <dataValidation allowBlank="1" showInputMessage="1" showErrorMessage="1" prompt="Written work total raw score" sqref="IV65536" xr:uid="{7586865B-A065-4239-8118-1416877202AB}"/>
    <dataValidation allowBlank="1" showInputMessage="1" showErrorMessage="1" prompt="Written work total raw score" sqref="IV65536" xr:uid="{407EB12D-615A-4C54-928F-0E0362776CE4}"/>
    <dataValidation allowBlank="1" showInputMessage="1" showErrorMessage="1" prompt="Written work total raw score" sqref="IV65536" xr:uid="{9692C282-88C9-4524-8DBE-B2D5EB3148C6}"/>
    <dataValidation allowBlank="1" showInputMessage="1" showErrorMessage="1" prompt="Written work total raw score" sqref="IV65536" xr:uid="{22D74C60-58E8-4B3E-9C8D-52055FD1D347}"/>
    <dataValidation allowBlank="1" showInputMessage="1" showErrorMessage="1" prompt="Written work total raw score" sqref="IV65536" xr:uid="{D5B7F5F4-700E-44AE-894F-494C5F87E1BE}"/>
    <dataValidation allowBlank="1" showInputMessage="1" showErrorMessage="1" prompt="Written work total raw score" sqref="IV65536" xr:uid="{C8406B61-3120-43C9-8736-092BD3E38960}"/>
    <dataValidation allowBlank="1" showInputMessage="1" showErrorMessage="1" prompt="Written work total raw score" sqref="IV65536" xr:uid="{414F319F-3C05-45E3-B594-8C11E6AD80B2}"/>
    <dataValidation allowBlank="1" showInputMessage="1" showErrorMessage="1" prompt="Written work total raw score" sqref="IV65536" xr:uid="{F8C8B33E-52ED-4825-A773-5E2A8BD75BDC}"/>
    <dataValidation allowBlank="1" showInputMessage="1" showErrorMessage="1" prompt="Written work total raw score" sqref="IV65536" xr:uid="{03802F83-4955-499F-886F-DC2D6DE46BF8}"/>
    <dataValidation allowBlank="1" showInputMessage="1" showErrorMessage="1" prompt="Written work total raw score" sqref="IV65536" xr:uid="{EE63BFEB-3F36-4D84-BCD6-9B90CBA67404}"/>
    <dataValidation allowBlank="1" showInputMessage="1" showErrorMessage="1" prompt="Written work total raw score" sqref="IV65536" xr:uid="{E0911E3F-8F1D-4D79-8C88-DD30300E78DC}"/>
    <dataValidation allowBlank="1" showInputMessage="1" showErrorMessage="1" prompt="Written work total raw score" sqref="IV65536" xr:uid="{D00EDDC7-CDF1-42E9-883E-B135628ED3B3}"/>
    <dataValidation allowBlank="1" showInputMessage="1" showErrorMessage="1" prompt="Written work total raw score" sqref="IV65536" xr:uid="{33311813-33CC-4447-BD99-F1AF0CDCD7EB}"/>
    <dataValidation allowBlank="1" showInputMessage="1" showErrorMessage="1" prompt="Written work total raw score" sqref="IV65536" xr:uid="{7A8A336F-1751-4574-9675-EF241E57FC6D}"/>
    <dataValidation allowBlank="1" showInputMessage="1" showErrorMessage="1" prompt="Written work total raw score" sqref="IV65536" xr:uid="{B408D20C-96E5-47CE-8F72-B152BFB2D196}"/>
    <dataValidation allowBlank="1" showInputMessage="1" showErrorMessage="1" prompt="Written work total raw score" sqref="IV65536" xr:uid="{E812711C-2A68-4C6F-AB52-47BC67046A44}"/>
    <dataValidation allowBlank="1" showInputMessage="1" showErrorMessage="1" prompt="Written work total raw score" sqref="IV65536" xr:uid="{808C4466-39F0-4FB4-9DAA-AA1DEC5EC98F}"/>
    <dataValidation allowBlank="1" showInputMessage="1" showErrorMessage="1" prompt="Written work total raw score" sqref="IV65536" xr:uid="{DF1C3D64-EC3C-490D-91E8-43DB54513613}"/>
    <dataValidation allowBlank="1" showInputMessage="1" showErrorMessage="1" prompt="Written work total raw score" sqref="IV65536" xr:uid="{D5001844-F1C6-42C3-B10C-74258F1CE710}"/>
    <dataValidation allowBlank="1" showInputMessage="1" showErrorMessage="1" prompt="Written work total raw score" sqref="IV65536" xr:uid="{110935B4-AF5D-45B3-BADD-4EE3AB5D181D}"/>
    <dataValidation allowBlank="1" showInputMessage="1" showErrorMessage="1" prompt="Written work total raw score" sqref="IV65536" xr:uid="{9EF74688-1312-4E56-B693-1D63A56CF83B}"/>
    <dataValidation allowBlank="1" showInputMessage="1" showErrorMessage="1" prompt="Written work total raw score" sqref="IV65536" xr:uid="{AC456D2E-621B-4BA9-ACCF-69BA43DE027B}"/>
    <dataValidation allowBlank="1" showInputMessage="1" showErrorMessage="1" prompt="Written work total raw score" sqref="IV65536" xr:uid="{CB2517D9-29A9-4460-B44C-900D47074A3A}"/>
    <dataValidation allowBlank="1" showInputMessage="1" showErrorMessage="1" prompt="Written work total raw score" sqref="IV65536" xr:uid="{96C81EF3-21B7-4F0F-928C-BC2437DB2F3C}"/>
    <dataValidation allowBlank="1" showInputMessage="1" showErrorMessage="1" prompt="Written work total raw score" sqref="IV65536" xr:uid="{5EFC4375-E551-499B-AD39-82CE1E2549E5}"/>
    <dataValidation allowBlank="1" showInputMessage="1" showErrorMessage="1" prompt="Written work total raw score" sqref="IV65536" xr:uid="{B9D66D2A-FDBD-4C2A-AA0E-D5F6926CA0BD}"/>
    <dataValidation allowBlank="1" showInputMessage="1" showErrorMessage="1" prompt="Written work total raw score" sqref="IV65536" xr:uid="{0E0F08E2-A7BB-4674-AB9A-E05A9FD56700}"/>
    <dataValidation allowBlank="1" showInputMessage="1" showErrorMessage="1" prompt="Written work total raw score" sqref="IV65536" xr:uid="{37E0790A-E648-44FD-8A70-3FF6D96A0B5B}"/>
    <dataValidation allowBlank="1" showInputMessage="1" showErrorMessage="1" prompt="Written work total raw score" sqref="IV65536" xr:uid="{D15CF1AB-A858-4F4A-9536-D1B74E4CAE06}"/>
    <dataValidation allowBlank="1" showInputMessage="1" showErrorMessage="1" prompt="Written work total raw score" sqref="IV65536" xr:uid="{542B73D5-0DCB-4126-B47E-ACA258C865C9}"/>
    <dataValidation allowBlank="1" showInputMessage="1" showErrorMessage="1" prompt="Written work total raw score" sqref="IV65536" xr:uid="{949CE10C-650D-4CBC-AEBE-B993EED217A9}"/>
    <dataValidation allowBlank="1" showInputMessage="1" showErrorMessage="1" prompt="Written work total raw score" sqref="IV65536" xr:uid="{3CD14F2F-E93E-466F-9A32-3E569CBB7CB6}"/>
    <dataValidation allowBlank="1" showInputMessage="1" showErrorMessage="1" prompt="Written work total raw score" sqref="IV65536" xr:uid="{9E8A599E-150F-4D6F-B8CE-2CE84FE3D5BF}"/>
    <dataValidation allowBlank="1" showInputMessage="1" showErrorMessage="1" prompt="Written work total raw score" sqref="IV65536" xr:uid="{18A42598-D135-4373-B53C-6C959DA225AC}"/>
    <dataValidation allowBlank="1" showInputMessage="1" showErrorMessage="1" prompt="Written work total raw score" sqref="IV65536" xr:uid="{492639F9-EFA1-45AE-B12B-F845DADC9992}"/>
    <dataValidation allowBlank="1" showInputMessage="1" showErrorMessage="1" prompt="Written work total raw score" sqref="IV65536" xr:uid="{6304C740-674B-4B04-A179-22B5614E4979}"/>
    <dataValidation allowBlank="1" showInputMessage="1" showErrorMessage="1" prompt="Written work total raw score" sqref="IV65536" xr:uid="{00B171A1-38A7-47DF-8DC7-B3A9D8D96D06}"/>
    <dataValidation allowBlank="1" showInputMessage="1" showErrorMessage="1" prompt="Written work total raw score" sqref="IV65536" xr:uid="{EF4A32BB-D51B-40DB-BB8B-0726CBC7BDB1}"/>
    <dataValidation allowBlank="1" showInputMessage="1" showErrorMessage="1" prompt="Written work total raw score" sqref="IV65536" xr:uid="{2B0EF50A-A62C-4ABF-8A40-87CAB894BD0D}"/>
    <dataValidation allowBlank="1" showInputMessage="1" showErrorMessage="1" prompt="Written work total raw score" sqref="IV65536" xr:uid="{1695F171-2CEE-4025-A688-55892154DFA8}"/>
    <dataValidation allowBlank="1" showInputMessage="1" showErrorMessage="1" prompt="Written work total raw score" sqref="IV65536" xr:uid="{6627BAED-8924-4669-861A-A0FBDBAA3476}"/>
    <dataValidation allowBlank="1" showInputMessage="1" showErrorMessage="1" prompt="Written work total raw score" sqref="IV65536" xr:uid="{5305E55C-909F-4F0A-AA77-0CB3364ADA8B}"/>
    <dataValidation allowBlank="1" showInputMessage="1" showErrorMessage="1" prompt="Written work total raw score" sqref="IV65536" xr:uid="{A7D3A3B4-AC11-44EF-909B-F42C2944404C}"/>
    <dataValidation allowBlank="1" showInputMessage="1" showErrorMessage="1" prompt="Written work total raw score" sqref="IV65536" xr:uid="{467E839A-31DF-4E29-9697-ED269406984A}"/>
    <dataValidation allowBlank="1" showInputMessage="1" showErrorMessage="1" prompt="Written work total raw score" sqref="IV65536" xr:uid="{74B8C597-6A4B-4667-84D3-74D5773959FF}"/>
    <dataValidation allowBlank="1" showInputMessage="1" showErrorMessage="1" prompt="Written work total raw score" sqref="IV65536" xr:uid="{07F8D184-3B84-4342-B55A-B20DBEF1903F}"/>
    <dataValidation allowBlank="1" showInputMessage="1" showErrorMessage="1" prompt="Written work total raw score" sqref="IV65536" xr:uid="{86736D60-F432-40BE-B924-88F1A9F87262}"/>
    <dataValidation allowBlank="1" showInputMessage="1" showErrorMessage="1" prompt="Written work total raw score" sqref="IV65536" xr:uid="{8925C6C8-D71C-4848-B223-E56EB076B387}"/>
    <dataValidation allowBlank="1" showInputMessage="1" showErrorMessage="1" prompt="Written work total raw score" sqref="IV65536" xr:uid="{4B8275DB-754E-46FC-B6C2-C823B2C6005D}"/>
    <dataValidation allowBlank="1" showInputMessage="1" showErrorMessage="1" prompt="Written work total raw score" sqref="IV65536" xr:uid="{966FF697-699C-417A-B444-4D8A0505182B}"/>
    <dataValidation allowBlank="1" showInputMessage="1" showErrorMessage="1" prompt="Written work total raw score" sqref="IV65536" xr:uid="{C16ACC83-619F-4621-99D2-933F7F4E023F}"/>
    <dataValidation allowBlank="1" showInputMessage="1" showErrorMessage="1" prompt="Written work total raw score" sqref="IV65536" xr:uid="{3B6664C9-A3EE-48AA-BC7A-9D71C393BA69}"/>
    <dataValidation allowBlank="1" showInputMessage="1" showErrorMessage="1" prompt="Written work total raw score" sqref="IV65536" xr:uid="{65E28F83-1D45-4C94-A91F-B044F23D3E24}"/>
    <dataValidation allowBlank="1" showInputMessage="1" showErrorMessage="1" prompt="Written work total raw score" sqref="IV65536" xr:uid="{1B6FFFB6-1761-44E1-85D6-3E6042DDE0F3}"/>
    <dataValidation allowBlank="1" showInputMessage="1" showErrorMessage="1" prompt="Written work total raw score" sqref="IV65536" xr:uid="{786BC51E-1D30-4EEE-9CBB-A7F398B13269}"/>
    <dataValidation allowBlank="1" showInputMessage="1" showErrorMessage="1" prompt="Written work total raw score" sqref="IV65536" xr:uid="{67E6F28F-3722-45B6-9916-90D3979B127D}"/>
    <dataValidation allowBlank="1" showInputMessage="1" showErrorMessage="1" prompt="Written work total raw score" sqref="IV65536" xr:uid="{9690B70B-B882-40B0-908C-02C4E6916DBC}"/>
    <dataValidation allowBlank="1" showInputMessage="1" showErrorMessage="1" prompt="Written work total raw score" sqref="IV65536" xr:uid="{812FD2FB-B7EB-488A-98E8-2EE7D577AFAF}"/>
    <dataValidation allowBlank="1" showInputMessage="1" showErrorMessage="1" prompt="Written work total raw score" sqref="IV65536" xr:uid="{62F70A8D-C99D-4655-94BB-6E7E10FA5B6A}"/>
    <dataValidation allowBlank="1" showInputMessage="1" showErrorMessage="1" prompt="Written work total raw score" sqref="IV65536" xr:uid="{42F7B229-4B0D-4997-A611-996BD632657D}"/>
    <dataValidation allowBlank="1" showInputMessage="1" showErrorMessage="1" prompt="Written work total raw score" sqref="P65536" xr:uid="{F9772F00-1663-4D99-86D5-1204C63A2931}"/>
    <dataValidation allowBlank="1" showInputMessage="1" showErrorMessage="1" prompt="Written work total raw score" sqref="IV65536" xr:uid="{A10A0376-8FB4-419B-B73D-56838146EED4}"/>
    <dataValidation allowBlank="1" showInputMessage="1" showErrorMessage="1" prompt="Written work total raw score" sqref="IV65536" xr:uid="{CC980237-8C88-4F8B-84AB-C0FEF41E73BA}"/>
    <dataValidation allowBlank="1" showInputMessage="1" showErrorMessage="1" prompt="Written work total raw score" sqref="IV65536" xr:uid="{E25D81CB-4D8C-4591-A508-AE63ADE701A7}"/>
    <dataValidation allowBlank="1" showInputMessage="1" showErrorMessage="1" prompt="Written work total raw score" sqref="IV65536" xr:uid="{9779574F-293F-40B8-9823-854A4BC33C38}"/>
    <dataValidation allowBlank="1" showInputMessage="1" showErrorMessage="1" prompt="Written work total raw score" sqref="IV65536" xr:uid="{5F92BA90-211F-4BFD-A577-C56A0AC02BED}"/>
    <dataValidation allowBlank="1" showInputMessage="1" showErrorMessage="1" prompt="Written work total raw score" sqref="IV65536" xr:uid="{DA0701DE-D008-4BB5-9C97-8F19F0F4AAB9}"/>
    <dataValidation allowBlank="1" showInputMessage="1" showErrorMessage="1" prompt="Written work total raw score" sqref="IV65536" xr:uid="{46128DCB-905F-405D-9E0E-71069BA070F0}"/>
    <dataValidation allowBlank="1" showInputMessage="1" showErrorMessage="1" prompt="Written work total raw score" sqref="IV65536" xr:uid="{1ACD6987-84D8-45A4-960A-1654B6E4C37A}"/>
    <dataValidation allowBlank="1" showInputMessage="1" showErrorMessage="1" prompt="Written work total raw score" sqref="IV65536" xr:uid="{1739D1D5-677C-4D7C-AE46-42B94D21EC62}"/>
    <dataValidation allowBlank="1" showInputMessage="1" showErrorMessage="1" prompt="Written work total raw score" sqref="IV65536" xr:uid="{81B39844-C8D8-4011-A7C2-94A4C67B0A6D}"/>
    <dataValidation allowBlank="1" showInputMessage="1" showErrorMessage="1" prompt="Written work total raw score" sqref="IV65536" xr:uid="{2428A315-34BD-4601-A916-7654301E7D72}"/>
    <dataValidation allowBlank="1" showInputMessage="1" showErrorMessage="1" prompt="Written work total raw score" sqref="IV65536" xr:uid="{9133A6B2-A626-4DA9-A3B6-FF24F39737B9}"/>
    <dataValidation allowBlank="1" showInputMessage="1" showErrorMessage="1" prompt="Written work total raw score" sqref="IV65536" xr:uid="{CCB51C63-748D-473C-9988-9F462F0C303C}"/>
    <dataValidation allowBlank="1" showInputMessage="1" showErrorMessage="1" prompt="Written work total raw score" sqref="IV65536" xr:uid="{5F5D8CF4-FEB0-48DE-8606-1AD3E639DB3B}"/>
    <dataValidation allowBlank="1" showInputMessage="1" showErrorMessage="1" prompt="Written work total raw score" sqref="IV65536" xr:uid="{2C48F465-969D-4052-853F-FD50264F09D7}"/>
    <dataValidation allowBlank="1" showInputMessage="1" showErrorMessage="1" prompt="Written work total raw score" sqref="IV65536" xr:uid="{09966E76-4075-49D2-8A2E-8F090247723F}"/>
    <dataValidation allowBlank="1" showInputMessage="1" showErrorMessage="1" prompt="Written work total raw score" sqref="IV65536" xr:uid="{1652135B-A507-4D03-A026-07C46D1C763A}"/>
    <dataValidation allowBlank="1" showInputMessage="1" showErrorMessage="1" prompt="Written work total raw score" sqref="IV65536" xr:uid="{D901A9D2-C26E-41FB-B5DC-8244DEF62881}"/>
    <dataValidation allowBlank="1" showInputMessage="1" showErrorMessage="1" prompt="Written work total raw score" sqref="IV65536" xr:uid="{F9D3A619-0E79-41D4-B6EB-91B6C813D484}"/>
    <dataValidation allowBlank="1" showInputMessage="1" showErrorMessage="1" prompt="Written work total raw score" sqref="IV65536" xr:uid="{FB41B2E0-69A5-4847-8D86-7CFB94595210}"/>
    <dataValidation allowBlank="1" showInputMessage="1" showErrorMessage="1" prompt="Written work total raw score" sqref="IV65536" xr:uid="{1123ED64-717C-4FE3-B825-60DC9DB5DCF2}"/>
    <dataValidation allowBlank="1" showInputMessage="1" showErrorMessage="1" prompt="Written work total raw score" sqref="IV65536" xr:uid="{C77F9B97-E5F5-4154-8D0A-D400C255D03F}"/>
    <dataValidation allowBlank="1" showInputMessage="1" showErrorMessage="1" prompt="Written work total raw score" sqref="IV65536" xr:uid="{B47A3E99-2575-40E0-9F46-915B8CDA7E7D}"/>
    <dataValidation allowBlank="1" showInputMessage="1" showErrorMessage="1" prompt="Written work total raw score" sqref="IV65536" xr:uid="{AD953E14-156D-4DDC-8DE6-3AD3E3360683}"/>
    <dataValidation allowBlank="1" showInputMessage="1" showErrorMessage="1" prompt="Written work total raw score" sqref="IV65536" xr:uid="{253A742E-F0AC-4043-84E3-CC8F13FDDC84}"/>
    <dataValidation type="whole" operator="lessThanOrEqual" allowBlank="1" showInputMessage="1" showErrorMessage="1" error="INPUT NUMBER LESS THAN OR EQUAL THE HIGHEST POSSIBLE SCORE" prompt="Input Raw Score" sqref="IV65536" xr:uid="{2A9C29AF-9D1F-45C1-952F-DD64352E89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2B5B73B-05DD-4E0D-8CDF-5597B269A95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1225889-9A8C-458D-A1E1-55E51A41C7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2576457-AD87-4324-9136-DF662C8E6EC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9CD3C07-9A41-4AEB-B543-3F7FF67DA6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14EB719-E979-4E6C-9AF3-C0FC8B9AD0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1ADC98D-F013-48EB-8DD0-E9C9C4DAFC6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31E0AF-F600-4499-AA15-671A4216648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F60DBEA-51CC-4C5E-AEFC-737F09D543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54D8DE-8BFD-4E36-BEEE-0E9C9949D09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77B987-D342-46FC-8D6D-AFBB30756D8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ADFB1A-31B4-47C3-8CED-CB0288A89B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6D34016-F0A4-430B-B156-93F6301ECD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A8BFFFC-46AB-4AC9-B1A5-14CA0C995F4E}">
      <formula1>#REF!</formula1>
    </dataValidation>
    <dataValidation allowBlank="1" showInputMessage="1" showErrorMessage="1" prompt="TYPE IN INPUT INFOS" sqref="IV65536" xr:uid="{29E64758-0F05-4D1C-A444-A342B0E1C53E}"/>
    <dataValidation allowBlank="1" showInputMessage="1" showErrorMessage="1" prompt="TYPE IN INPUT INFOS" sqref="IV65536" xr:uid="{41C9C1EA-5619-4078-8E8C-6D3E21AF5EF8}"/>
    <dataValidation type="whole" operator="lessThanOrEqual" allowBlank="1" showInputMessage="1" showErrorMessage="1" error="INPUT NUMBER LESS THAN OR EQUAL THE HIGHEST POSSIBLE SCORE" prompt="Input Raw Score" sqref="IV64:IV113" xr:uid="{8FA7E7D6-5518-46C2-AF21-3D2A59DFEF6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A5EE40F-52C2-4AB5-B244-D93D2416D3E6}">
      <formula1>#REF!</formula1>
    </dataValidation>
    <dataValidation allowBlank="1" showInputMessage="1" showErrorMessage="1" prompt="TYPE IN INPUT INFOS" sqref="IV65536" xr:uid="{1C5F0F5A-4EE3-4C40-898C-B4D75ECEB7B0}"/>
    <dataValidation type="whole" operator="lessThanOrEqual" allowBlank="1" showInputMessage="1" showErrorMessage="1" error="INPUT NUMBER LESS THAN OR EQUAL THE HIGHEST POSSIBLE SCORE" prompt="Input Raw Score" sqref="IV64:IV113" xr:uid="{3CF814BE-A5ED-4764-8EDB-8CAF2B9A39C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EA30EB-2C24-4768-9A76-EB95E12E5ED4}">
      <formula1>#REF!</formula1>
    </dataValidation>
    <dataValidation allowBlank="1" showInputMessage="1" showErrorMessage="1" prompt="TYPE IN INPUT INFOS" sqref="IV65536" xr:uid="{6802DAB8-E7B7-4A57-8BC2-5493310E77CA}"/>
    <dataValidation allowBlank="1" showInputMessage="1" showErrorMessage="1" prompt="TYPE IN INPUT INFOS" sqref="IV65536" xr:uid="{09CB5B6F-78A9-489B-81BE-6BAF7E82A9B2}"/>
    <dataValidation type="whole" operator="lessThanOrEqual" allowBlank="1" showInputMessage="1" showErrorMessage="1" error="INPUT NUMBER LESS THAN OR EQUAL THE HIGHEST POSSIBLE SCORE" prompt="Input Raw Score" sqref="IV65536" xr:uid="{47CC8278-DD63-49AA-AB88-056FC5C9AC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90EF1D-88FD-40BA-AA7A-940568DE01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C81775-A850-4319-80AD-45DA1689DC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4D83800-F7D3-470B-9481-B84F84339D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884A99C-7DC0-4E55-B026-004192F6BFC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3B08AA7-EC38-4A18-ADD7-9C23AADFE9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2321F97-BB56-4EA1-88FB-560CC78AD40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051E54A-A53A-499A-8949-80E57E8A5654}">
      <formula1>#REF!</formula1>
    </dataValidation>
    <dataValidation allowBlank="1" showInputMessage="1" showErrorMessage="1" prompt="TYPE IN INPUT INFOS" sqref="IV65536" xr:uid="{B73E74CA-EA95-4C8A-BFCA-D114498B00AD}"/>
    <dataValidation type="whole" operator="lessThanOrEqual" allowBlank="1" showInputMessage="1" showErrorMessage="1" error="INPUT NUMBER LESS THAN OR EQUAL THE HIGHEST POSSIBLE SCORE" prompt="Input Raw Score" sqref="IV65536" xr:uid="{B8EA3919-709C-4350-842B-552A44FA08A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7FF443F-B294-41B9-9E1B-8170B1CBBF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156F89A-FECD-480D-8CE4-A744904D71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1B90B86-70A8-41D8-B026-23DB56F41396}">
      <formula1>#REF!</formula1>
    </dataValidation>
    <dataValidation allowBlank="1" showInputMessage="1" showErrorMessage="1" prompt="TYPE IN INPUT INFOS" sqref="IV65536" xr:uid="{F7FE386D-1CA4-4CB3-B945-669210A238C0}"/>
    <dataValidation type="whole" operator="lessThanOrEqual" allowBlank="1" showInputMessage="1" showErrorMessage="1" error="INPUT NUMBER LESS THAN OR EQUAL THE HIGHEST POSSIBLE SCORE" prompt="Input Raw Score" sqref="IV64:IV113" xr:uid="{1B10368C-50BF-4E03-8BBC-CD6DA1E834D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AD0C46-C203-4850-9D7A-883DE4EC42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C4E3E65-26B1-4D64-8837-E21C739A9E9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AAC5F33-398D-4019-B969-F44A529A6C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8BAA4DA-FCEF-4763-A2E6-12D273F195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BD99789-6694-4AA8-B64D-5290F1C59C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137206F-22DA-4323-B2F4-20DC66BD35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6EF95F8-29BE-4743-B9D5-885DB1BD5CD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39E6CE-EFCD-41E0-BFCA-340CCA2CC1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782A40-2173-4492-8038-118A845595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AF246D4-C204-42E8-ABC6-4581F3E1F5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266CDC-35B9-4F14-8464-7B4C3138BD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A75A4D0-A770-481A-9F52-CC3FD0B7CD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85ACB39-A5A1-4270-8A10-FD61C5260AD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760652-FE0A-40A5-A87B-A2654139705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94B6F47-0E9F-423A-B8CE-7B537B670E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91D43F6-423B-4567-89DB-CB76158845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62EE5C9-4639-428F-801D-FF02E21575A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3AF304E-B248-467D-A4C3-A08388E19AD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947420E-A820-4648-AF1B-50E505FD5E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C19B52B-2BE9-44BC-8648-B45D39622AD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5836AE-5D6D-4CDE-AFFB-E716B20DE4A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D62094-BC41-49FF-B74D-3B35866DF9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A06C67F-F632-4024-8266-452F94827E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E1961E-C650-4F27-8821-BE59CE172FE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C97568F-3872-4614-A83F-F34D7E0216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1D4FE83-58EC-4F4C-AFCD-597DD2D9C66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9600581-955C-4863-B2EC-15815E7185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753FE63-4AEF-42EC-B5C2-A014B7C4FE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7B2167-F7BE-4B34-8335-811A027A0E1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CA0C221-1348-4CEE-8FB5-62C3BC4BDC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26706C5-6649-4D1F-B465-29CB646B09A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EA7BBDE-9F0F-41EA-9B5C-3B1E5DC507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39B6976-7406-4570-8EF3-63EFC73CE5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59B9099-782B-4948-9309-6B90C3F71D1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409453-A2EA-4654-9751-C78E3B652D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EBA6423-BC94-4C9B-87D0-9F53BBF438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1CCB075-0B62-43DE-ABF7-C72E7EB009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26BD17A-8D22-4E17-8F77-5766A3809F0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5AFBCDB-85D5-49CD-8254-23D73CF6F58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48B1737-B6BE-4219-931A-2D345600E41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1EC4CA8-4739-41CA-B480-BC362EA03F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672A3E-748E-4347-AD89-394F669A16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984F6FF-E1B9-47B7-B788-06835C90D1A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6740AF-4AC8-414F-8076-D3E1167595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7B1F2EA-86A7-46ED-AF29-AFE1E6CD68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09B080-BD93-427C-99AB-83CF09E9B5C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1A0CF7-8B03-4E0F-BC62-A2B658290E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A2D4A3-9323-4825-B6CD-4D4B53D908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AD407A-1C16-4324-B50E-091131B453A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2D250E0-62AC-4E9E-8B2B-90590CA2BB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3CD6E33-5FF1-431D-B7A4-51338A267C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002093D-1870-42C4-8BFE-E50A46F5917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C31470A-52B1-4396-BCA5-8E9A79D6E9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15D477E-0AD2-41DD-BCB1-CB0873DB275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0F478D-84A9-45B6-ACED-66FDBB2FFC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27C5535-43A2-4C44-81D6-2B85E0A506B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50EC02-A4D4-401D-91E6-65D37275D4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DB3A34-FA27-4D74-BE28-7070F03DAD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773384C-A2A5-496B-9D71-FF98A59CA9D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4BCF3C9-B37B-4DE5-B320-E1B6A063F44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5B472AF-1576-42B8-86A5-89B7C43CE7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93A4FA4-C99B-4FB8-A10C-DB67DF1115F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1A411A9-557B-4244-B5E3-FD5C569F75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FFB646-197F-4A64-A65B-B4AE0BD103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1FC8C4-2FC9-43F0-8AA4-FD7C6D7ECF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F03779D-F20A-474D-9B05-BB351D69831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DF6FFD-B9C7-4FF6-B5A2-4ECCD294DE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6AC655-29F3-46FB-8F6B-8C14CFCCF1D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D99644B-FDBD-4032-B11A-995088CAB7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4F3CC65-8C41-4AD8-B1CF-17761D81F38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9FF301-8AC1-4283-B3FC-518582976FC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9371F5-3BC6-4B78-9880-1E78E42F23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7FDCEBB-A212-4635-AA68-F7987BEEC69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83836C-1953-4EA2-B069-16BA159737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B357A7E-2193-46BA-81C8-34C7F90F76B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F5857C-F3A6-4B50-B8C4-5B531FC8509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4D04110-F43B-4582-BABD-8282D10741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E0CA3EC-73C7-4A04-9567-93C5A3DCA9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C8B14AE-8C74-45F2-BF72-2C007A4EAF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51783F-7497-4289-8732-60C639C17C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FF6844-F257-4496-B918-C0ACB4A8C9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4B6C567-3CFC-4BD2-9B50-92A5D845E5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5D4D19-A7CB-4197-9A54-C4C5442C159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D5C5E9E-BE7C-4236-BC7C-6EEE9148C8A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DFFC01-B0B9-41D3-9BF3-2D48114C04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0A85F4D-07D6-439D-8878-548A524ED68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85A1BE5-DA14-4D76-9BA8-EBF75E0C02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7BCD36-1717-44DE-9770-2C9E95D5F3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B416BF9-31DB-4166-BE01-0A27A97E68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DB4A69-8569-4937-9A10-260EEE4807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8A086BD-38C7-4B81-90A7-A8597884D795}">
      <formula1>#REF!</formula1>
    </dataValidation>
    <dataValidation allowBlank="1" showInputMessage="1" showErrorMessage="1" prompt="TYPE IN INPUT INFOS" sqref="IV65536" xr:uid="{22DAA47B-1097-4747-A19B-F5D83496CAA6}"/>
    <dataValidation type="whole" operator="lessThanOrEqual" allowBlank="1" showInputMessage="1" showErrorMessage="1" error="INPUT NUMBER LESS THAN OR EQUAL THE HIGHEST POSSIBLE SCORE" prompt="Input Raw Score" sqref="IV65536" xr:uid="{EFB6244C-00F4-477D-BBF6-A7F0A017960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93BBB6F-BDBA-4D8D-B0A2-8E0D0CD335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17D42F8-FE07-48A8-9DEA-208B80E230F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B842C41-59F5-4D67-AA5A-3A4842BAD8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A9332B-1B97-4733-BC22-AC94A54635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970610-D05D-4ABB-A50B-F55FEE14784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CF2368-3F35-4907-86BB-D9EDE84ECE5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B939511-6540-4EFA-89F5-9D5CA98B0E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3A1628-3937-44B9-BF62-97B211E612F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C258BB9-7444-40B6-B4CE-A924E923E51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4DA4A67-5D05-4E66-865E-54C7EC0F17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07B82F4-F482-4E74-B120-C51042B2A0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99ABAD1-E582-4EFE-86DF-1AF8BDF2B8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AFECA2-6D11-49DE-81DB-7CFC758ED0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1CF8DE-69A5-491C-BFFD-2174CCF3D5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9BC717D-B733-4C4D-AC0F-3C9D2D98CB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B41548D-BE0C-4BC1-B812-C1DA770AD65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D32CB6-7C23-46E9-A989-5C2EC10420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5187285-05F2-41A3-B0DF-A26DA0F7BA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78FD46F-9981-4C90-824E-ADB74E7320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3160FA0-A26B-4B7D-BD52-09D43427856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885AEDF-3FF9-4197-9DCD-174A65C75B4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8127802-F409-4512-BB16-0F67C6C1829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D86F9E-FE2A-42B2-8BCD-B8A1D72D01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6F0D5C0-5CEC-4642-9FEB-2D68BECB26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CB2A65F-277B-4106-B33D-F73BB1E634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CAB721-332E-4FAD-82C3-B7B85B64A5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426947F-64B6-44B2-9E71-648AB8F6E06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A71CE39-0622-44AE-BA01-8BFDDFB1BB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9979502-B50A-4296-A5E7-0F684AB2A8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B8FF056-1272-409C-8D1E-0C0B265D46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2D9846B-C37A-43DE-8353-4F35677AF4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BFB81FF-4909-4EBC-AD0D-BFD94DDCCF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49FCFE1-4F48-4F52-9F59-86DBDD49FF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74A8AB5-0619-438A-B2A3-2A1AFCDF17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6DBA84D-C321-4D0E-A6CC-C81718A1AC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EBEC1E8-617C-4E90-89AA-5F96582990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DA96C2E-0832-4EFE-BC43-8CD71D90EF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FE9E09-AF62-4CEE-B0D8-8041ECC223F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5D7E8D-8F0E-4AB0-8652-4087D510F07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C169B02-2514-4961-ADF1-2EEB2D01BA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967BFE1-C565-45DA-84A2-E31D53D4A3C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4A7547-D75E-4793-8098-F707C73311D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9104F43-C2D5-40E9-B84D-820155302E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196258C-36F3-4FC5-966A-6E5BB405F5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60BFBB-D773-4A2B-9908-25F90DBE92B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F7B769-A7A7-4E99-8B57-7C5791E0D89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E4F0C0-1A46-4CAF-9978-08257E78B4B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5A90BA9-4801-4A98-B325-676AD8447C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5BBD3C-8172-4224-BC56-48113DEBC8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ED8345-AEFC-479C-8A84-D761D4776C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F8DFF8-6303-4653-995A-E497B55681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045EC12-50D9-4FFB-84FB-875D266F0C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F4FA726-6CAC-4F56-8023-005D00F7BB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113C02-30F5-43B3-B5F0-9593BAB321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4327B94-E2E8-4DE9-B321-7F91D2F3A80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2BB8877-0006-4C84-B28A-18A3BCCCC2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C9AEAC9-0738-4347-AD2F-97E1313032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AF2AF78-0BBC-473C-9518-885B89801A3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72B7900-B961-4CC3-93B3-DA33B53DFA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C2F5CE1-9DBC-4960-A832-96B25933C7C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CD627EF-EDA2-4FC1-BDDA-198BEB5B36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E74473-33EE-4039-8115-2302186F1F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CFA76D-E26B-4D9B-9A6A-AAD3F2356CF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F281446-350A-4C48-955C-C65E20EF799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19B5984-5406-4DDC-8080-27A566B58F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E56E92D-F12F-49FC-A61C-16E4C23BE5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301D30F-F407-4E30-AA6C-1B7AF34D26E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8AED66B-17E7-457D-8C64-7E58E02FBA1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C8B5721-E5CF-42EB-9C41-1E42282E25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3EC489-E5D2-4C9E-943F-B1D87734F31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EAE394-BE5F-48CC-9584-AC4EF9C576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781707-2154-42D2-9AE5-60AD33D65E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BCF83E-5F21-4032-B585-BEAC734936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65CA271-75E8-4B78-B045-031292900BF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034B20-C229-4089-BC91-ED1C8B63CCD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F52096-AB4A-443A-8AE8-13944A7765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5388CDC-B688-4972-BBE0-000B96EEBC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01DD30-509F-4A0A-A74B-7C2764A8568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82C19E-04D1-4A0E-87CE-8B82B04624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DBD26B1-37B5-4469-9FD9-3DD9157E955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55AB726-5934-4D3F-831D-E93D7AED54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95EA735-DC04-4298-9AE4-1AA231C1EB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E1DE403-3906-4AE6-B010-3B5D3B59D4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0959EAF-09F8-4922-84DE-96B7750E03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907E51D-2803-46A4-894D-66588B68B7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6EBDCA4-CF8C-425E-8E96-C871EC1361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E7944ED-D92E-4D52-A321-2DCC7AE834B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866E3F0-07F3-4E24-8EA0-18FFB7B9C8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7F4A59-864E-4453-A670-0748F592EFD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3BABCF-C6F2-48F0-9DC7-341A1AF024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78D665-887A-4559-8389-E102D24D3E4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57B2CF9-CCB6-4907-8A7E-26D0CB7EC9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317F37-6225-4B8A-A481-ECC7020DC6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8FD63A9-428F-4849-967C-1AB122069D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B4C305-AABE-4106-BE16-5E4A369638D3}">
      <formula1>#REF!</formula1>
    </dataValidation>
    <dataValidation allowBlank="1" showErrorMessage="1" sqref="AC64:AE65536" xr:uid="{C9F69DE4-513F-46AB-AFD5-5880C838E48C}"/>
    <dataValidation type="whole" operator="lessThanOrEqual" allowBlank="1" showInputMessage="1" showErrorMessage="1" error="INPUT NUMBER LESS THAN OR EQUAL THE HIGHEST POSSIBLE SCORE" prompt="Input Raw Score" sqref="IV65536" xr:uid="{7719FB4B-1013-4711-9976-8F2CCBEA81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BA7D32-51C7-40B7-8965-8DAAD88D02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856D5BF-0E49-404A-9DE5-A77D7EBBAE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3D910CC-CFCD-46A4-A81A-33EB122B13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6210E72-5D5F-414E-AEE1-2EDB50B2F04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5F0CEC4-D631-41E3-81FD-D328664FB2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DA7EA8-24C8-40D4-9E17-3C56D302F51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AEBE2E-A52B-41EC-97CC-7E58C62FDB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AC05785-10B5-413C-BD13-D59D523C1B8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63CC57-40F4-4A1D-BE5D-42F2C38C54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F8B6427-C4F3-48F0-9216-29F2C3F178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F2E7E4A-C05B-411F-8113-634B710C7E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C5E2E9-DEA2-43C2-BAC3-1335CAF58282}">
      <formula1>#REF!</formula1>
    </dataValidation>
    <dataValidation allowBlank="1" showErrorMessage="1" sqref="AF1:BE1048576" xr:uid="{558F87B1-D870-4FED-AD70-C7EFBC3110F2}"/>
    <dataValidation type="whole" operator="lessThanOrEqual" allowBlank="1" showInputMessage="1" showErrorMessage="1" error="INPUT NUMBER LESS THAN OR EQUAL THE HIGHEST POSSIBLE SCORE" prompt="Input Raw Score" sqref="IV65536" xr:uid="{3753F832-F877-48F9-93AC-34BC0D54CE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0F9E8A0-2016-4656-9FDD-A9685AB9A6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E93D86-6633-4826-B132-5571DB7905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A5E24DA-4FBD-41A2-9AA4-75EC887B5E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951651-237E-4B33-89A2-10694DA572E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6FA04C4-3767-4EF5-8D66-DE19BF0CABD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72B023F-5D79-4040-AFEE-D030F7D507D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C765DFA-1A5F-4534-8805-8307870004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197D31-9D06-4597-A67D-4D867795B46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EF7B26-5F71-43B3-A7FD-64F850397DC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1AD8F29-6B41-4911-BED4-45CF38CA0D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6237FCE-8D3E-4D91-9687-EA049A6377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0154E2C-D37E-4758-9BED-502A236EEE0D}">
      <formula1>#REF!</formula1>
    </dataValidation>
    <dataValidation allowBlank="1" showInputMessage="1" showErrorMessage="1" prompt="TYPE IN INPUT INFOS" sqref="IV65536" xr:uid="{94694DB2-AF6F-40D5-9810-3602CF66BAC9}"/>
    <dataValidation type="whole" operator="lessThanOrEqual" allowBlank="1" showInputMessage="1" showErrorMessage="1" error="INPUT NUMBER LESS THAN OR EQUAL THE HIGHEST POSSIBLE SCORE" prompt="Input Raw Score" sqref="IV64:IV113" xr:uid="{8A9CC5B1-CC0E-4A5C-B0E6-6CFC514EACEE}">
      <formula1>#REF!</formula1>
    </dataValidation>
    <dataValidation allowBlank="1" showInputMessage="1" showErrorMessage="1" prompt="TYPE IN INPUT INFOS" sqref="IV65536" xr:uid="{BD961135-8BB4-4184-94A7-60483A205047}"/>
    <dataValidation allowBlank="1" showInputMessage="1" showErrorMessage="1" prompt="TYPE IN INPUT INFOS" sqref="IV65536" xr:uid="{1DF8F257-4A4F-4BE6-99E8-B8B111AB7AB1}"/>
    <dataValidation allowBlank="1" showInputMessage="1" showErrorMessage="1" prompt="TYPE IN INPUT INFOS" sqref="IV65536" xr:uid="{7B1EFACA-2E01-4B48-8D37-AEF6D243154D}"/>
    <dataValidation allowBlank="1" showInputMessage="1" showErrorMessage="1" prompt="TYPE IN INPUT INFOS" sqref="IV65536" xr:uid="{C2202E71-0530-48E7-A482-0E16EC9DAD02}"/>
    <dataValidation allowBlank="1" showInputMessage="1" showErrorMessage="1" prompt="TYPE IN INPUT INFOS" sqref="IV65536" xr:uid="{108305CD-5BAC-4AB0-8FAD-8A24A8B9AACB}"/>
    <dataValidation allowBlank="1" showInputMessage="1" showErrorMessage="1" prompt="TYPE IN INPUT INFOS" sqref="IV65536" xr:uid="{45DC8FBC-9A16-49D3-B068-57C2990F58F9}"/>
    <dataValidation allowBlank="1" showInputMessage="1" showErrorMessage="1" prompt="TYPE IN INPUT INFOS" sqref="IV65536" xr:uid="{2D14AE50-6F96-40A6-8EAB-481FE0B5E291}"/>
    <dataValidation allowBlank="1" showInputMessage="1" showErrorMessage="1" prompt="TYPE IN INPUT INFOS" sqref="IV65536" xr:uid="{3DEAD4E5-EAF2-47A2-A471-79676F646E45}"/>
    <dataValidation allowBlank="1" showInputMessage="1" showErrorMessage="1" prompt="TYPE IN INPUT INFOS" sqref="IV65536" xr:uid="{9C5CFE47-272F-4891-983E-0FC63A67077D}"/>
    <dataValidation type="whole" operator="lessThanOrEqual" allowBlank="1" showInputMessage="1" showErrorMessage="1" error="INPUT NUMBER LESS THAN OR EQUAL THE HIGHEST POSSIBLE SCORE" prompt="Input Raw Score" sqref="IV64:IV113" xr:uid="{E6D9BA27-8125-4505-A929-4AD7FA7B8415}">
      <formula1>#REF!</formula1>
    </dataValidation>
    <dataValidation allowBlank="1" showInputMessage="1" showErrorMessage="1" prompt="TYPE IN INPUT INFOS" sqref="IV65536" xr:uid="{C2CC98FD-9C65-44D6-85E1-FF33564CD9C8}"/>
    <dataValidation allowBlank="1" showInputMessage="1" showErrorMessage="1" prompt="TYPE IN INPUT INFOS" sqref="IV65536" xr:uid="{DCBAE519-46AD-4BD3-8EDC-803009CA848F}"/>
    <dataValidation type="whole" operator="lessThanOrEqual" allowBlank="1" showInputMessage="1" showErrorMessage="1" error="INPUT NUMBER LESS THAN OR EQUAL THE HIGHEST POSSIBLE SCORE" prompt="Input Raw Score" sqref="IV64:IV113" xr:uid="{E4DAAAE1-E4DB-425B-A1AB-AA77E92102CE}">
      <formula1>#REF!</formula1>
    </dataValidation>
    <dataValidation allowBlank="1" showInputMessage="1" showErrorMessage="1" prompt="TYPE IN INPUT INFOS" sqref="IV65536" xr:uid="{89CCBF39-22E6-4EF2-83BD-2A0CC37CBB39}"/>
    <dataValidation allowBlank="1" showInputMessage="1" showErrorMessage="1" prompt="TYPE IN INPUT INFOS" sqref="IV65536" xr:uid="{0B1637A9-B99D-43DF-9ECD-A0EB712CDC18}"/>
    <dataValidation allowBlank="1" showInputMessage="1" showErrorMessage="1" prompt="TYPE IN INPUT INFOS" sqref="IV65536" xr:uid="{CC84482E-C602-476E-875A-ABBF3A05C689}"/>
    <dataValidation type="whole" operator="lessThanOrEqual" allowBlank="1" showInputMessage="1" showErrorMessage="1" error="INPUT NUMBER LESS THAN OR EQUAL THE HIGHEST POSSIBLE SCORE" prompt="Input Raw Score" sqref="IV65536" xr:uid="{AA7D3AD7-4E61-45D5-B1F2-32C5D605BA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F5D36C-3143-4BDD-BE10-11C984F938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F7F9631-737B-4596-AED2-5D17F2B2F5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1355F57-EEEB-4E35-B578-F2F17CA0DED9}">
      <formula1>#REF!</formula1>
    </dataValidation>
    <dataValidation allowBlank="1" showInputMessage="1" showErrorMessage="1" prompt="TYPE IN INPUT INFOS" sqref="IV65536" xr:uid="{9C76FC3D-6883-4ABC-948E-59108BCBCC39}"/>
    <dataValidation type="whole" operator="lessThanOrEqual" allowBlank="1" showInputMessage="1" showErrorMessage="1" error="INPUT NUMBER LESS THAN OR EQUAL THE HIGHEST POSSIBLE SCORE" prompt="Input Raw Score" sqref="IV65536" xr:uid="{DBA34FA9-7931-48BF-B25F-E5DFD9DD229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EF49E2A-9573-4671-9E09-692A0F7F11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6B2C50-C6E1-4443-9771-10C57DE242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280E77-9214-4823-A370-60CC4347EA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EDC4EF8-A53D-4D24-A030-39A77FD0D80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FC8942B-7FE0-49BF-AECD-C127A2136F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E1A8309-03E3-40E7-A583-382264922D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1359690-4B02-442C-BB28-56163CDE0A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AAB1DC0-36FE-4C8A-BCC1-3C95990E9C9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77DD3E0-C778-4E82-8E6F-08A60577903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5030924-E1F5-4239-96DE-B57FF0EC407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C5EDB2B-5D9F-4DC2-BE09-B69B6A48D9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F46E01-7D80-4D21-9A2F-D32CB296E2B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E9EA2C-13E7-46FB-BC1C-3D50F356C11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390330E-FD3D-484D-AA33-65512070AA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18E5A5A-C008-431A-95F0-7D1AA88B6F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B6F8D05-F374-48C3-B34C-478A7C1739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4A9C77E-ED50-4E26-9305-8748F8B641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061E08F-90DA-4DF8-B5A4-FBD8F63C0C0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03D08D-F9F9-48CC-89A2-A336F3C9DE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62D4629-48F3-46D3-9B92-37D1E4AC12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B3884C-8AF3-4606-81B5-19874086ACD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5E42D1-BFE7-4697-A97C-DBCFB5D04EB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287B065-2AB8-4C75-8AC1-3E8E42C1C93E}">
      <formula1>#REF!</formula1>
    </dataValidation>
    <dataValidation allowBlank="1" showInputMessage="1" showErrorMessage="1" prompt="TYPE IN INPUT INFOS" sqref="IV65536" xr:uid="{3617DAAE-0747-41C9-829C-2B8B30EEE04E}"/>
    <dataValidation allowBlank="1" showInputMessage="1" showErrorMessage="1" prompt="TYPE IN INPUT INFOS" sqref="IV65536" xr:uid="{268B03DA-1D4F-46BE-8E07-8A0B6F774BA8}"/>
    <dataValidation type="whole" operator="lessThanOrEqual" allowBlank="1" showInputMessage="1" showErrorMessage="1" error="INPUT NUMBER LESS THAN OR EQUAL THE HIGHEST POSSIBLE SCORE" prompt="Input Raw Score" sqref="IV65536" xr:uid="{770E3C03-7BB7-4348-9A1F-F415FC2CEA1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32D657D-FB6F-4DE2-9E9D-663AD6D4535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18625C-D6BD-4881-A38F-424B7BE841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5D4FD14-ACAB-47BB-B000-0166459A21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3B7C74-4005-4AC7-83B7-AA1A59DBC1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390EFA5-499E-4F45-A28C-C6BF02258E9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38B4A4-56FE-4F1B-89B9-19E88527D59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08E481-5E85-47F6-BA9B-216A481F609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42E8574-F11F-4CB7-917C-D4BBB1A4FE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73FA94-EAE6-4A78-B0A0-B1BE969ABF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7DEDD9F-8072-4A13-A9ED-DC08A76965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8A6337E-7BC2-4F6C-9622-60D649C9C7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05DE7E-73DA-43B6-AE3A-8D385254D5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49FDF74-B69A-4F38-8463-FDA19CFB21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2B77E1-D56C-422D-880B-94A803AC46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D772B1-E5A4-4CBA-B116-D6C28FD4A36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C01AB96-2107-4AB6-94CD-8C258C1236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AA2B2E-47E9-42C7-8CBD-052E6598D6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8EE9932-C5E7-47F2-8A82-3174629FF7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4F413EB-F756-4F40-9429-52FEB94A3AC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A78CE4F-45D5-44DC-8F0B-80FE79E6B2C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25D26EB-2B73-4E21-B017-AB4E263CE6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FA275B-6154-46DE-98E8-534B2CFD43B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E4DFEB-DFF8-4DDF-ACC7-018A26AC6F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AA6CB90-F520-4DA8-87BE-CD4728A1D0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A90C49-CDF9-47D6-BFD4-167FCDFFAA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BBA3545-2C1D-4436-826F-2D86247AE9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2510136-D2C4-45F6-9D11-83F8469041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9A95912-8D98-40F3-B61F-99B41EFC66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AE0CD48-EED9-4497-BD63-B0E0C39165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3ACFBE-2B04-4EE6-9ACE-D9A32CCEB7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5B8444-D09B-462B-AC9B-E708245ABC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F3EB5FB-5EAA-41F7-80EB-5E83096DC3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6C52C0-E22D-49F3-B97E-91214D51A9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2EFE600-8D34-4806-8BE9-0276D4065B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6A7A3A-2283-4A5A-AA98-84C8FE5889C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BFAD38-54CD-4557-9D00-42C60FEFB4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9C41D6D-B8A5-4F57-BB13-DECFFD9E55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AE6335B-9297-42B2-8849-E37BE08BF91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FB65051-6383-46F8-9BD8-D3D2E618E0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0BBEA9-B23A-4071-8735-F349AFBC41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CADD62C-08CE-4274-867A-45E453D533C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6CAB7FD-4DBA-4DD2-A181-EB91DBA605A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404A02B-C37B-4128-88A7-D00529FC39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B46CF3-CABE-4A2A-B28C-72B653D87D6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50F038-B0B0-40C0-8597-3F6113C4D2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2AE341-0652-4EFB-86CE-047014C9645E}">
      <formula1>#REF!</formula1>
    </dataValidation>
    <dataValidation allowBlank="1" showInputMessage="1" showErrorMessage="1" prompt="Initial Grade" sqref="IV65536" xr:uid="{4C655085-CF73-4F48-8D25-05CCC575F609}"/>
    <dataValidation type="whole" operator="lessThanOrEqual" allowBlank="1" showInputMessage="1" showErrorMessage="1" error="INPUT NUMBER LESS THAN OR EQUAL THE HIGHEST POSSIBLE SCORE" prompt="Input Raw Score" sqref="IV65536" xr:uid="{9109D19B-6323-44E4-8709-3AC40F0597D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C6A5936-F503-4D3D-A2B8-B8DC6C09F52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7B286B2-011D-466B-BE0A-1C75FF21D1B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17E2C6B-1172-4C87-B1A7-1B3D96BF88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94BE20-E790-4855-B323-9B0C6D27B20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E592289-4B4D-4826-BDBE-6386B809039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607426E-F0A0-405C-9D92-D6752AC22A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066B128-58C9-4844-9330-1416216A06D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1F005AB-0848-46DD-A2D0-AEFB893F743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866DF2-ACDD-45C0-9D35-00847D11709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C27A2C5-E8A1-41E7-94D7-4EA3E692E7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2D1A8E-AB38-425F-8398-06332A2175F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853D40-2884-4498-B9A5-F869F20E827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9876B9-3EBA-4EBD-ADC9-4C6CA5C8C6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3E021D4-7705-4F84-92A3-763A3EAB14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C0096C2-0134-4BF9-97A6-0C29934019C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DACEB1-F80D-4304-84EE-A9D3F684B22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DB6B90F-A622-496C-87C9-3FE77F1503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B7D7976-75BA-4E82-90FD-4E7B66C562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E502761-7539-4078-9B69-EB4D34AD30B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3F98BD-0AFB-4C66-92B1-7243F4312A4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042BF54-5B5F-4B82-A870-21DB4F17AB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28C15CA-6674-4B26-A096-48347AF678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AA418EE-C6AA-40F9-84C4-C62AE9A83AB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011630F-F84C-4676-9229-49498068285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EFBF95-C58D-42A6-977A-8B7AC24871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61C4D6-8019-4E37-A140-9D734106B7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0B64DB7-F6E7-432C-885E-B4A95F63696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29BCC34-9347-419C-B4CE-523DE5A679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99F7AB3-7E59-476A-B5FF-6BC10EBFA58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340C7AD-1FCD-4406-8DD4-2864262EB73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8E46A6-AD27-4526-8C4A-1D943FECBDB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A004AD1-F6DC-434C-8895-F741224FE6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53FA9D3-1A14-4791-970D-FB2B8A12F8A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DF2AA18-5283-448B-A7EE-6F5FADD584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AF7F499-8A44-49C6-81DB-BCCFF5D61F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2B94348-4968-4E72-91BD-8789C193123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D2FA215-774F-4F49-8DE9-B7367964121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1FE520A-4307-4733-8250-37262D8220E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AE46484-9435-4F99-8073-06DD74D391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84D1D09-19F9-4B97-8E60-C9018667C4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20021C6-8D50-4386-A9D4-40933A5A37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FE6366-1C7E-4280-99F3-70ED43E509C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0690C2-0BCF-41FD-9144-FF733F133E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98B53B-9E3C-4A99-A3D1-E69DBD6F16A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74CF47-89B0-401A-861C-F7D318826DC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42D07AF-77E0-4ED7-B962-F37D817B1C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08F7C4-3CC3-4A76-923A-E502B1CA18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91D5D2-1EE6-4619-AA4E-C2B498605C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699396-5E90-49F7-B793-13639BEF6AD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7228A16-330A-4CED-8A8C-049155FA6C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A22C5DE-4FF6-4BC4-952E-F1F1135B6D5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25B6DEB-425D-4F4D-B33B-B4F1DC4C1FB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0112B65-BD0A-414E-989C-1656E696A8F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0BE11BD-6325-4F8C-AE80-29F17AF9588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53A198F-02A5-4BFB-B77C-50E2AC64EBB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268033E-17D1-42F8-964F-F403A4FB02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72486B6-35D3-4A5F-8894-AA49186EA2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1E5E2CF-B8CE-4AB2-AFA1-90A8D9F6FD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CDEBBCA-4F49-4B40-BC6C-D9429889C7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650855-94D1-4710-9530-AC101B77875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C0D7B08-A6F6-4A3D-9D63-1D34464956A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871D809-2C7F-4A11-B3A8-35CD054A0AE3}">
      <formula1>#REF!</formula1>
    </dataValidation>
    <dataValidation allowBlank="1" showInputMessage="1" showErrorMessage="1" prompt="TYPE IN INPUT INFOS" sqref="IV65536" xr:uid="{90947E99-7D84-4BD1-8BEF-094C13C4F49D}"/>
    <dataValidation allowBlank="1" showInputMessage="1" showErrorMessage="1" prompt="TYPE IN INPUT INFOS" sqref="IV65536" xr:uid="{E7B49E19-75D7-4413-AE01-7B8FC4F544CB}"/>
    <dataValidation type="whole" operator="lessThanOrEqual" allowBlank="1" showInputMessage="1" showErrorMessage="1" error="INPUT NUMBER LESS THAN OR EQUAL THE HIGHEST POSSIBLE SCORE" prompt="Input Raw Score" sqref="IV65536" xr:uid="{FA2D488C-9D6B-49AC-90D9-DB95CD08A72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A6EC7AB-E1D8-4E98-8495-CC2CA3B2240C}">
      <formula1>#REF!</formula1>
    </dataValidation>
    <dataValidation allowBlank="1" showInputMessage="1" showErrorMessage="1" prompt="TYPE IN INPUT INFOS" sqref="IV65536" xr:uid="{DF31A6F5-3F15-45FD-B9BD-A161969D3A26}"/>
    <dataValidation allowBlank="1" showInputMessage="1" showErrorMessage="1" prompt="TYPE IN INPUT INFOS" sqref="IV65536" xr:uid="{F199F9BF-3C64-4E84-8712-96416CC4D937}"/>
    <dataValidation type="whole" operator="lessThanOrEqual" allowBlank="1" showInputMessage="1" showErrorMessage="1" error="INPUT NUMBER LESS THAN OR EQUAL THE HIGHEST POSSIBLE SCORE" prompt="Input Raw Score" sqref="IV65536" xr:uid="{F776EEC4-95E6-408D-93F3-C9B19F304C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76A5BA7-D29C-4DD9-BE07-86C27A9D8ED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2489D70-C379-44B3-8758-5591B77F84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C12D2E-D877-4957-B911-365E95C7C78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5726BF-8D68-48CB-A03E-703BC6867A0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05713C-4376-4B48-8B4D-D6D6C3621183}">
      <formula1>#REF!</formula1>
    </dataValidation>
    <dataValidation allowBlank="1" showInputMessage="1" showErrorMessage="1" prompt="TYPE IN INPUT INFOS" sqref="IV65536" xr:uid="{EE3DEF7E-59B2-43DE-815B-B37F785FDB49}"/>
    <dataValidation type="whole" operator="lessThanOrEqual" allowBlank="1" showInputMessage="1" showErrorMessage="1" error="INPUT NUMBER LESS THAN OR EQUAL THE HIGHEST POSSIBLE SCORE" prompt="Input Raw Score" sqref="IV65536" xr:uid="{281B76A0-2B33-4511-89BC-6786A1A042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9C9D32-FBB7-4C7E-B345-12A47DFE12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BDD5D70-9A2E-43E5-AABB-3A926F02079B}">
      <formula1>#REF!</formula1>
    </dataValidation>
    <dataValidation allowBlank="1" showInputMessage="1" showErrorMessage="1" prompt="TYPE IN INPUT INFOS" sqref="IV65536" xr:uid="{6F019B7E-3760-4923-AE10-E9ED996A55E1}"/>
    <dataValidation allowBlank="1" showInputMessage="1" showErrorMessage="1" prompt="TYPE IN INPUT INFOS" sqref="IV65536" xr:uid="{AE36A016-9EFB-41D1-A86C-6C6B6F3B2A5B}"/>
    <dataValidation type="whole" operator="lessThanOrEqual" allowBlank="1" showInputMessage="1" showErrorMessage="1" error="INPUT NUMBER LESS THAN OR EQUAL THE HIGHEST POSSIBLE SCORE" prompt="Input Raw Score" sqref="IV65536" xr:uid="{E8BE67FA-142F-45A1-A5E8-8BBF755EBB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39BAC4-9078-424E-84E9-9ED58F3BC4A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A16E6EB-E96E-452C-BD3A-2BBF76C8CA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9FC2716-0915-4BA2-B468-C83A22B37B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440A1A-B14A-4F5C-A08F-55F2A52FB74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072779E-7878-471D-95AD-209BBB33AD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7AE0B7-7738-4367-AF13-E44AC98E14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A2A2136-5995-4D79-9689-00B08EDC08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75534B7-8C83-4B63-B868-7E23F5746D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CE487F-4353-41AE-9195-95F29DCE97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740BE2D-9B01-41A1-AED0-FA6CF79DCA11}">
      <formula1>#REF!</formula1>
    </dataValidation>
    <dataValidation allowBlank="1" showInputMessage="1" showErrorMessage="1" prompt="TYPE IN INPUT INFOS" sqref="IV65536" xr:uid="{F0751970-A27B-4A72-90F5-57624067C391}"/>
    <dataValidation allowBlank="1" showInputMessage="1" showErrorMessage="1" prompt="TYPE IN INPUT INFOS" sqref="IV65536" xr:uid="{B4B1A0F8-2358-4BE3-A92A-A8022CFC7774}"/>
    <dataValidation allowBlank="1" showInputMessage="1" showErrorMessage="1" prompt="TYPE IN INPUT INFOS" sqref="IV65536" xr:uid="{BD6A4E39-0C52-4A93-AE9C-2CB332DE175E}"/>
    <dataValidation allowBlank="1" showInputMessage="1" showErrorMessage="1" prompt="TYPE IN INPUT INFOS" sqref="IV65536" xr:uid="{8317C802-7F04-4C2E-B032-7E3ECFA510F5}"/>
    <dataValidation allowBlank="1" showInputMessage="1" showErrorMessage="1" prompt="TYPE IN INPUT INFOS" sqref="IV65536" xr:uid="{303F0164-03F6-4FD1-A787-BD80EE79BF82}"/>
    <dataValidation allowBlank="1" showInputMessage="1" showErrorMessage="1" prompt="TYPE IN INPUT INFOS" sqref="IV65536" xr:uid="{8DF9D018-C226-4CB9-9208-2C4500E9408C}"/>
    <dataValidation type="whole" operator="lessThanOrEqual" allowBlank="1" showInputMessage="1" showErrorMessage="1" error="INPUT NUMBER LESS THAN OR EQUAL THE HIGHEST POSSIBLE SCORE" prompt="Input Raw Score" sqref="IV65536" xr:uid="{6A155473-5FC1-4A43-8C12-FFAE7582BC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9E8CB47-16ED-477C-A1AF-D1308A8E096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F1F14FD-9937-4F8B-9AA0-AC1B249ACD71}">
      <formula1>#REF!</formula1>
    </dataValidation>
    <dataValidation allowBlank="1" showInputMessage="1" showErrorMessage="1" prompt="TYPE IN INPUT INFOS" sqref="IV65536" xr:uid="{E9B143AB-D1CE-4CF5-9AF8-70DF880C02E2}"/>
    <dataValidation type="whole" operator="lessThanOrEqual" allowBlank="1" showInputMessage="1" showErrorMessage="1" error="INPUT NUMBER LESS THAN OR EQUAL THE HIGHEST POSSIBLE SCORE" prompt="Input Raw Score" sqref="IV65536" xr:uid="{25EEF674-E8A3-4A44-AA2C-999CB3DF60D5}">
      <formula1>#REF!</formula1>
    </dataValidation>
    <dataValidation allowBlank="1" showInputMessage="1" showErrorMessage="1" prompt="TYPE IN INPUT INFOS" sqref="IV65536" xr:uid="{92E47071-CCFD-4A49-9184-C600CEB7D0C8}"/>
    <dataValidation type="whole" operator="lessThanOrEqual" allowBlank="1" showInputMessage="1" showErrorMessage="1" error="INPUT NUMBER LESS THAN OR EQUAL THE HIGHEST POSSIBLE SCORE" prompt="Input Raw Score" sqref="IV65536" xr:uid="{50A8838A-2B71-4334-8F7F-9DFEE5D625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AF421D2-BC1E-4680-9EEE-8B8F6AE3487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F63B4DA-149A-4C99-84B1-2F1E58FA8D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E83BBF-67A3-4885-BD97-27512B8D963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A4A236D-20EE-48A2-980C-DEADF857EC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C303BC4-FF41-4A59-ADA9-1F6A66F080E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D8036F-3B32-41E4-85BC-E6AEF5FD61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4604357-0C59-48C1-A0EE-003B0C0885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4479E48-EB4A-4D7B-940C-0A857D3D3E4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C4EAE86-6A03-4E9B-82AB-44555D805A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34CF3CF-5FD3-44CA-B386-5C1A198CA0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1A91C84-2AEB-4D27-BBC7-F51A2111B87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FA067E4-4580-45BA-8ADF-1E9A1F9228A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93EDD3-1589-4FB2-ABF0-3113F18F51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EC25F3-E8BF-4AA9-A3BB-7EC1E50B3742}">
      <formula1>#REF!</formula1>
    </dataValidation>
    <dataValidation allowBlank="1" showInputMessage="1" showErrorMessage="1" prompt="TYPE IN INPUT INFOS" sqref="IV65536" xr:uid="{870962A8-68C7-4C8D-903B-3FFBE14ABFDA}"/>
    <dataValidation allowBlank="1" showInputMessage="1" showErrorMessage="1" prompt="TYPE IN INPUT INFOS" sqref="IV65536" xr:uid="{1FA02526-299A-4E9E-81E9-6DB574A3A034}"/>
    <dataValidation type="whole" operator="lessThanOrEqual" allowBlank="1" showInputMessage="1" showErrorMessage="1" error="INPUT NUMBER LESS THAN OR EQUAL THE HIGHEST POSSIBLE SCORE" prompt="Input Raw Score" sqref="IV65536" xr:uid="{003C597A-68E5-4C72-8A93-5E57B2F94E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872C8E1-F19B-4646-A516-18696F713A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607DA5-B927-48A6-90F3-3ED71BEDE1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9D62797-59DE-4121-93BE-3323681C6F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DAC213-649B-4BC0-9CCC-FDC90F5896E9}">
      <formula1>#REF!</formula1>
    </dataValidation>
    <dataValidation allowBlank="1" showInputMessage="1" showErrorMessage="1" prompt="TYPE IN INPUT INFOS" sqref="IV65536" xr:uid="{532913DF-AFB5-4F89-84AC-DCF84FBB058D}"/>
    <dataValidation type="whole" operator="lessThanOrEqual" allowBlank="1" showInputMessage="1" showErrorMessage="1" error="INPUT NUMBER LESS THAN OR EQUAL THE HIGHEST POSSIBLE SCORE" prompt="Input Raw Score" sqref="IV65536" xr:uid="{CDA5E5FB-C102-4216-8195-75803871F33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6F579EC-9FD4-4F97-B9F3-E50B63FF0F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C04870E-7773-497C-8001-C4963FDF15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09D0CB-7CDF-4D63-8F9B-81CD6EF36343}">
      <formula1>#REF!</formula1>
    </dataValidation>
    <dataValidation allowBlank="1" showInputMessage="1" showErrorMessage="1" prompt="TYPE IN INPUT INFOS" sqref="IV65536" xr:uid="{71073C6E-10FB-40CF-BD84-5023C59F093D}"/>
    <dataValidation type="whole" operator="lessThanOrEqual" allowBlank="1" showInputMessage="1" showErrorMessage="1" error="INPUT NUMBER LESS THAN OR EQUAL THE HIGHEST POSSIBLE SCORE" prompt="Input Raw Score" sqref="IV65536" xr:uid="{2ADEDD25-F7B9-479C-8CFE-3A3A861CF2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1680C3-8E91-4133-978A-9B5C96664C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3A997BD-7076-45C5-89E0-FCCFC15858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8DD6428-3977-4C45-A721-DE012B843F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5E65344-4964-495C-B1ED-7D837B5F849E}">
      <formula1>#REF!</formula1>
    </dataValidation>
    <dataValidation allowBlank="1" showInputMessage="1" showErrorMessage="1" prompt="TYPE IN INPUT INFOS" sqref="IV65536" xr:uid="{4FD7F2F6-703C-4804-81B7-A86767690529}"/>
    <dataValidation allowBlank="1" showInputMessage="1" showErrorMessage="1" prompt="TYPE IN INPUT INFOS" sqref="IV65536" xr:uid="{820A4EB9-F369-4A93-8535-15164084FD71}"/>
    <dataValidation allowBlank="1" showInputMessage="1" showErrorMessage="1" prompt="TYPE IN INPUT INFOS" sqref="IV65536" xr:uid="{1B2FB337-D8A0-4427-B9BF-E05BA9D1611A}"/>
    <dataValidation allowBlank="1" showInputMessage="1" showErrorMessage="1" prompt="TYPE IN INPUT INFOS" sqref="IV65536" xr:uid="{1815D0E5-8E15-4743-A50C-6282FE71F66A}"/>
    <dataValidation allowBlank="1" showInputMessage="1" showErrorMessage="1" prompt="TYPE IN INPUT INFOS" sqref="IV65536" xr:uid="{C75B3153-F976-420C-9ABF-A75C5E6D1D8D}"/>
    <dataValidation allowBlank="1" showInputMessage="1" showErrorMessage="1" prompt="TYPE IN INPUT INFOS" sqref="IV65536" xr:uid="{C03C0B50-3D12-4130-837B-F2C2580A1510}"/>
    <dataValidation allowBlank="1" showInputMessage="1" showErrorMessage="1" prompt="TYPE IN INPUT INFOS" sqref="IV65536" xr:uid="{01DED9D5-7517-41B6-99C0-153795D1AC21}"/>
    <dataValidation allowBlank="1" showInputMessage="1" showErrorMessage="1" prompt="TYPE IN INPUT INFOS" sqref="IV65536" xr:uid="{92D39524-CCB0-4251-99F9-F8A5D7BA0B6C}"/>
    <dataValidation allowBlank="1" showInputMessage="1" showErrorMessage="1" prompt="TYPE IN INPUT INFOS" sqref="IV65536" xr:uid="{A23D45AE-5F96-4831-9C90-7E3219B22F19}"/>
    <dataValidation allowBlank="1" showInputMessage="1" showErrorMessage="1" prompt="TYPE IN INPUT INFOS" sqref="IV65536" xr:uid="{E8270372-B9A7-4272-A5EE-A55949FEC6D5}"/>
    <dataValidation allowBlank="1" showInputMessage="1" showErrorMessage="1" prompt="TYPE IN INPUT INFOS" sqref="IV65536" xr:uid="{9FD27C4C-AEE9-4E6C-A091-28101A6FFDE3}"/>
    <dataValidation allowBlank="1" showInputMessage="1" showErrorMessage="1" prompt="TYPE IN INPUT INFOS" sqref="IV65536" xr:uid="{E1CB295D-D3D5-4B17-9E68-02FEB629C52C}"/>
    <dataValidation allowBlank="1" showInputMessage="1" showErrorMessage="1" prompt="TYPE IN INPUT INFOS" sqref="IV65536" xr:uid="{3F2BD8B9-5EC2-4E8D-98E8-2BA04EACE22A}"/>
    <dataValidation allowBlank="1" showInputMessage="1" showErrorMessage="1" prompt="TYPE IN INPUT INFOS" sqref="IV65536" xr:uid="{AAB0B408-9C8A-4B4E-BDB7-03BB94597AE7}"/>
    <dataValidation allowBlank="1" showInputMessage="1" showErrorMessage="1" prompt="TYPE IN INPUT INFOS" sqref="IV65536" xr:uid="{DA1CADEA-32E7-40A6-B689-4E404DBD9C12}"/>
    <dataValidation allowBlank="1" showInputMessage="1" showErrorMessage="1" prompt="TYPE IN INPUT INFOS" sqref="IV65536" xr:uid="{81D41076-64AE-4A2A-8325-AF671B8D48C8}"/>
    <dataValidation allowBlank="1" showInputMessage="1" showErrorMessage="1" prompt="TYPE IN INPUT INFOS" sqref="IV65536" xr:uid="{445F4475-705D-48C6-B655-A0A26BBE27D1}"/>
    <dataValidation allowBlank="1" showInputMessage="1" showErrorMessage="1" prompt="TYPE IN INPUT INFOS" sqref="IV65536" xr:uid="{5888EABD-6E5A-4D58-BD20-92645B58D0D0}"/>
    <dataValidation allowBlank="1" showInputMessage="1" showErrorMessage="1" prompt="TYPE IN INPUT INFOS" sqref="IV65536" xr:uid="{F08E12F5-A0EA-4CF2-AEA7-C30402837B81}"/>
    <dataValidation allowBlank="1" showInputMessage="1" showErrorMessage="1" prompt="TYPE IN INPUT INFOS" sqref="IV65536" xr:uid="{91F4E2A0-8467-4A0A-AF9A-92E625AB964B}"/>
    <dataValidation type="whole" operator="lessThanOrEqual" allowBlank="1" showInputMessage="1" showErrorMessage="1" error="INPUT NUMBER LESS THAN OR EQUAL THE HIGHEST POSSIBLE SCORE" prompt="Input Raw Score" sqref="IV65536" xr:uid="{5E981F25-4760-4037-A967-EBD9E923360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8CA3BEF-34B9-4F92-A7A8-C4066A14396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F923D17-5B5B-4FC0-8EE9-E592C94638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F00EBDF-605F-4BE3-9749-7772884F96F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41B49DA-89FD-41B4-9137-A7B6E4F1F2D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1A38D67-8A19-4562-B7B4-B29E23E486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DCC77A-2005-481E-A473-2CFA646C2A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E5C89A-4D91-4356-8925-46AB9169197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1FF0C8D-6ED9-4305-8A6D-C1FF23DA5B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3BEFFC5-B8E9-4E90-8417-000F3C0B4D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F591386-7FAB-4511-867F-91E0FAABB5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66208A-176B-4157-A8C8-B40AB9DE8F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5177B58-7755-4FBE-BC5E-D4476B2423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CEACCDC-D8C7-4471-B9D1-F162E803BA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CBD5D6-BAB1-4971-B058-CDC8146479A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64B1D7F-92A2-4A60-A908-020E2A2EA0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2B7D3D8-5123-400E-BD24-52915A20B95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F42E90F-EE09-4341-90E4-DD61BB5FA7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84D205-CEBE-4A40-896F-D265BA9E4BC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ACA6A2F-3BF5-487C-94BE-CB01EB2BE0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D90DBD-8B07-4783-9CF4-28A8A0BE6C4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E640144-6759-480E-9F43-2EEB604B93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1999BB7-BB64-4B1F-990F-E8A945EBFBE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0C48731-9847-478A-8312-ED814736D6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13B7E7A-D524-4CE3-A93B-7A498B01251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8D89415-EB8F-4956-BD9F-A6B8F9FA80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43BEF4C-4F48-4B0D-ADDB-C70A056789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413E1C-9CEA-4D44-9ABE-E615887DA6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8292564-DEF3-459F-B69B-319CA30957B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D82643B-4EBC-4523-9067-59AF6BE0B63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CE7CDA9-40F1-4CE5-8799-507CD526A0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0514C92-1561-4BC4-A6D7-0429876085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6C0D7B8-83D8-4A64-9571-EB61C101BB4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622E118-8BF6-413B-B309-A789C22EA7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76122CD-C5EB-4CA7-A9FE-3E3C4723B1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05E46AF-24C3-4511-A2DC-9C5A7BF33FB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D93185D-7CBB-4ADD-8A90-C34BA997FF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7F826D-C5BD-484E-A867-98F7738B359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851AE96-D4D4-4AE7-8092-E1DF4FACBA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17E97EA-25F1-40A2-B511-2D80BA0B57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C2A281D-AE5E-451C-82BD-B843BA35E99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0FCF82E-34C0-45B8-BBEC-5EE9BF176B4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47577CE-63C4-4504-9D5C-C364AE700F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713B68-8EE1-40D0-A084-E383B753C870}">
      <formula1>#REF!</formula1>
    </dataValidation>
    <dataValidation allowBlank="1" showInputMessage="1" showErrorMessage="1" prompt="TYPE IN INPUT INFOS" sqref="IV65536" xr:uid="{EB1D2321-0279-4330-9594-CAA928EC34FB}"/>
    <dataValidation type="whole" operator="lessThanOrEqual" allowBlank="1" showInputMessage="1" showErrorMessage="1" error="INPUT NUMBER LESS THAN OR EQUAL THE HIGHEST POSSIBLE SCORE" prompt="Input Raw Score" sqref="IV65536" xr:uid="{91CBA231-5700-4E93-8ED2-9FBE9C506C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6F8457-96F4-4362-AE61-AA27F734EFD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6AFB61-8C34-4B6B-94D3-696D289EED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85C1A0-190D-4A8F-A230-5C55FF43ECC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9F34F3C-49B1-4926-9DF8-760371A7058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9C3327-9987-4421-A4AA-B6650806351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618E78-108B-4696-A74D-D128A24F20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9D009EF-6251-4E88-AC31-30663ADF798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0B34B6-0795-489E-9978-48CC0B2274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51761CB-C257-463A-9919-9A504FD48A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E47B19-C7CD-41BC-B336-6EEA4D3B01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1CE0C74-F5C2-4296-A59F-182B1FBA355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E418592-034F-4B49-803F-865DC56F2D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AAF4AD-1FBB-47C5-9EEC-9B884E0D68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42C529D-A662-462C-A2F2-F2FADFBBC4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1F685C-1458-403C-AC2A-73C1EEDE3A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295A2E4-5A7F-4027-8FBE-640A36406F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066DEF-F334-42B9-A702-CA0B268443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87326EB-0B11-4AFE-B705-AC1F7AF1B42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AB283A-3CE5-4C79-A4A4-EC71CFF4063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D37B168-AAC2-4C76-9C6A-B25B1A0FB9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A1A3E9-AC6E-4CF8-81DE-640C8EC918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BCADE40-A694-418B-B52E-C8170C69C5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1929C44-868A-4EE0-B98F-1015B7104D2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E4002D4-6787-4D8C-92A9-A3AE86664AD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32807ED-AB5E-48F1-B5CF-074825403C2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5CB0C07-CAD2-444C-AA0C-3F9D5CA47D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5E8497-9592-4EF1-B2B4-CF726116FA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CC02D9E-D387-461A-82C8-36EA433091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558224-D0E2-4DD6-BC96-599503D4A5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F60969-DA5F-40E4-8894-FDA131A6D9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E22B43D-CB97-4E57-A8A1-1E342FCAAE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CAB85A-8475-4BB4-972F-5ADD979DF89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B8C2B3-9FDE-418D-B32B-7BA583DC0B0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DF47D94-4DCA-4882-9D65-9974875DDA5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DBA46BF-4261-4B32-B2C0-9C30B9EEB4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8418BAD-B941-4F57-B801-C96FC8BD80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7051409-7D17-4EE6-A350-D13EB2F5D23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4E75E5E-FEB1-4366-9940-91E1167275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471BC56-EB7A-472E-BAC8-81BF9AFEEDE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0615168-2DC8-4D34-A461-C2A14F52A3B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9A9364-C6BA-420D-927F-90A4A69CD78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86B996-CF77-4101-9EEC-B59B6A3694B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F24BFD7-4FCA-45AF-B464-A2959C94C1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EC6D390-0397-4787-B160-9223802337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D9661D3-5328-49F7-B57B-29808B1633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7CC21D8-8284-4676-88F3-E145D52897C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1DF9B7-8D3E-4A97-87AE-CD82A2B099D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1188A7-3566-400A-BDDD-0AB94370D3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9FE3ED-9D45-4ED5-B2F0-6344C0C12C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94EA88-8483-4C5D-B512-8223B5D8DF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45B0464-6FB0-439F-B849-96E68E0D60F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0D71FE-D366-4B22-8864-07C05EE7759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C5A3F28-87E5-43D6-822E-1A69ED08DB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40F5F1A-E8F9-41C9-AE9C-8C1E4BE3271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9C5EA1-650F-4BFD-BA9D-B2439C624FC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D005E41-A123-4B4B-A58D-3A1084EE9A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B57ECE-3E87-48E1-862F-98C703ACCA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B1DB7D2-89C8-485D-92CE-61D8416D5E0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D3175E-E19F-43D4-9F0F-9870A30A2DC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E81B7B7-4B36-47DD-911C-29B4CA5CBC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8761522-F783-44C0-92B4-5CF3EF8C37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8286D1F-4835-4D3A-A3C7-B4709A31E71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1C0DAED-9187-4345-9FB6-CBAA3D9D5273}">
      <formula1>#REF!</formula1>
    </dataValidation>
    <dataValidation allowBlank="1" showInputMessage="1" showErrorMessage="1" prompt="TYPE IN INPUT INFOS" sqref="IV65536" xr:uid="{E0317FB8-1C07-433F-A4A0-F06DD0AE7C7B}"/>
    <dataValidation type="whole" operator="lessThanOrEqual" allowBlank="1" showInputMessage="1" showErrorMessage="1" error="INPUT NUMBER LESS THAN OR EQUAL THE HIGHEST POSSIBLE SCORE" prompt="Input Raw Score" sqref="IV65536" xr:uid="{E9395661-50E4-4EB4-B7A9-BC3B2B0024D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CAA51A-DEBF-4DC4-B8CF-623CB06C78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2BBD174-C816-4A14-BE17-176BADD372C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D31A9F7-F19B-47B8-8517-BDA6B841E9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25E27B3-897F-4ADD-A5F3-F3C4717D87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58E30ED-F899-4EBB-A83B-88DF64E8D5C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F8C6C35-7965-4492-8459-4B278DF43A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540E783-50A7-4BD7-A749-272AF06B0E0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4BB578-6A5F-42D8-B633-46BAB4DF58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3FCBC32-C682-4246-9E64-16E5327396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E92B748-21B6-4382-9705-F76A4C81B1E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D655B77-FBF7-49AD-BD26-E85C1CE539B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3479530-C618-4820-A4AE-E8633AE656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0AC505-0B85-486E-B4FC-891AB86C27F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17B3D3-A62B-4F20-9674-77D56524A0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C12180F-8CCA-4332-A05F-89E1FF72EB9D}">
      <formula1>#REF!</formula1>
    </dataValidation>
    <dataValidation allowBlank="1" showInputMessage="1" showErrorMessage="1" prompt="Quarterly Assessment Percentage Score" sqref="IV65536" xr:uid="{FA9D5155-3C29-4B61-860C-E5FB525C61F9}"/>
    <dataValidation type="whole" operator="lessThanOrEqual" allowBlank="1" showInputMessage="1" showErrorMessage="1" error="INPUT NUMBER LESS THAN OR EQUAL THE HIGHEST POSSIBLE SCORE" prompt="Input Raw Score" sqref="IV65536" xr:uid="{B58296F4-D368-457F-AC31-02877B931CB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0EBE3F-2BA9-4022-A3B0-369114FC03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F997B7A-1B11-47E2-8494-7D8B855168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27D0B3C-1B4B-4C8B-9894-3CE63BAC98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538FFA-24DB-4F06-9EEE-C74D9A1D3E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40E23C5-84DA-41D0-8C83-E9A2F57538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A40B8D7-9459-444C-A84F-A12E869F523E}">
      <formula1>#REF!</formula1>
    </dataValidation>
    <dataValidation allowBlank="1" showInputMessage="1" showErrorMessage="1" prompt="Quarterly Assessment Percentage Score" sqref="IV65536" xr:uid="{CE643DE9-C3AB-4893-871C-341DF6DC4444}"/>
    <dataValidation type="whole" operator="lessThanOrEqual" allowBlank="1" showInputMessage="1" showErrorMessage="1" error="INPUT NUMBER LESS THAN OR EQUAL THE HIGHEST POSSIBLE SCORE" prompt="Input Raw Score" sqref="IV65536" xr:uid="{4D834F69-5238-4ECD-9E18-36050B53AC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A2A0D0-F53A-4020-99BD-70D384F7A2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94861A2-546A-4190-89A9-1848019A411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22D803B-0976-4968-B65A-4DBC1FC403C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8F1384-5F76-45AC-B2B2-8090589A1B8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AAFC090-C9EB-41F9-ABD7-430A9C685D1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4B5706-A94A-4507-83DC-1297BFB13B5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A8F2917-33E9-445E-99DB-5703F86D03E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D47F0DE-E167-4576-9474-7AC2665213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16703A-4E0C-4DCF-9372-03B55EDAB20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06A0235-B526-43CE-A984-864161D02B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C6B01BE-D586-4CE0-8114-35D602507E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81CF733-EB96-450A-95BA-8516558797E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1CE7073-D37A-4F74-A8EC-CF99A2196CD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7030732-E849-478E-80B6-C74C325CC2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71CD80-038A-41D8-B076-9DEE13B9F0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DC6011-012F-451F-9057-B28F67F1838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457CF2-EB8B-4815-BCAB-125FEC2D6FC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DF6B619-CC8F-4418-87FF-49F69F126D5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2C0294-FA5A-4212-BF73-BC88B9CCE7C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FC148A-3AD0-4CFE-A080-D754795737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7A99B0C-8A68-422E-8166-F43B88F2598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79A1E80-3901-4CA9-A865-ABCCE3EE79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9EAC540-D4C9-41C4-B9E8-24C8D4B1B1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E60487D-D83B-4CF3-A8D6-307180C0D39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BE5BD42-00A7-416D-AC54-16F92BEB75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4B52C6-CE69-4D9E-89C4-2C8C502C58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98B1C97-F229-4B7B-AC02-F973539C9DB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7A7E9F5-6AFD-4987-ABB7-482D990C858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8763ED9-EDD1-4A1A-A5B2-2F15DA708E3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439442-9117-4B63-BAAA-D8A16FDD709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E0D0FA6-5457-4B68-B75B-B62225BEB16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76A92BC-22CD-4373-B1ED-33A674B590B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EEE45C-3420-4749-B58D-96FE40A979E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C33753-9CE5-4319-BD69-D87202E2EB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A1D316E-5B1D-4039-AD6B-B8AB3C6A5B0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08B1D9C-BC5C-4B36-99B3-E39B237B65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8061519-A29B-4A9B-A395-22390603F8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FD21B8-20C0-4ED0-9413-04603E71CE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5D025A1-C283-43B2-95A9-A8B32B7753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DDD6CC7-2BC4-4BA8-B93B-7575335E7A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CC35B91-6069-4813-8772-0F63EFC2BB4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1E446E-D422-4017-9755-00B03827A1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D7969C-88F8-4D71-B267-129C548FCB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C4F8316-34D1-48AB-8542-48E64F71BE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F9365B-72F9-4CF8-BD5C-00E6627DB2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A1AFFE8-D45A-4D68-93BC-E21BF54841D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1032410-FF99-4E10-AC57-C4C00272F5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71E430E-7A39-4381-A4B2-F1C515D42D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D74DE3-3D1F-4C1F-A76D-7D74EB8750AB}">
      <formula1>#REF!</formula1>
    </dataValidation>
    <dataValidation allowBlank="1" showInputMessage="1" showErrorMessage="1" prompt="TYPE IN INPUT INFOS" sqref="IV65536" xr:uid="{4DEF59E6-0AC3-4E63-8965-FC80B8CC6B19}"/>
    <dataValidation type="whole" operator="lessThanOrEqual" allowBlank="1" showInputMessage="1" showErrorMessage="1" error="INPUT NUMBER LESS THAN OR EQUAL THE HIGHEST POSSIBLE SCORE" prompt="Input Raw Score" sqref="IV65536" xr:uid="{D75D0F0E-82E0-4522-AAA3-CEEC525BC743}">
      <formula1>#REF!</formula1>
    </dataValidation>
    <dataValidation allowBlank="1" showInputMessage="1" showErrorMessage="1" prompt="Quarterly Grade/Transmuted Grade" sqref="IV65536" xr:uid="{8A1F4CB9-DB46-4E10-BA87-0BAF28AB23AC}"/>
    <dataValidation type="whole" operator="lessThanOrEqual" allowBlank="1" showInputMessage="1" showErrorMessage="1" error="INPUT NUMBER LESS THAN OR EQUAL THE HIGHEST POSSIBLE SCORE" prompt="Input Raw Score" sqref="IV65536" xr:uid="{DF896D4E-1754-41A1-8C61-2CBA100B4E4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B9108D6-65E2-435E-B333-9A4E03D080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229D13-F535-469C-B53D-8FD78611B5D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4B2F0B-47D3-4D43-9591-28C6A40D86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D2FC643-0A92-4A43-9145-D081D2A4EA0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B28B806-4A2D-482B-B79C-B17A27549D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1979514-816A-408C-9294-6AF23540DFD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E7913D2-1036-4FF1-B34F-51F8BF8623F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FCB652-21AE-4467-87EF-3AE7834B27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0EA2FB3-6A5D-4687-9829-E895C98819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8562E9D-7B15-4503-9EBA-614F1B27C11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17D6AD2-10D8-4B64-8450-00F73D310DD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8FE05B0-6B80-4DB1-89A4-FA1D285346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7D1B4C4-5526-49DD-972E-C064DE7E11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4F5F10B-54C6-470F-AEE8-FD75FB9CBEE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DA1C7A-BB07-4050-AEC4-CAF68B39C01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FA30FE-DBA0-4110-B239-E5D199EBCDC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F512B36-E2CD-4D6A-95AE-7D8963A72C8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49095F2-C250-4921-A7C2-66A295BEF7D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E83E848-846C-4F91-9077-42D85B27D55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725EBC4-9EA3-4C2E-89F2-F2712473BD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131FC6-0461-435A-A848-3BCC4D33914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5084AF-4A4A-4CB8-A2A9-FCD5B9AB795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BDACDC-B258-4C70-98FC-CF4122E22B1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48989C-EA49-45F3-B947-73BB917156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A9F76AE-A711-4431-A9B5-ED6399F7DEE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0958F0E-0515-4B9D-9B13-3D306C0AC8D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D6C9C3C-3DA7-440A-8667-844FD6A723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D219E5-C177-485E-A28B-505DCFDC11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939BE28-9EE2-4FC4-927E-EF6AA878176B}">
      <formula1>#REF!</formula1>
    </dataValidation>
    <dataValidation allowBlank="1" showInputMessage="1" showErrorMessage="1" prompt="TYPE IN INPUT INFOS" sqref="IV65536" xr:uid="{DB0DAC50-BE54-4C41-B39B-FF6AAF471D34}"/>
    <dataValidation type="whole" operator="lessThanOrEqual" allowBlank="1" showInputMessage="1" showErrorMessage="1" error="INPUT NUMBER LESS THAN OR EQUAL THE HIGHEST POSSIBLE SCORE" prompt="Input Raw Score" sqref="IV65536" xr:uid="{6E0ED732-AC49-4049-87C7-3E80425BE3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2017257-1ECD-4C98-8E55-4970706E521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EDE8644-4D9A-4110-9E1D-819386C2AD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8E5F569-039D-4A89-AFCF-1E0E49EE40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A1FAE44-1596-4B65-A366-9DAC92A9F66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E9E6B12-5666-41BC-BA02-67BFEE7F26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56FBEFD-3A82-4351-9C64-4EB81C1F0B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E6A7787-5C5E-4030-8BED-A6D0E8879FC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76C70AD-4527-4A87-BB59-A308D92CCD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86A105-E04C-421A-AB93-BB62EACC78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704B8B1-1013-4463-BFAE-0AFF22A1D9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D3526A3-3842-4718-93BE-A2140648BD7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642015-7231-401B-8AEB-793A49BD632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94627A-1968-467A-8EF4-9A98A94D1B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5B7F88-25E3-4EFD-8D84-EDA12547481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FEB370-661D-46F2-A51B-3FE53E07BCD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72F988A-2D6B-4B10-AADD-B7C80564BA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83CC68F-ED82-4BFC-B80E-E2088CF8681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B93924F-E938-4FCA-948A-D17220B481B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5635FF4-2459-4BAB-B5C5-4746D6E30B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1CDC593-6D94-4CF1-976D-3011A41E704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E15BF86-68FA-4B65-882B-AD1329C4AC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D20A6D0-9FDB-4B78-9DA9-82E3764147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8527DAD-B145-4C51-93F0-C1F2B6DEDC0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CAAEDE7-9666-4483-89F7-3AAB1BEAC4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0539B40-F2DE-489A-8614-E16AE6271F6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7540BF-C8C0-4E8F-856F-7200AFFB25B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4A24D5-7032-439D-8606-E8DEAF2CB5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325A458-9A65-4ACB-AD30-E48B26D8F8F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451652-DA5D-4481-8DD8-CB525CC231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646B43E-1BEA-4F91-8F77-AE580296C5D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99771E-7BE1-4A39-AE93-B4557C902C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82A1478-C4FB-46D0-B23D-FD6798B4BE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C54A5B-8FAC-420E-8813-19E79BDC3B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2FCA97F-541D-448D-8DEA-B282EF2F6C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3DB0076-1722-4CA8-823E-CC3583C13C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17E04AF-FA76-4772-AA64-621A55BEFC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8909E97-3EC4-439A-87AE-215F0D9CC04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52657B-D2A7-4F43-9255-CC1E56E79ED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6C5DC3-4D92-482A-9DA6-9679CC0C481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2BECA23-F2FB-482D-B127-82DF2E2BD8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7D31850-C91A-4DF7-8477-45E59243E6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C12F625-B697-4A31-8F5D-66AE132A8C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9259A12-8347-499E-81F5-CE5748A56C9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354C3DB-16C4-40DD-BEEA-D118486DF1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B78DE5A-D742-4A41-B1F6-B1AE078D7D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57C9349-D5A7-48EE-9571-5D428C943D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D2354A-03C1-41C8-B189-CC890F5094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606C2AB-19C2-4719-9B30-3CBB7D377C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C115ACE-C784-4945-9E29-21A8DDA57F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E10E58-152F-4E6A-ABB0-48A74888285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40B6DA4-A633-4E56-9205-F57C81EB96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A3DB6DC-582A-4755-914E-F58B2337F8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D106EBF-A1FF-4BFF-9ACA-0AA7715A5C4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7687604-F5E4-4065-91E6-503BD46AFF9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5E1E7F9-F0CC-4483-935D-F3A9FA5AD0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DD4F642-4E50-4AB0-9E39-6EC103F798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64AFB98-92AC-4080-B36F-0C262625E57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68F525A-68A0-4321-857C-15890D5909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099418-0CC9-4990-B52B-7DB3440C48F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4CCB50-92FB-4040-B3C8-EFB45DCF6A5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81F96F0-AA4F-4871-A506-07BD766B1BB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9E5848-FD0C-475F-A76E-0C21137CF7D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851D05-29BE-42F4-BA4E-FEB2F08229E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1682BA1-CEBA-4A4F-8819-A3A8572179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79181E-E2D0-498D-ABCA-B40EA5C3D2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AE3652-735C-48D2-94AB-DDAFE8B9028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118DCE-FCE7-4A67-9645-30C5F94AD4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353E79-CD6C-44D5-AA5C-D055D9C763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42738D-0F2B-4C19-AEDC-B2FEB5D01CE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E7F9078-A6AC-4E87-ADC2-F4F702954D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4360F52-FAEC-49DB-8709-B52D508F0F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A14B86D-5C24-48C9-AE49-7392D4479A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4047B2B-86E7-41B6-A2E3-B64D4D771A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849326-F0FA-43CB-A800-329730251A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79FCB6-E72D-419D-8DFC-20A8294BAB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357F89-B01A-4E2B-8C05-397BD69709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E7B246C-74BE-409C-88ED-CE1F183F07E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EF0E30-17DB-465C-8ABD-642BD098F8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7EA607-238B-4969-BAB6-30D376E0E1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402AAD8-1EBF-462B-8952-424266E8DC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35AC22-81EE-4A89-B492-14D21F8167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D39452B-1225-4602-9A97-9355961238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4818CA-1B09-44FB-901F-E4368F57EB6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01D55F-858E-45A9-92A6-4F37EA65B4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84E9F8-0A8A-42FD-A3A3-2535393B3D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99E8E2-8752-4861-9669-473150629B5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DF9E65B-BBB9-4A81-9BD8-DD0B584FC1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5C248EA-0889-4397-9007-6E98863A3B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B28DD16-DC13-4E93-AB7B-C100BACD23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389EDFD-6391-4911-85B7-F36BD8F8C2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22A3BF-3593-491F-9C49-4CD1D1DFA5D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B6885D-66AF-40C6-AC72-A3DF345809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6ACC77A-E0B6-44A0-BB99-FA940C952E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5DAA392-8AAA-40F1-AA04-15D695A0C7D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FD6D79-A889-4531-9550-1E527C55C3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82920F-5677-4FD0-BEF1-C0B6C7AA43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1FF2954-A9E2-4E19-A283-3A14719F19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6BE3A8-714D-4E9D-A638-DB737B6217A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D39F899-570B-4373-8AE6-82777EEFED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20D967A-CA8F-4AFC-8163-869F6C64E4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085BC3-D0FC-454F-8C9E-86609FA6CE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304C8B-F075-47C8-885D-05738EF151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7891058-4A42-44B1-98F3-D7BAC7640A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A4CD2B4-5D12-4CF6-AD26-D086742F062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B5C009A-6713-4071-9AE7-F5FE00A279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A5978EF-CEC3-4F8B-BFDB-3568BC91C52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CB0EC56-BE1F-46C9-A65B-8EBD215C018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32B046-C6A3-43D7-9453-8D3C493ABE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DE1D9FD-1A76-4DAB-B084-FB77482B7C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DA7BD85-1674-4D27-BCEF-EDEA89A7E5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73461EB-4C8C-4C15-A332-2C302D2F0FF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A15C7AF-A6F4-42AB-89A7-538E9CEB44B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2ED4F5-2488-4188-84FB-2BE6F51D3B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36B9DDC-ACD3-4D15-962B-34B1CCF6DE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D81E385-3082-405D-94D7-F78520432D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F8DF240-0A92-4850-B981-F3AF4A7D51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C5CD4F8-576A-4899-B671-96C8967638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FC69E8-4964-482E-A27B-2C2178EF8E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5A0C66-E074-4FF5-B13C-D16EA54CB4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C37EE82-5694-4C1B-A9DA-7454BAE2F7A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ECF7F43-D8A6-4125-9985-6FE0304638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9EFC21C-916F-44DF-A6F9-0340461BD6B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E0B345-7680-46DE-BB97-081943F71F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7D3355-B368-4187-A669-D1AF477C6D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A46E6CB-A81C-421E-8E02-883BC204E6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E9457E-2969-4B38-ABF0-F9CE92534AD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26FB87A-E2A6-4B5D-AD84-D7271C677EA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0B167A5-0AB8-4A73-A903-C1200E8EB7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7C1D70F-725D-4F0F-981E-AC82E5E6E6C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43AD40-6141-4CD9-9718-207F07047F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DEFA692-DB5E-4A69-B7A5-24711DD138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80676A0-68D6-4719-A113-4A71972436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45151E-FA8E-45F2-8EED-5BC1A28181A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D199C0E-15D1-419D-8DB6-9EA346E22B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A69066-DF02-4E30-AF04-A72E03EDEA1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2C9AB57-4D83-4C02-8184-912E6A73CA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6C3300-DE15-42C3-ADC6-C0C93110F42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740ACF-1887-4465-9A16-F1C125B921E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AEDD23-9EE7-4FEE-BAF9-C60FCF20600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383416B-6723-4A1B-AAE7-0A6905551A5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AD0D633-0CB4-4C20-92A3-72822CC7F4B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DDA9F03-1CC3-4A2F-839E-C853C2A815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3AA665-AE12-46FD-9A99-2DFCA472637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BFF6B5-CD59-400E-8CB8-FBB1CD0D54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8BC591-A3F7-4446-BDF0-C9D13BD3A43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7B8FB5-DC59-4519-9B0C-F29B310760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EA12902-D308-4A5B-80B3-412C6E8358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6C770B-851B-4BE0-AD7E-3E41EBB711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83445A1-515E-4E3E-9146-27492B1A76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0BF9ED-247E-461C-9BA9-E21A16DA77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9EE4E14-CF8B-49EA-B0B8-065F36B81F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2D128B-DA7A-4EF6-B1DA-FA8AB3F6BE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E1DE966-33F8-483C-AF15-ADEDB47ED2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0EB87AA-4D6F-4927-972D-3E87A09478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4E2AD4-C6A7-4FE9-B53F-3E85B3F55C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F57B1E-BE81-4C80-AB03-4D7BBAA021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3BC1911-A6B8-47D8-ABD4-05789F72C37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01319F2-3B23-4372-A9AB-484D247D7D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665141C-F6FA-44DA-97D2-94F7B46F0EA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32B981D-59E1-41E9-9AAF-8E01DDE8DA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D4AEC8-07CA-45AF-ACD1-3548F7AB0D1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0BDEFA2-108B-4B6F-AA74-6DE09D02CA0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BA103CA-F2C1-4789-9759-13C7075516C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53BBAD8-F5AF-48BF-B208-7C8C953766A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3EEB55D-FF1A-41F8-9B2C-D466A272A90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CA7080A-515B-4770-9048-E75FFD0B0E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CDC4A5-43D5-4D51-BC52-9D1BAF0D25E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A065A36-803C-44E8-9A7B-D0B5D11A55B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BCFBFA5-8822-4EA7-A9C2-3A4C4CAE4CF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58A4E9D-38A3-44DD-9DA2-F0A13C52F0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CBA2641-07D6-4216-8B8B-47957CE1DF9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4581AF2-D5CC-491A-99D4-C5A7AA8EC6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D2B9A6-3400-4D16-9D8F-85E12625A6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7305330-88E8-4BD5-A37E-43C9A56A87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3F41B40-CBCC-4182-BED4-F68B5E7390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A123F8-3AFE-42DE-B074-44FB78A9BB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75BF3B-FD6A-4C90-AFB3-9123B9724A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EBFFB6B-08AD-4AB0-B8F5-ED20B52EBE7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F9D60BE-1FDF-494C-8CCC-76CFB1E5BAE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9D35AC3-5BE0-429B-811C-F0A10EDFB2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E757112-8EC5-4E87-B17E-9252A54DE44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C32273C-010C-49BF-AFF9-7651835FF2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6CC441-55F4-4A22-AFDC-A1B2F598FB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20EF1B-A2C4-4A06-8D14-0F1681BD15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933B66-AB15-4687-AA4C-172C17F4EDF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8259CAE-7E70-401C-AF5F-F88ACD6B71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6FAD639-2DB7-45FE-97A7-7A9BB334F6C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C6709A3-BD68-4D1F-84D5-F4CBAFE12BC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14BFCF-8E1E-47FA-A3F8-EF38E3F7B8C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E44BB4C-62B4-403C-A7CD-5507C12EAC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6184A0D-B53A-449E-84D8-0003E2D0EF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BA633B9-42AC-4445-A9D2-F9EF90EC43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A0D084A-CDF4-4503-A469-CD5ABD65FD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341E7C-7BFF-4218-A4EC-36125B28DA5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629781-B2E9-4F6D-B315-B7072A9A1EF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B6E0DEA-08FB-41BE-BD73-DCCB46BA916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8C9BB18-C460-47D3-96A0-0256F6BAE5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2B7B35-7368-4BB8-BB9D-D2FA338210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77E11F3-1F92-4577-81E5-8B84DBE85DD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FF0658-045B-4DC7-8FD1-42A1775312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BA329D-7107-427A-B874-927AADEDCA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098927-9415-40C5-9741-497A152227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4038BA7-096D-4293-856F-583697B0AA9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7214392-3E92-47F2-BBFB-1EEC7E35E0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9F76766-DE6A-4445-9462-83DC6B1432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899EF72-AEF0-4526-BF3D-91780B924A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4CFE6B-AB84-4E7F-BBBD-DDB5979F10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EB86BCA-24B8-44A2-90F9-028E724117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6C24FD4-82DA-459C-A821-FAC35D6F24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CBFD569-232E-47C5-A376-3C833ACB1B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7C616C2-CABA-4153-AD49-EF40DF7D4E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61DCAC-88A4-4AC4-9553-15361370FA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2C88F5-D3ED-41A5-95DF-37D49179B85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A7ABE5E-3EBF-402B-B314-8F55911DE7B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415B298-7A2E-46A5-B7B9-8FD09D3062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0223063-07CD-4F16-BA66-7F97153758C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A04411D-8846-41CE-806E-44F8D06D75B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5AAB82F-65D2-4F88-BF43-7D22704F79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AB5131-F947-49CE-8C96-E4394A33908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D1CD32A-0748-4D4B-811C-959B344744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4A3CAD-6CCC-4209-94DF-82B691C710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4EA5E8C-068A-419F-8277-9BABB2205CA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A4EAB33-7425-496B-99DD-5772156703D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8E28BD5-4339-495F-A788-D173C3F6E8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D27922F-541E-49CA-A1B3-AFC4E521030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8AC4AA8-4FDE-4920-AE92-553DEB1B9FB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938737-F6AE-4810-94EA-90F4EBA760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F712A8-2B33-42F9-9FF3-E0C8968E9F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23929D9-770D-4502-AFAD-1F2CF24F4B9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4484D56-30E4-4F79-BCD6-F9750DC441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C822F5-C9F1-48E7-9FF7-99B02835F2B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94F546-252B-47C1-BD29-45F04C1A9B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9BA817D-B526-4C6B-8903-D0DBEE46DCD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42D8F41-12BE-4561-945F-7DEEAC43F7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B53BF06-8B93-4CDC-91EF-DA04AD06A2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42175A7-E870-4D9F-95D3-E05761945B8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9676510-4797-4093-969B-B37FC382C64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DB23F6E-59CB-4101-8D9B-AEE9010694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A81F6C-B959-42F3-9BB1-E864FCAA4A9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7D63FC4-3616-4F07-8B0A-A8E3CC65A7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C8A026-6171-4576-A486-0E0BD6C5E57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5A1FB0E-D3C9-42D4-AD28-86138008438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D37330F-BD62-4065-BFEE-5EBFC694D4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2A42C7-F323-4F12-8A17-25C5C76907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F017773-86E6-4D26-8D9D-DB4D936D85F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A8F6DB-D8CE-4F18-94E2-5EF5D2BA784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E32466-A428-423A-B675-42854355A8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288ED9-0BA8-4E54-B8E2-24027B9219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4D4F84E-CA1F-41F2-BAFB-AF73F5BE24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FAB1187-7047-4E3C-ACD1-FB398831F22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E828C1-119F-488D-A38B-9B672C18F1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8820863-900C-41D6-B3FB-868D9867E8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0A7F6C5-C4A4-41B9-8E38-89AF1660156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858200-0F0A-4BA1-8FB4-1688603C03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B30463A-A088-4A62-8BBF-2832BF9FA0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7A7E65-E579-4DB1-9A14-5EAED58AE2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CDFD140-444D-44C4-90CC-E22932C0AA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770FE5C-67DC-4CB6-A0E1-E5534FAEFB4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EDE85C4-EE3C-45BF-934E-3B6039FE4E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BA65AE-7200-4023-92AF-0231FB1568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89F2155-A782-41C4-A9A5-D5FFC17802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D49D5D5-EAA6-499C-B733-4A07C35060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12AD70-80B3-428D-9993-E8C93F1CF8C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F24530F-F5A4-46EF-94AD-81E724F926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ABC7EAF-CD71-4A62-86D8-1133018964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3D568B-D5D2-4B6C-910A-34544806F8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B0D28EB-F9A4-4BCC-8F88-75D90376B34E}">
      <formula1>#REF!</formula1>
    </dataValidation>
    <dataValidation allowBlank="1" showInputMessage="1" showErrorMessage="1" prompt="TYPE IN INPUT INFOS" sqref="IV65536" xr:uid="{81C1DFCC-2709-4638-A102-F4789C93E627}"/>
    <dataValidation allowBlank="1" showInputMessage="1" showErrorMessage="1" prompt="TYPE IN INPUT INFOS" sqref="IV65536" xr:uid="{5A168FCD-CA73-4649-866F-FD2089111A8A}"/>
    <dataValidation allowBlank="1" showInputMessage="1" showErrorMessage="1" prompt="TYPE IN INPUT INFOS" sqref="IV65536" xr:uid="{62905EB1-0133-4141-B736-376D58A8ECE4}"/>
    <dataValidation allowBlank="1" showInputMessage="1" showErrorMessage="1" prompt="TYPE IN INPUT INFOS" sqref="IV65536" xr:uid="{2F4EBD47-A344-4781-80FB-8D12143D43C3}"/>
    <dataValidation allowBlank="1" showInputMessage="1" showErrorMessage="1" prompt="TYPE IN INPUT INFOS" sqref="IV65536" xr:uid="{A2BD453A-48D1-4ADF-8225-70A0E81F9279}"/>
    <dataValidation allowBlank="1" showInputMessage="1" showErrorMessage="1" prompt="TYPE IN INPUT INFOS" sqref="IV65536" xr:uid="{684A901A-A786-421E-A21F-0317E24CF2BA}"/>
    <dataValidation allowBlank="1" showInputMessage="1" showErrorMessage="1" prompt="TYPE IN INPUT INFOS" sqref="IV65536" xr:uid="{E490155F-9803-4156-B0E9-2CE18B39932D}"/>
    <dataValidation allowBlank="1" showInputMessage="1" showErrorMessage="1" prompt="TYPE IN INPUT INFOS" sqref="IV65536" xr:uid="{8E2D7190-C6D9-45EB-BFC4-3165A01101A4}"/>
    <dataValidation allowBlank="1" showInputMessage="1" showErrorMessage="1" prompt="TYPE IN INPUT INFOS" sqref="IV65536" xr:uid="{CCFA9BC4-25A9-4710-A631-CAD2AFC6A9A4}"/>
    <dataValidation allowBlank="1" showInputMessage="1" showErrorMessage="1" prompt="TYPE IN INPUT INFOS" sqref="IV65536" xr:uid="{6D0F8FA1-F65B-40A8-AF7C-EBFD1048B479}"/>
    <dataValidation type="whole" operator="lessThanOrEqual" allowBlank="1" showInputMessage="1" showErrorMessage="1" error="INPUT NUMBER LESS THAN OR EQUAL THE HIGHEST POSSIBLE SCORE" prompt="Input Raw Score" sqref="IV65536" xr:uid="{F942AD4F-6CA7-443B-940C-E5914EE8C0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D42C7E1-15FB-448D-835F-04255E97AC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15EE4C0-6059-465B-8D77-FB36F812A75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90AECA-72C9-4A31-AE98-835E1D87FFE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757A3E0-BFDE-4EAE-A785-7A65B62620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98234A-3C1D-4A9D-81F5-98E915182D39}">
      <formula1>#REF!</formula1>
    </dataValidation>
    <dataValidation allowBlank="1" showInputMessage="1" showErrorMessage="1" prompt="TYPE IN INPUT INFOS" sqref="IV65536" xr:uid="{48F0D4A3-0CC5-4062-89BE-52B4A6449EFA}"/>
    <dataValidation type="whole" operator="lessThanOrEqual" allowBlank="1" showInputMessage="1" showErrorMessage="1" error="INPUT NUMBER LESS THAN OR EQUAL THE HIGHEST POSSIBLE SCORE" prompt="Input Raw Score" sqref="IV65536" xr:uid="{345F8E0A-1735-4D56-BB3A-F0E2DBCA8E98}">
      <formula1>#REF!</formula1>
    </dataValidation>
    <dataValidation allowBlank="1" showInputMessage="1" showErrorMessage="1" prompt="TYPE IN INPUT INFOS" sqref="IV65536" xr:uid="{8DB7AB17-019E-4150-9C38-6DD08BD89264}"/>
    <dataValidation allowBlank="1" showInputMessage="1" showErrorMessage="1" prompt="TYPE IN INPUT INFOS" sqref="IV65536" xr:uid="{C6A23338-CA1C-4C1B-AF0F-383CA4A0B43C}"/>
    <dataValidation allowBlank="1" showInputMessage="1" showErrorMessage="1" prompt="TYPE IN INPUT INFOS" sqref="IV65536" xr:uid="{BBF988D8-C0DA-4D79-BE73-709C0433A1C8}"/>
    <dataValidation allowBlank="1" showInputMessage="1" showErrorMessage="1" prompt="TYPE IN INPUT INFOS" sqref="IV65536" xr:uid="{866E99C0-9346-4BDD-AC5A-20E03EC9C0B8}"/>
    <dataValidation allowBlank="1" showInputMessage="1" showErrorMessage="1" prompt="TYPE IN INPUT INFOS" sqref="IV65536" xr:uid="{5E9A77FE-2910-4BB6-8570-2FFCE83B5158}"/>
    <dataValidation allowBlank="1" showInputMessage="1" showErrorMessage="1" prompt="TYPE IN INPUT INFOS" sqref="IV65536" xr:uid="{B2BDB025-7EFA-43F3-BD42-05B493BBF3E5}"/>
    <dataValidation allowBlank="1" showInputMessage="1" showErrorMessage="1" prompt="TYPE IN INPUT INFOS" sqref="IV65536" xr:uid="{40A58E00-39F1-4845-BCFB-9A50AD20FE20}"/>
    <dataValidation allowBlank="1" showInputMessage="1" showErrorMessage="1" prompt="TYPE IN INPUT INFOS" sqref="IV65536" xr:uid="{7B980938-C8E9-467F-89B9-3C751B48D2A3}"/>
    <dataValidation allowBlank="1" showInputMessage="1" showErrorMessage="1" prompt="TYPE IN INPUT INFOS" sqref="IV65536" xr:uid="{550D3DC4-AF25-4761-806D-EDDF93C4F534}"/>
    <dataValidation allowBlank="1" showInputMessage="1" showErrorMessage="1" prompt="TYPE IN INPUT INFOS" sqref="IV65536" xr:uid="{9597934F-9575-4E65-A03D-32013A0B343C}"/>
    <dataValidation allowBlank="1" showInputMessage="1" showErrorMessage="1" prompt="TYPE IN INPUT INFOS" sqref="IV65536" xr:uid="{303D39D9-3248-4A1B-8B59-CD4C819A83EE}"/>
    <dataValidation allowBlank="1" showInputMessage="1" showErrorMessage="1" prompt="TYPE IN INPUT INFOS" sqref="IV65536" xr:uid="{A101B5A6-7280-483D-8D51-4B24A75B2AE6}"/>
    <dataValidation allowBlank="1" showInputMessage="1" showErrorMessage="1" prompt="TYPE IN INPUT INFOS" sqref="IV65536" xr:uid="{E3956EC3-997E-419D-9E91-8A6C8C6D4D7C}"/>
    <dataValidation allowBlank="1" showInputMessage="1" showErrorMessage="1" prompt="TYPE IN INPUT INFOS" sqref="IV65536" xr:uid="{9B18B637-1122-43E3-892D-957C3A831DC1}"/>
    <dataValidation allowBlank="1" showInputMessage="1" showErrorMessage="1" prompt="TYPE IN INPUT INFOS" sqref="IV65536" xr:uid="{1F390AFE-51DA-4009-9BB1-38D5C4405721}"/>
    <dataValidation allowBlank="1" showInputMessage="1" showErrorMessage="1" prompt="TYPE IN INPUT INFOS" sqref="IV65536" xr:uid="{ABF8C0B9-449C-4226-97C6-257F70F6BE57}"/>
    <dataValidation allowBlank="1" showInputMessage="1" showErrorMessage="1" prompt="TYPE IN INPUT INFOS" sqref="IV65536" xr:uid="{B499E676-2659-4B6B-A58E-0D640D2E93E8}"/>
    <dataValidation allowBlank="1" showInputMessage="1" showErrorMessage="1" prompt="TYPE IN INPUT INFOS" sqref="IV65536" xr:uid="{15B4793E-7558-4166-964A-3A1D1C35901F}"/>
    <dataValidation allowBlank="1" showInputMessage="1" showErrorMessage="1" prompt="TYPE IN INPUT INFOS" sqref="IV65536" xr:uid="{AFCBA87B-B895-4EF8-B4AE-0A65B4C4A314}"/>
    <dataValidation allowBlank="1" showInputMessage="1" showErrorMessage="1" prompt="TYPE IN INPUT INFOS" sqref="IV65536" xr:uid="{F9962F18-747F-4B1A-B8F0-AD64E893705F}"/>
    <dataValidation allowBlank="1" showInputMessage="1" showErrorMessage="1" prompt="TYPE IN INPUT INFOS" sqref="IV65536" xr:uid="{0CA5C014-F0CF-41EE-B318-A0A6D573AD0E}"/>
    <dataValidation allowBlank="1" showInputMessage="1" showErrorMessage="1" prompt="TYPE IN INPUT INFOS" sqref="IV65536" xr:uid="{1C756281-549B-4116-9548-30A648326761}"/>
    <dataValidation allowBlank="1" showInputMessage="1" showErrorMessage="1" prompt="TYPE IN INPUT INFOS" sqref="IV65536" xr:uid="{5438D435-3B3D-4A31-800D-4650100A49AF}"/>
    <dataValidation allowBlank="1" showInputMessage="1" showErrorMessage="1" prompt="TYPE IN INPUT INFOS" sqref="IV65536" xr:uid="{A782FCF0-AE1A-4C3E-9259-8B5420C7AF2A}"/>
    <dataValidation allowBlank="1" showInputMessage="1" showErrorMessage="1" prompt="TYPE IN INPUT INFOS" sqref="IV65536" xr:uid="{25C32F36-0C7C-4739-8AB2-24AFC5217980}"/>
    <dataValidation allowBlank="1" showInputMessage="1" showErrorMessage="1" prompt="TYPE IN INPUT INFOS" sqref="IV65536" xr:uid="{D87E5C1A-7F57-43A7-92B3-026DD06A60F6}"/>
    <dataValidation allowBlank="1" showInputMessage="1" showErrorMessage="1" prompt="TYPE IN INPUT INFOS" sqref="IV65536" xr:uid="{1F8458D8-44FC-4F7B-9679-AA43D1363740}"/>
    <dataValidation allowBlank="1" showInputMessage="1" showErrorMessage="1" prompt="TYPE IN INPUT INFOS" sqref="IV65536" xr:uid="{E0AC4570-F547-400D-9856-0D075CE1906C}"/>
    <dataValidation allowBlank="1" showInputMessage="1" showErrorMessage="1" prompt="TYPE IN INPUT INFOS" sqref="IV65536" xr:uid="{ACCEDB19-49AE-4B9D-8706-FFBBC6313F8C}"/>
    <dataValidation allowBlank="1" showInputMessage="1" showErrorMessage="1" prompt="TYPE IN INPUT INFOS" sqref="IV65536" xr:uid="{BA35D37A-0BC4-404B-973B-0226BD46E06B}"/>
    <dataValidation allowBlank="1" showInputMessage="1" showErrorMessage="1" prompt="TYPE IN INPUT INFOS" sqref="IV65536" xr:uid="{D3F1951A-5DDE-4140-BDDC-75DA47FD61E5}"/>
    <dataValidation allowBlank="1" showInputMessage="1" showErrorMessage="1" prompt="TYPE IN INPUT INFOS" sqref="IV65536" xr:uid="{E2D99C28-3C5A-4BD6-B9CA-74BC2BCAD02D}"/>
    <dataValidation allowBlank="1" showInputMessage="1" showErrorMessage="1" prompt="TYPE IN INPUT INFOS" sqref="IV65536" xr:uid="{7615C0F8-22C5-453C-AC9A-D1FC289B4DB0}"/>
    <dataValidation allowBlank="1" showInputMessage="1" showErrorMessage="1" prompt="TYPE IN INPUT INFOS" sqref="IV65536" xr:uid="{A5BE04CD-A51D-43DD-8CF7-104D38A396FB}"/>
    <dataValidation allowBlank="1" showInputMessage="1" showErrorMessage="1" prompt="Initial Grade" sqref="IV65536" xr:uid="{819F1C10-43C5-4B2E-9132-22F18E659A21}"/>
    <dataValidation allowBlank="1" showInputMessage="1" showErrorMessage="1" prompt="Percentage" sqref="IV65536" xr:uid="{AE5A9120-0A89-456D-A327-1841D5543924}"/>
    <dataValidation allowBlank="1" showInputMessage="1" showErrorMessage="1" prompt="Percentage" sqref="IV65536" xr:uid="{CA970ED0-6A5C-4393-A4F8-8385B0D1CCD9}"/>
    <dataValidation allowBlank="1" showInputMessage="1" showErrorMessage="1" prompt="Percentage" sqref="IV65536" xr:uid="{5C910CEA-CB5A-44E9-84AF-253F858B70A6}"/>
    <dataValidation allowBlank="1" showInputMessage="1" showErrorMessage="1" prompt="Percentage" sqref="IV65536" xr:uid="{E83FA437-F633-4175-9797-2E6C8BE5B427}"/>
    <dataValidation allowBlank="1" showInputMessage="1" showErrorMessage="1" prompt="Initial Grade" sqref="IV65536" xr:uid="{9AE21064-D4B1-4E75-A83F-C3C34E73E7F2}"/>
    <dataValidation allowBlank="1" showInputMessage="1" showErrorMessage="1" prompt="Initial Grade" sqref="IV65536" xr:uid="{02721D54-4C0F-40B5-90B4-462F1443B683}"/>
    <dataValidation allowBlank="1" showInputMessage="1" showErrorMessage="1" prompt="Percentage" sqref="IV65536" xr:uid="{0482B778-3460-4237-982C-61F347202AA9}"/>
    <dataValidation allowBlank="1" showInputMessage="1" showErrorMessage="1" prompt="Percentage" sqref="IV65536" xr:uid="{16F8F7E3-C42A-43D7-ACD2-4E4CC4116E5E}"/>
    <dataValidation allowBlank="1" showInputMessage="1" showErrorMessage="1" prompt="Percentage" sqref="IV65536" xr:uid="{9E37845E-7ACD-44FD-87C1-01FCF7BCC6E5}"/>
    <dataValidation allowBlank="1" showInputMessage="1" showErrorMessage="1" prompt="Percentage" sqref="IV65536" xr:uid="{67600128-BBCB-4BDF-87A3-D77176F219B3}"/>
    <dataValidation allowBlank="1" showInputMessage="1" showErrorMessage="1" prompt="Initial Grade" sqref="IV65536" xr:uid="{54C531F5-5A2B-421C-8A8A-4D339FF2EB38}"/>
    <dataValidation allowBlank="1" showInputMessage="1" showErrorMessage="1" prompt="Percentage" sqref="IV65536" xr:uid="{4BAAE81A-B05F-4959-8CAC-AEB57DFCAFD3}"/>
    <dataValidation allowBlank="1" showInputMessage="1" showErrorMessage="1" prompt="Percentage" sqref="IV65536" xr:uid="{CA21119E-A7B0-4671-B9C4-36FBA37610BB}"/>
    <dataValidation allowBlank="1" showInputMessage="1" showErrorMessage="1" prompt="Percentage" sqref="IV65536" xr:uid="{01A47B61-EEAB-418B-8329-EE7EBE845FF2}"/>
    <dataValidation allowBlank="1" showInputMessage="1" showErrorMessage="1" prompt="Percentage" sqref="IV65536" xr:uid="{DB03D309-0705-4669-B1CB-519926BC146F}"/>
    <dataValidation allowBlank="1" showInputMessage="1" showErrorMessage="1" prompt="Percentage" sqref="IV65536" xr:uid="{25446319-8D16-43A9-BA88-DC68D5CAE71F}"/>
    <dataValidation type="whole" operator="lessThanOrEqual" allowBlank="1" showInputMessage="1" showErrorMessage="1" error="INPUT NUMBER LESS THAN OR EQUAL THE HIGHEST POSSIBLE SCORE" prompt="Input Raw Score" sqref="IV65536" xr:uid="{C33C0843-0758-4F74-9698-D9DBF2F917D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8A651F5-1BED-4522-864B-B28E749F50A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40B18D4-565C-452E-9787-EC0D409B9DE8}">
      <formula1>$N$11</formula1>
    </dataValidation>
    <dataValidation allowBlank="1" showInputMessage="1" showErrorMessage="1" prompt="Initial Grade" sqref="IV65536" xr:uid="{ED28D47F-F19A-461A-A1C2-1512AFA64A6F}"/>
    <dataValidation type="whole" operator="lessThanOrEqual" allowBlank="1" showInputMessage="1" showErrorMessage="1" error="INPUT NUMBER LESS THAN OR EQUAL THE HIGHEST POSSIBLE SCORE" prompt="Input Raw Score" sqref="IV65536" xr:uid="{AFBD019D-8461-4373-B209-7F4061818622}">
      <formula1>$J$11</formula1>
    </dataValidation>
    <dataValidation allowBlank="1" showInputMessage="1" showErrorMessage="1" prompt="Percentage" sqref="IV65536" xr:uid="{1526D71D-AB0F-431D-BA28-BC96A943A4CE}"/>
    <dataValidation type="whole" operator="lessThanOrEqual" allowBlank="1" showInputMessage="1" showErrorMessage="1" error="INPUT NUMBER LESS THAN OR EQUAL THE HIGHEST POSSIBLE SCORE" prompt="Input Raw Score" sqref="IV65536" xr:uid="{914CEFAB-E696-439F-B7EB-1973FDFB63DD}">
      <formula1>$N$11</formula1>
    </dataValidation>
    <dataValidation allowBlank="1" showInputMessage="1" showErrorMessage="1" prompt="Percentage" sqref="IV65536" xr:uid="{06977CDE-BEFB-4C9A-9155-31FEEED410AC}"/>
    <dataValidation allowBlank="1" showInputMessage="1" showErrorMessage="1" prompt="Percentage" sqref="IV65536" xr:uid="{A44CCF31-4576-4F95-A609-AD52A819EE95}"/>
    <dataValidation allowBlank="1" showInputMessage="1" showErrorMessage="1" prompt="Initial Grade" sqref="IV65536" xr:uid="{24453D01-F8F7-4E37-96F4-EA7E04FE7F7B}"/>
    <dataValidation allowBlank="1" showInputMessage="1" showErrorMessage="1" prompt="Initial Grade" sqref="IV65536" xr:uid="{752D068F-AAE2-4CE3-A98B-56F9F5D68415}"/>
    <dataValidation allowBlank="1" showInputMessage="1" showErrorMessage="1" prompt="Percentage" sqref="IV65536" xr:uid="{2ACD35FF-A8F0-417F-8369-B277D95F4E26}"/>
    <dataValidation allowBlank="1" showInputMessage="1" showErrorMessage="1" prompt="Percentage" sqref="IV65536" xr:uid="{99F04C72-7C06-4B22-AD83-A416CC11849C}"/>
    <dataValidation allowBlank="1" showInputMessage="1" showErrorMessage="1" prompt="Percentage" sqref="IV65536" xr:uid="{88A545B6-DFAE-4A34-9657-27F35A1084D5}"/>
    <dataValidation allowBlank="1" showInputMessage="1" showErrorMessage="1" prompt="Initial Grade" sqref="IV65536" xr:uid="{F02A1CC7-5430-4FFE-A63A-34565C9466ED}"/>
    <dataValidation type="whole" operator="lessThanOrEqual" allowBlank="1" showInputMessage="1" showErrorMessage="1" error="INPUT NUMBER LESS THAN OR EQUAL THE HIGHEST POSSIBLE SCORE" prompt="Input Raw Score" sqref="IV65536" xr:uid="{0C2E3AEC-5798-454F-A9F7-FB9AB7B8E09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22E4341-85B0-4FAD-A884-3F8EC659751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7AA5896-4840-42D8-BD99-2CB0939FE5B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7211939-33C8-4011-B27B-89569222507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0EC0106-7FBE-4966-8DA6-D51883660C0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EE704FD-71B7-404B-A0C7-D22F9E94073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BEC1CB4-1EFE-402A-A4D7-DBAF096378C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727C0C8-3CA7-4EF6-94CD-A3D57281ACE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8FE3697-1E07-46EC-A7AD-B2AFC2609F5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1E95DE3-0CCF-45BB-832C-93CCF6E1A80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B290BBD-3F68-4C5B-824B-C3C142630DD1}">
      <formula1>$F$11</formula1>
    </dataValidation>
    <dataValidation allowBlank="1" showInputMessage="1" showErrorMessage="1" prompt="Percentage" sqref="IV65536" xr:uid="{B5B6323B-BED9-4442-ADDD-BE5C19842768}"/>
    <dataValidation type="whole" operator="lessThanOrEqual" allowBlank="1" showInputMessage="1" showErrorMessage="1" error="INPUT NUMBER LESS THAN OR EQUAL THE HIGHEST POSSIBLE SCORE" prompt="Input Raw Score" sqref="IV65536" xr:uid="{25D3A4F6-7888-4A71-897E-49F0DAF85D7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D183F24-6385-46F0-A65B-7F45DA0731A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B16398E-8319-4E86-B9B7-65173E53E36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2144463-4E85-4B79-B25E-A7333D448599}">
      <formula1>$F$11</formula1>
    </dataValidation>
    <dataValidation allowBlank="1" showInputMessage="1" showErrorMessage="1" prompt="Percentage" sqref="IV65536" xr:uid="{58644F75-FF01-442E-B8BB-84952A1FA52C}"/>
    <dataValidation type="whole" operator="lessThanOrEqual" allowBlank="1" showInputMessage="1" showErrorMessage="1" error="INPUT NUMBER LESS THAN OR EQUAL THE HIGHEST POSSIBLE SCORE" prompt="Input Raw Score" sqref="IV65536" xr:uid="{952BF349-A0BA-4D10-A8E9-6133FF07144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9A666A0-3901-410A-868C-CAF08834E904}">
      <formula1>$J$11</formula1>
    </dataValidation>
    <dataValidation allowBlank="1" showInputMessage="1" showErrorMessage="1" prompt="Percentage" sqref="IV65536" xr:uid="{A89A4449-D8AC-4D05-96CE-F30051A319C1}"/>
    <dataValidation allowBlank="1" showInputMessage="1" showErrorMessage="1" prompt="Percentage" sqref="IV65536" xr:uid="{7AB162D7-E3FB-48B1-89E5-B5E6365BFFC0}"/>
    <dataValidation type="whole" operator="lessThanOrEqual" allowBlank="1" showInputMessage="1" showErrorMessage="1" error="INPUT NUMBER LESS THAN OR EQUAL THE HIGHEST POSSIBLE SCORE" prompt="Input Raw Score" sqref="IV65536" xr:uid="{EE2EC2D7-374C-43BC-B72D-102FBF0C00E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83EA62E-A46F-4E0D-9B61-A7DC7EDF9B4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F0CC4F4-1E42-40E2-B61A-0E278A9C900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1A77145-BD1F-45D0-8F63-79BE13511C5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80B70EC-1FA4-4A7E-81A0-8D88E4FDDEB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4C352BB-F9B7-4547-AB79-DFDD497DE76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038D0CD-3562-4722-BA5D-40E7CC031A1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4AE5F73-777C-4B13-B1D2-5091758D1BC8}">
      <formula1>$J$11</formula1>
    </dataValidation>
    <dataValidation allowBlank="1" showInputMessage="1" showErrorMessage="1" prompt="Initial Grade" sqref="IV65536" xr:uid="{7F01625C-F278-40B0-9AA0-168980BF17A8}"/>
    <dataValidation allowBlank="1" showInputMessage="1" showErrorMessage="1" prompt="Quarterly Assessment Percentage Score" sqref="IV65536" xr:uid="{47500088-FB68-4E7F-BDDD-85DE572FA0CD}"/>
    <dataValidation type="whole" operator="lessThanOrEqual" allowBlank="1" showInputMessage="1" showErrorMessage="1" error="INPUT NUMBER LESS THAN OR EQUAL THE HIGHEST POSSIBLE SCORE" prompt="Input Raw Score" sqref="IV65536" xr:uid="{F6C9D5B4-120C-4013-8ADA-9336286E4B8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A55EE89-97EE-45A3-8D3A-8FD99EC38F5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A242F91-E8EA-4E13-BACC-5C65F50180CB}">
      <formula1>$F$11</formula1>
    </dataValidation>
    <dataValidation allowBlank="1" showInputMessage="1" showErrorMessage="1" prompt="Initial Grade" sqref="IV65536" xr:uid="{25F1E708-A8AF-4747-BF7B-0CDD49E915B0}"/>
    <dataValidation allowBlank="1" showInputMessage="1" showErrorMessage="1" prompt="Percentage" sqref="IV65536" xr:uid="{AE08E029-CE3E-444B-9A1E-EB3B4F7874BE}"/>
    <dataValidation allowBlank="1" showInputMessage="1" showErrorMessage="1" prompt="Quarterly Assessment Percentage Score" sqref="IV65536" xr:uid="{DD891D00-4785-4CD2-B5A5-0D37643EA965}"/>
    <dataValidation allowBlank="1" showInputMessage="1" showErrorMessage="1" prompt="Percentage" sqref="IV65536" xr:uid="{4F35D92B-564C-47DC-9544-73257FD5E4A5}"/>
    <dataValidation allowBlank="1" showInputMessage="1" showErrorMessage="1" prompt="Percentage" sqref="IV65536" xr:uid="{287399D7-B890-4B39-8E6D-51CDC2B1345C}"/>
    <dataValidation allowBlank="1" showInputMessage="1" showErrorMessage="1" prompt="Percentage" sqref="IV65536" xr:uid="{B96D01EC-85C2-4947-ABA1-C71C95CB95A9}"/>
    <dataValidation allowBlank="1" showInputMessage="1" showErrorMessage="1" prompt="Percentage" sqref="IV65536" xr:uid="{BDE5D7FC-A616-4C09-8758-EDC76DD6FBBE}"/>
    <dataValidation allowBlank="1" showInputMessage="1" showErrorMessage="1" prompt="Percentage" sqref="IV65536" xr:uid="{36B98A37-071E-49FD-B994-E8E2EA28BEC7}"/>
    <dataValidation allowBlank="1" showInputMessage="1" showErrorMessage="1" prompt="Percentage" sqref="IV65536" xr:uid="{488E6958-B48A-446F-B294-EC657BDDCE3C}"/>
    <dataValidation allowBlank="1" showInputMessage="1" showErrorMessage="1" prompt="Percentage" sqref="IV65536" xr:uid="{CA708D11-330D-4379-8EBD-16D57A62C542}"/>
    <dataValidation allowBlank="1" showInputMessage="1" showErrorMessage="1" prompt="Percentage" sqref="IV65536" xr:uid="{0C77B9F8-59F3-4517-9828-E55704A4639F}"/>
    <dataValidation allowBlank="1" showInputMessage="1" showErrorMessage="1" prompt="Percentage" sqref="IV65536" xr:uid="{B3D50E0D-6384-49E9-BFC7-56E7FF844C9C}"/>
    <dataValidation allowBlank="1" showInputMessage="1" showErrorMessage="1" prompt="Percentage" sqref="IV65536" xr:uid="{2E92D85B-47F8-4DB5-B148-5D28006D9398}"/>
    <dataValidation allowBlank="1" showInputMessage="1" showErrorMessage="1" prompt="Percentage" sqref="IV65536" xr:uid="{2187D91B-71B9-4694-8D96-0025B4140A47}"/>
    <dataValidation allowBlank="1" showInputMessage="1" showErrorMessage="1" prompt="Percentage" sqref="IV65536" xr:uid="{EFA9FB15-5529-4099-B7DF-8BA300F3654B}"/>
    <dataValidation type="whole" operator="lessThanOrEqual" allowBlank="1" showInputMessage="1" showErrorMessage="1" error="INPUT NUMBER LESS THAN OR EQUAL THE HIGHEST POSSIBLE SCORE" prompt="Input Quarterly Assessment Raw Score" sqref="IV65536" xr:uid="{624DC409-E2E3-4A2A-AA45-49D974DA746C}">
      <formula1>#REF!</formula1>
    </dataValidation>
    <dataValidation allowBlank="1" showInputMessage="1" showErrorMessage="1" prompt="Percentage" sqref="IV65536" xr:uid="{DE9A6FAD-36D2-48D2-AE7F-B4ED95C56F1B}"/>
    <dataValidation type="whole" operator="lessThanOrEqual" allowBlank="1" showInputMessage="1" showErrorMessage="1" error="INPUT NUMBER LESS THAN OR EQUAL THE HIGHEST POSSIBLE SCORE" prompt="Input Raw Score" sqref="IV65536" xr:uid="{912450B5-A6F6-4C32-A93C-58EEF0A34DF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32FAE6A-D9F9-44D3-B331-A51DA84DFA9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868039B-022D-4F59-9A80-80F7587DADE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6531B5C-A3E2-41C7-9502-0BB3CD0BDC7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7B4ECBF-2FA8-4160-88D4-66ACF5604EF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9A0753A-01C6-42C6-A342-F8A374C4870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D909492-CDC0-44E1-9335-77812B63B73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8572B44-C273-4D3E-A52C-0D2B02DB28B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F63881B-EC3F-449F-9C93-7CF61C44E70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E083A52-0953-433A-A70B-921C319C049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F9910CE-6532-470C-BD57-B66D4BDC700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E0715EB-D710-476F-9A68-0E15CEE4816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289D976-19C4-4F77-A765-47FEDE3CA76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A27D2E0-96B3-4C07-8B0F-2AFF35A267B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83AFBA4-3AD1-40F1-9A72-320081A809C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3DAC797-1BA4-40E9-9400-06635C2DDF3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F67267B-6D89-44BE-87D7-AAD349C208A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405905C-79CA-43AF-B8D0-00FAD1442DD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7B71471-571E-46C6-A42B-5278B492705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2D448E0-1ED9-41F9-A6DD-DFEEF9E06D5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F03E153-ABD9-49B1-BC95-B3B56E56B5B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CC6EB39-D8AD-4F8E-81C6-84AE1FC6BE9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41B4CA6-04DE-41D7-AEC5-3EA643D54F6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CE578CA-96F2-4AEA-9EF3-3B2588D13D1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117C029-60C0-4F89-A4C6-3D52DCC0EBD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6EEF280-45E7-4E44-812F-912033C1282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01A1AAF-8A68-47B4-A9B7-5AC307EB3E8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7DE6038-BE8A-4BAE-A657-809133CBDF1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52882AB-BA8E-4498-B1C5-E13EB68EC5F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75D42B4-1CFA-4D59-8536-E195E60B4F2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BA37569-82B0-49FA-8ED3-66076F26189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484EF47-CA40-41EF-9073-AC04069610B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7C4F74E-D58A-4E2E-9256-283F959EDB4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9054F47-A23D-4B8D-9A0B-E8B336E3838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DE03CD6-8A6B-4C68-97F8-582557D3E30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54D69D0-0C6F-43E9-8D6E-4B504BC0E21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08D00D2-69FE-41D5-88F4-88A1B24B8C1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0EBAAE8-6034-4FCA-AE83-D540C4795F6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44B3FA1-8DD6-4CA4-81C7-BD733365A15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651CF2F-2A28-4531-BA8E-00AA9CA1BE3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6D31894-0E05-4A79-B341-7DAAC1CE654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ADC9306-B235-44E2-9FDC-B92F8597A5F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E08268D-7AC7-4C11-AF22-F43158E18A1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5C90A91-1EF5-41BF-8341-D791C66D027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765910C-F403-4FF6-BECE-87371FE7E80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7A381E8-65D7-49EF-8549-C4E84527F42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3632AAD-3DCF-4A08-8814-5A615E90B60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681E2AD-8DE1-4A19-91CF-8BBE2D3E978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9F26010-CCA9-437A-8E5D-35BE7678C70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9D08EEA-033B-4525-A39C-A14E838826B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D132BB9-BD3A-4DFB-8A7E-455A14F87F5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AADCF9A-D044-495F-9401-D59740C4D72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8A75F3A-A37B-4220-9CF4-16114C41550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594999D-F70C-4B95-8E75-1B0E547C3F9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6286E12-5513-483C-A382-564FFD9FEDB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44D4190-113D-49D8-ACD9-20AF64401DB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D7274DA-5673-438B-99D8-887E04DCD50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328E4D1-640A-4BF2-81F3-AD2D747232F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A717BAA-F56D-4068-81FF-923033C6D83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C509E37-E55B-4145-BEEC-6BA6A355666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EAE203F-4E6C-4B4B-9F8A-B27E42FC9C7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D1657A3-917F-46E6-8630-1D5A1DD268B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1734E6C-9A65-4EBC-A328-6EC80BEDB6B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5FEB559-0DBB-4522-A27C-F9A13E9773C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58D99C3-F141-4C00-BAFE-003F2B4210F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4AD98AC-9AEE-486C-8352-3A13743601E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DA85A19-FEF9-4DBA-998C-5030CB99610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7E09A86-43E8-458F-98D6-A3C89684980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5C62BE3-C4FA-4906-A6D1-D39FE73D0EE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8336B11-D604-42C0-B74A-F5D1E97AC49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A8189DD-2BBF-4B34-AB03-AA88ABA5BD5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FD1CE5D-CA3C-4103-B571-B9DBFEE47DF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4CE9292-0A0C-4048-8BB5-F8C4D508C1A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FF3E0DB-1C53-4FBF-9994-1B8A74C8522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C41BD74-44D4-410B-98A4-DBBBC5F0C0A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13017FD-2A58-4A61-A339-4ACCD0AB948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5204F00-D016-4514-A7A6-4BE4EF6FB43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9E56C9C-3D57-4E82-B875-94D3FDE23E3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FDE6F65-2B91-46F0-8862-8535A4CAB52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2D6A4CA-4F1D-442F-8217-09AF88BDA27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7A5098F-2A4F-403A-BD52-143E163C374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0D9EC60-02E5-46B9-BF2A-C89971C3E55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0C338EA-873F-4B6B-BA5A-542D3F5DAD4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BF2CFBA-8C20-4166-9D7B-47BFA3F04BE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49B9901-33EC-4CF4-8EAD-58D801A036B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8B0FE6D-A2FA-4BD5-841A-32AD8BA7687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FDE2FED-8BB6-43C5-8A8E-2DC35E6C630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5DE0E0F-DAE7-4C80-B43A-D18A395BD80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AABB082-0DB4-43FC-80BB-93FC87B1093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BFA610C-C0B5-4A38-8323-084623BB0B7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90CBC06-DC4D-4E6E-BB76-DFEE7DA686F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E074FC4-7FE4-4693-B276-124F1E5200A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CF549E1-BA54-4349-9B03-7E518EB2510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6AF1B44-7D7B-4F04-B8D9-32FF6ADBA89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529841C-7745-4A38-900C-7D01435057E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2D44FF4-B5CC-4B71-97FF-D505E924A5B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946C1AB-F54F-449D-9388-52E0C557281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E015706-FF84-413C-87E9-4E1CD4D92721}">
      <formula1>$N$11</formula1>
    </dataValidation>
    <dataValidation allowBlank="1" showInputMessage="1" showErrorMessage="1" prompt="Quarterly Assessment Weighted Score" sqref="IV65536" xr:uid="{0DA1C7D5-3F6D-4104-B429-BB0EE6A16089}"/>
    <dataValidation allowBlank="1" showInputMessage="1" showErrorMessage="1" prompt="Quarterly Assessment Weighted Score" sqref="IV65536" xr:uid="{02284F16-DD82-4D79-90AA-ED3BF5E30FBE}"/>
    <dataValidation allowBlank="1" showInputMessage="1" showErrorMessage="1" prompt="Percentage" sqref="IV65536" xr:uid="{2584FE7B-9D82-4EF5-B543-362A1FAA70AA}"/>
    <dataValidation allowBlank="1" showInputMessage="1" showErrorMessage="1" prompt="Percentage" sqref="IV65536" xr:uid="{AFE3579A-F430-4589-B2B1-B4B182132C3B}"/>
    <dataValidation allowBlank="1" showInputMessage="1" showErrorMessage="1" prompt="Percentage" sqref="IV65536" xr:uid="{50EBEA81-BBEC-4E1A-98D2-5C120AAB33DB}"/>
    <dataValidation allowBlank="1" showInputMessage="1" showErrorMessage="1" prompt="Percentage" sqref="IV65536" xr:uid="{E30920B3-93C7-4079-96A9-C0EE4E16DA68}"/>
    <dataValidation allowBlank="1" showInputMessage="1" showErrorMessage="1" prompt="Percentage" sqref="IV65536" xr:uid="{7F494995-8D8B-469D-B7A8-991ED5B0C705}"/>
    <dataValidation allowBlank="1" showInputMessage="1" showErrorMessage="1" prompt="Percentage" sqref="IV65536" xr:uid="{E63BC57C-34F9-4CC9-9811-BFEDA983FEE1}"/>
    <dataValidation allowBlank="1" showInputMessage="1" showErrorMessage="1" prompt="Percentage" sqref="IV65536" xr:uid="{EF344D57-9FC6-4CE8-9BA3-871C57FEEFF7}"/>
    <dataValidation allowBlank="1" showInputMessage="1" showErrorMessage="1" prompt="Percentage" sqref="IV65536" xr:uid="{717F288D-DDF2-4838-9BE6-AE948AE6BEDA}"/>
    <dataValidation allowBlank="1" showInputMessage="1" showErrorMessage="1" prompt="Percentage" sqref="IV65536" xr:uid="{FBFDF97D-543C-4DCF-BEA0-36E36503AD5C}"/>
    <dataValidation allowBlank="1" showInputMessage="1" showErrorMessage="1" prompt="Percentage" sqref="IV65536" xr:uid="{E6488A6F-6AF8-4D87-A8DC-1611F9DB5B0B}"/>
    <dataValidation allowBlank="1" showInputMessage="1" showErrorMessage="1" prompt="Percentage" sqref="IV65536" xr:uid="{B3D8EF87-4A73-481C-BAFA-803C7B705F42}"/>
    <dataValidation allowBlank="1" showInputMessage="1" showErrorMessage="1" prompt="Percentage" sqref="IV65536" xr:uid="{079DB362-AAB9-4B36-B435-C1ABA3253103}"/>
    <dataValidation allowBlank="1" showInputMessage="1" showErrorMessage="1" prompt="Percentage" sqref="IV65536" xr:uid="{C7C4F26F-DFF7-4CCE-9EE5-A45CDEC3049C}"/>
    <dataValidation allowBlank="1" showInputMessage="1" showErrorMessage="1" prompt="Percentage" sqref="IV65536" xr:uid="{12ED259B-968D-4963-B9B0-7326BCE43D57}"/>
    <dataValidation allowBlank="1" showInputMessage="1" showErrorMessage="1" prompt="Percentage" sqref="IV65536" xr:uid="{A68B90A4-1156-4572-AA52-85B12086829C}"/>
    <dataValidation allowBlank="1" showInputMessage="1" showErrorMessage="1" prompt="Percentage" sqref="IV65536" xr:uid="{E87D04C5-80D2-49D9-BCF5-FACDD95F8215}"/>
    <dataValidation allowBlank="1" showInputMessage="1" showErrorMessage="1" prompt="Percentage" sqref="IV65536" xr:uid="{2D68726B-D46D-41A5-9099-839A0761F229}"/>
    <dataValidation allowBlank="1" showInputMessage="1" showErrorMessage="1" prompt="Percentage" sqref="IV65536" xr:uid="{D812C6BC-8CB4-406C-B9BF-6707D96C71EF}"/>
    <dataValidation allowBlank="1" showInputMessage="1" showErrorMessage="1" prompt="Percentage" sqref="IV65536" xr:uid="{1314D6C5-97F0-4D90-AB36-17FACF37B0F4}"/>
    <dataValidation allowBlank="1" showInputMessage="1" showErrorMessage="1" prompt="Percentage" sqref="IV65536" xr:uid="{C38FD7C7-FCFB-4600-8C74-A6E131220731}"/>
    <dataValidation allowBlank="1" showInputMessage="1" showErrorMessage="1" prompt="Percentage" sqref="IV65536" xr:uid="{7E96E412-1B3D-408A-851A-591BB38F6950}"/>
    <dataValidation allowBlank="1" showInputMessage="1" showErrorMessage="1" prompt="Percentage" sqref="IV65536" xr:uid="{4929D308-9E62-4703-AB70-204B46DFA796}"/>
    <dataValidation type="whole" operator="lessThanOrEqual" allowBlank="1" showInputMessage="1" showErrorMessage="1" error="INPUT NUMBER LESS THAN OR EQUAL THE HIGHEST POSSIBLE SCORE" prompt="Input Raw Score" sqref="IV65536" xr:uid="{69C29151-D8E5-462D-9F01-1872E595DFD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A42EB23-0780-4467-AD97-F36B9256704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0211DA2-1029-4766-B363-8C4F89FA09D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3E0CDCD-913B-4E99-BE02-6600BCFD788D}">
      <formula1>$F$11</formula1>
    </dataValidation>
    <dataValidation allowBlank="1" showInputMessage="1" showErrorMessage="1" prompt="Percentage" sqref="IV65536" xr:uid="{CECF0E0A-0D1F-41CA-90D6-CAA220F3C115}"/>
    <dataValidation allowBlank="1" showInputMessage="1" showErrorMessage="1" prompt="Percentage" sqref="IV65536" xr:uid="{0A955512-A81E-4E36-9FC7-3FC046188CBB}"/>
    <dataValidation allowBlank="1" showInputMessage="1" showErrorMessage="1" prompt="Percentage" sqref="IV65536" xr:uid="{404A1F05-0094-425C-9507-4FE44F8E5E98}"/>
    <dataValidation allowBlank="1" showInputMessage="1" showErrorMessage="1" prompt="Percentage" sqref="IV65536" xr:uid="{FB112E36-BD70-4217-98F9-A4E826DB15A9}"/>
    <dataValidation type="whole" operator="lessThanOrEqual" allowBlank="1" showInputMessage="1" showErrorMessage="1" error="INPUT NUMBER LESS THAN OR EQUAL THE HIGHEST POSSIBLE SCORE" prompt="Input Raw Score" sqref="IV65536" xr:uid="{F9E55FE8-A7EF-47C5-9858-0625961DFEDF}">
      <formula1>$F$11</formula1>
    </dataValidation>
    <dataValidation allowBlank="1" showInputMessage="1" showErrorMessage="1" prompt="Quarterly Assessment Weighted Score" sqref="IV65536" xr:uid="{C04ED025-DB3E-417C-93CC-58FA22374891}"/>
    <dataValidation type="whole" operator="lessThanOrEqual" allowBlank="1" showInputMessage="1" showErrorMessage="1" error="INPUT NUMBER LESS THAN OR EQUAL THE HIGHEST POSSIBLE SCORE" prompt="Input Raw Score" sqref="IV65536" xr:uid="{04F0B190-2B4E-4FEB-89ED-DF839C0781A1}">
      <formula1>$F$11</formula1>
    </dataValidation>
    <dataValidation allowBlank="1" showInputMessage="1" showErrorMessage="1" prompt="Percentage" sqref="IV65536" xr:uid="{73D70F27-B220-49C2-9224-772A6245DEF3}"/>
    <dataValidation allowBlank="1" showInputMessage="1" showErrorMessage="1" prompt="Percentage" sqref="IV65536" xr:uid="{31FEBD8A-0AE9-4BAA-AD39-676329094A19}"/>
    <dataValidation type="whole" operator="lessThanOrEqual" allowBlank="1" showInputMessage="1" showErrorMessage="1" error="INPUT NUMBER LESS THAN OR EQUAL THE HIGHEST POSSIBLE SCORE" prompt="Input Raw Score" sqref="IV65536" xr:uid="{41B7CEB2-0767-4013-AC57-FED56EE591F6}">
      <formula1>$F$11</formula1>
    </dataValidation>
    <dataValidation allowBlank="1" showInputMessage="1" showErrorMessage="1" prompt="Percentage" sqref="IV65536" xr:uid="{F199DDCE-E948-478F-B461-D2942169C275}"/>
    <dataValidation allowBlank="1" showInputMessage="1" showErrorMessage="1" prompt="Percentage" sqref="IV65536" xr:uid="{0322DE7D-588A-4183-ACED-AD7EE45F500E}"/>
    <dataValidation allowBlank="1" showInputMessage="1" showErrorMessage="1" prompt="Percentage" sqref="IV65536" xr:uid="{0A9EEA92-30F9-4C17-9E01-99E7F8155A26}"/>
    <dataValidation type="whole" operator="lessThanOrEqual" allowBlank="1" showInputMessage="1" showErrorMessage="1" error="INPUT NUMBER LESS THAN OR EQUAL THE HIGHEST POSSIBLE SCORE" prompt="Input Raw Score" sqref="IV65536" xr:uid="{36CE8D80-3EE4-4A02-AA13-980D4AF78350}">
      <formula1>$F$11</formula1>
    </dataValidation>
    <dataValidation allowBlank="1" showInputMessage="1" showErrorMessage="1" prompt="Percentage" sqref="IV65536" xr:uid="{000B95AD-D17C-4848-A5D5-9D17DDC97932}"/>
    <dataValidation allowBlank="1" showInputMessage="1" showErrorMessage="1" prompt="Percentage" sqref="IV65536" xr:uid="{B653E563-105D-43AB-A19C-5AF8EB1A9582}"/>
    <dataValidation allowBlank="1" showInputMessage="1" showErrorMessage="1" prompt="Percentage" sqref="IV65536" xr:uid="{646ABBC5-2402-4EC8-970B-A0E75CAD2697}"/>
    <dataValidation allowBlank="1" showInputMessage="1" showErrorMessage="1" prompt="Percentage" sqref="IV65536" xr:uid="{D88C68B7-C1DA-4C36-B501-A891C41A290B}"/>
    <dataValidation allowBlank="1" showInputMessage="1" showErrorMessage="1" prompt="Percentage" sqref="IV65536" xr:uid="{E4A945B2-6F0D-4228-A161-2B064F55E07D}"/>
    <dataValidation allowBlank="1" showInputMessage="1" showErrorMessage="1" prompt="Percentage" sqref="IV65536" xr:uid="{CB3C880E-4514-45AC-8113-DA3C623B0E21}"/>
    <dataValidation allowBlank="1" showInputMessage="1" showErrorMessage="1" prompt="Percentage" sqref="IV65536" xr:uid="{F707A9EE-56D3-4DCA-9FB9-519973DB72D5}"/>
    <dataValidation allowBlank="1" showInputMessage="1" showErrorMessage="1" prompt="Percentage" sqref="IV65536" xr:uid="{6BCD36F4-C7F4-45A5-ADAA-5C004ABD4376}"/>
    <dataValidation allowBlank="1" showInputMessage="1" showErrorMessage="1" prompt="Quarterly Assessment Weighted Score" sqref="IV65536" xr:uid="{4EB73CFE-29A8-49AB-8AE5-661D1235A7B7}"/>
    <dataValidation allowBlank="1" showInputMessage="1" showErrorMessage="1" prompt="Percentage" sqref="IV65536" xr:uid="{EB8F072B-2C22-4F1B-8739-2DA7A1A8549D}"/>
    <dataValidation allowBlank="1" showInputMessage="1" showErrorMessage="1" prompt="Percentage" sqref="IV65536" xr:uid="{EAD87CE1-22B1-48B6-81D6-CC6BBE905FF8}"/>
    <dataValidation allowBlank="1" showInputMessage="1" showErrorMessage="1" prompt="Percentage" sqref="IV65536" xr:uid="{C4D62AA6-8313-4009-8AFC-8D1303C83E86}"/>
    <dataValidation allowBlank="1" showInputMessage="1" showErrorMessage="1" prompt="Percentage" sqref="IV65536" xr:uid="{13EA677F-F036-4BA6-8174-8842418DBE7E}"/>
    <dataValidation allowBlank="1" showInputMessage="1" showErrorMessage="1" prompt="Percentage" sqref="IV65536" xr:uid="{D73F160A-9C12-4F4B-8B81-C900641D4FFD}"/>
    <dataValidation allowBlank="1" showInputMessage="1" showErrorMessage="1" prompt="Percentage" sqref="IV65536" xr:uid="{17B39586-2F25-4081-9F44-547FFF61B388}"/>
    <dataValidation allowBlank="1" showInputMessage="1" showErrorMessage="1" prompt="Percentage" sqref="IV65536" xr:uid="{2A07E4ED-373F-4F78-9F4D-96377E0ECA18}"/>
    <dataValidation allowBlank="1" showInputMessage="1" showErrorMessage="1" prompt="Percentage" sqref="IV65536" xr:uid="{8634BEB3-8356-43D8-A1E2-5682BF388159}"/>
    <dataValidation allowBlank="1" showInputMessage="1" showErrorMessage="1" prompt="Percentage" sqref="IV65536" xr:uid="{DD20D450-E798-449C-BD73-EF55097C95B4}"/>
    <dataValidation allowBlank="1" showInputMessage="1" showErrorMessage="1" prompt="Percentage" sqref="IV65536" xr:uid="{3F85ECB6-388B-471F-8715-D4484081579F}"/>
    <dataValidation allowBlank="1" showInputMessage="1" showErrorMessage="1" prompt="Percentage" sqref="IV65536" xr:uid="{72C8AA93-B577-4F62-865E-22E8816E4367}"/>
    <dataValidation allowBlank="1" showInputMessage="1" showErrorMessage="1" prompt="Percentage" sqref="IV65536" xr:uid="{932835EB-DA3C-4266-A8E0-EA022C1B0279}"/>
    <dataValidation allowBlank="1" showInputMessage="1" showErrorMessage="1" prompt="Percentage" sqref="IV65536" xr:uid="{D04E2FE3-B867-434A-914E-85AE8B0C4F4C}"/>
    <dataValidation allowBlank="1" showInputMessage="1" showErrorMessage="1" prompt="Percentage" sqref="IV65536" xr:uid="{EBBB4C50-7DAE-46DB-A4F8-46C064A045B8}"/>
    <dataValidation allowBlank="1" showInputMessage="1" showErrorMessage="1" prompt="Percentage" sqref="IV65536" xr:uid="{34C243D8-1163-4FEC-AF5D-4BFCFCDCF624}"/>
    <dataValidation allowBlank="1" showInputMessage="1" showErrorMessage="1" prompt="Percentage" sqref="IV65536" xr:uid="{28E0EBF2-3890-4DB2-A233-7D325FCEFB37}"/>
    <dataValidation allowBlank="1" showInputMessage="1" showErrorMessage="1" prompt="Percentage" sqref="IV65536" xr:uid="{74633378-BCAE-4CE9-BB51-61529AA07AE3}"/>
    <dataValidation allowBlank="1" showInputMessage="1" showErrorMessage="1" prompt="Percentage" sqref="IV65536" xr:uid="{E9386851-A603-47D0-9349-BA1A844CA42D}"/>
    <dataValidation allowBlank="1" showInputMessage="1" showErrorMessage="1" prompt="Percentage" sqref="IV65536" xr:uid="{4D352EE9-0950-4E60-A9F6-7396323996C2}"/>
    <dataValidation allowBlank="1" showInputMessage="1" showErrorMessage="1" prompt="Percentage" sqref="IV65536" xr:uid="{8030BC68-B2FE-4A9F-B2C7-1E2C53AC85D0}"/>
    <dataValidation allowBlank="1" showInputMessage="1" showErrorMessage="1" prompt="Percentage" sqref="IV65536" xr:uid="{23C7F069-EFA0-496B-95B6-8AE313053D17}"/>
    <dataValidation allowBlank="1" showInputMessage="1" showErrorMessage="1" prompt="Percentage" sqref="IV65536" xr:uid="{008D17A3-134D-43D4-8716-23699B0D6969}"/>
    <dataValidation allowBlank="1" showInputMessage="1" showErrorMessage="1" prompt="Percentage" sqref="IV65536" xr:uid="{513A2FCC-38EE-4543-8223-34F5C945C08C}"/>
    <dataValidation allowBlank="1" showInputMessage="1" showErrorMessage="1" prompt="Initial Grade" sqref="IV65536" xr:uid="{F5F762F7-D9D7-434C-B787-94BF22458BD6}"/>
    <dataValidation allowBlank="1" showInputMessage="1" showErrorMessage="1" prompt="Initial Grade" sqref="IV65536" xr:uid="{16327D40-FB64-431D-8E04-2DD7B293C7E0}"/>
    <dataValidation allowBlank="1" showInputMessage="1" showErrorMessage="1" prompt="Initial Grade" sqref="IV65536" xr:uid="{3DA10E05-664D-4919-B6A6-3B00CC2B79FD}"/>
    <dataValidation allowBlank="1" showInputMessage="1" showErrorMessage="1" prompt="Initial Grade" sqref="IV65536" xr:uid="{B6DD8046-2DB5-48A6-ADD2-5A1591C91A87}"/>
    <dataValidation allowBlank="1" showInputMessage="1" showErrorMessage="1" prompt="Initial Grade" sqref="IV65536" xr:uid="{11DC8E30-5181-4D1A-987F-A1A569B89CAB}"/>
    <dataValidation allowBlank="1" showInputMessage="1" showErrorMessage="1" prompt="Percentage" sqref="IV65536" xr:uid="{3486C111-E63F-4E76-A0B6-835A18E19131}"/>
    <dataValidation allowBlank="1" showInputMessage="1" showErrorMessage="1" prompt="Percentage" sqref="IV65536" xr:uid="{787AD153-FD7A-422E-B28A-CD218C5DCAEC}"/>
    <dataValidation allowBlank="1" showInputMessage="1" showErrorMessage="1" prompt="Quarterly Assessment Percentage Score" sqref="IV65536" xr:uid="{2794024C-5025-42A3-A174-9EB2C48A9380}"/>
    <dataValidation allowBlank="1" showInputMessage="1" showErrorMessage="1" prompt="Initial Grade" sqref="IV65536" xr:uid="{4E22622D-B0F7-4793-8AD4-1051F3396A7B}"/>
    <dataValidation allowBlank="1" showInputMessage="1" showErrorMessage="1" prompt="Initial Grade" sqref="IV65536" xr:uid="{4374C528-7462-40F1-B415-A4F4E5276487}"/>
    <dataValidation allowBlank="1" showInputMessage="1" showErrorMessage="1" prompt="Initial Grade" sqref="IV65536" xr:uid="{AF31D897-ABCE-46DD-A613-8F236A3F184A}"/>
    <dataValidation allowBlank="1" showInputMessage="1" showErrorMessage="1" prompt="Initial Grade" sqref="IV65536" xr:uid="{2821511A-03CD-4C4D-B76D-02039D1A49E2}"/>
    <dataValidation allowBlank="1" showInputMessage="1" showErrorMessage="1" prompt="Initial Grade" sqref="IV65536" xr:uid="{9D3A6E80-5FD1-4446-A6CF-A381A5BF038E}"/>
    <dataValidation allowBlank="1" showInputMessage="1" showErrorMessage="1" prompt="Initial Grade" sqref="IV65536" xr:uid="{909110E0-F540-4A2E-B11D-05502340C10A}"/>
    <dataValidation allowBlank="1" showInputMessage="1" showErrorMessage="1" prompt="Initial Grade" sqref="IV65536" xr:uid="{9C32DCED-5425-407F-83BE-84D9D2BF0B26}"/>
    <dataValidation allowBlank="1" showInputMessage="1" showErrorMessage="1" prompt="Initial Grade" sqref="IV65536" xr:uid="{CF0A52F2-50A4-4198-97DB-32672F67DFCD}"/>
    <dataValidation allowBlank="1" showInputMessage="1" showErrorMessage="1" prompt="Initial Grade" sqref="IV65536" xr:uid="{88CF4246-C91D-4BA7-9764-C7C0B839AB4D}"/>
    <dataValidation allowBlank="1" showInputMessage="1" showErrorMessage="1" prompt="Initial Grade" sqref="IV65536" xr:uid="{399B723A-6280-4024-AFB5-007D52E50B0E}"/>
    <dataValidation allowBlank="1" showInputMessage="1" showErrorMessage="1" prompt="Initial Grade" sqref="IV65536" xr:uid="{150287F2-D0DB-4617-B1EB-BD5ED430D41F}"/>
    <dataValidation allowBlank="1" showInputMessage="1" showErrorMessage="1" prompt="Initial Grade" sqref="IV65536" xr:uid="{EB91DC22-2AD3-40DC-85DB-F6C9DF636D37}"/>
    <dataValidation allowBlank="1" showInputMessage="1" showErrorMessage="1" prompt="Initial Grade" sqref="IV65536" xr:uid="{7F90EDD4-FD26-4FDA-8EF6-2C06D1C02F88}"/>
    <dataValidation allowBlank="1" showInputMessage="1" showErrorMessage="1" prompt="Initial Grade" sqref="IV65536" xr:uid="{B1DFFAC2-3A88-4B70-9F77-2300119D5A37}"/>
    <dataValidation allowBlank="1" showInputMessage="1" showErrorMessage="1" prompt="Initial Grade" sqref="IV65536" xr:uid="{5EA1B735-3079-4716-99AE-D95C1532B60F}"/>
    <dataValidation allowBlank="1" showInputMessage="1" showErrorMessage="1" prompt="Initial Grade" sqref="IV65536" xr:uid="{7C3E90A5-C7A9-420C-A723-17D14E962A98}"/>
    <dataValidation allowBlank="1" showInputMessage="1" showErrorMessage="1" prompt="Initial Grade" sqref="IV65536" xr:uid="{AEB74CD9-06D8-4AD8-8FD4-9464943502A8}"/>
    <dataValidation allowBlank="1" showInputMessage="1" showErrorMessage="1" prompt="Initial Grade" sqref="IV65536" xr:uid="{C72D28D8-445C-4E6E-859B-29467D75002C}"/>
    <dataValidation allowBlank="1" showInputMessage="1" showErrorMessage="1" prompt="Quarterly Assessment Percentage Score" sqref="IV65536" xr:uid="{2342D7E8-6A59-4A7C-8F50-09730CC27C45}"/>
    <dataValidation allowBlank="1" showInputMessage="1" showErrorMessage="1" prompt="Initial Grade" sqref="IV65536" xr:uid="{8E39AD63-965D-41D2-B321-37D29CECAD96}"/>
    <dataValidation allowBlank="1" showInputMessage="1" showErrorMessage="1" prompt="Initial Grade" sqref="IV65536" xr:uid="{22E20333-E922-486E-874B-B917BB5ADDAD}"/>
    <dataValidation allowBlank="1" showInputMessage="1" showErrorMessage="1" prompt="Percentage" sqref="IV65536" xr:uid="{3C02586E-4AFE-4F32-AC56-74E3AB77F0DD}"/>
    <dataValidation allowBlank="1" showInputMessage="1" showErrorMessage="1" prompt="Percentage" sqref="IV65536" xr:uid="{6C409C02-40DA-4DE0-8DC3-D71E9D299CD8}"/>
    <dataValidation allowBlank="1" showInputMessage="1" showErrorMessage="1" prompt="Percentage" sqref="IV65536" xr:uid="{852DAAD6-6803-48C8-9722-635762A7BDA7}"/>
    <dataValidation allowBlank="1" showInputMessage="1" showErrorMessage="1" prompt="Percentage" sqref="IV65536" xr:uid="{9292A762-D6F2-4254-99E0-078D4049961B}"/>
    <dataValidation allowBlank="1" showInputMessage="1" showErrorMessage="1" prompt="Initial Grade" sqref="IV65536" xr:uid="{DB597730-DB38-4CE5-AA27-70330F0CBA48}"/>
    <dataValidation allowBlank="1" showInputMessage="1" showErrorMessage="1" prompt="Initial Grade" sqref="IV65536" xr:uid="{356BC770-28A4-48EC-86B0-16E0FB965CD0}"/>
    <dataValidation allowBlank="1" showInputMessage="1" showErrorMessage="1" prompt="Percentage" sqref="IV65536" xr:uid="{D9E11BB5-F6D7-4DB1-A9F5-81F85D896C8C}"/>
    <dataValidation allowBlank="1" showInputMessage="1" showErrorMessage="1" prompt="Percentage" sqref="IV65536" xr:uid="{BF11819F-709A-4B13-8E81-359B675E0BBA}"/>
    <dataValidation allowBlank="1" showInputMessage="1" showErrorMessage="1" prompt="Percentage" sqref="IV65536" xr:uid="{B70C531B-A30D-45C4-9F8B-368AE1644027}"/>
    <dataValidation allowBlank="1" showInputMessage="1" showErrorMessage="1" prompt="Percentage" sqref="IV65536" xr:uid="{C4334AD5-19AF-44DD-94FD-5A2E4632EB36}"/>
    <dataValidation allowBlank="1" showInputMessage="1" showErrorMessage="1" prompt="Percentage" sqref="IV65536" xr:uid="{10D12733-FB59-4602-A6EB-04C78D71F110}"/>
    <dataValidation allowBlank="1" showInputMessage="1" showErrorMessage="1" prompt="Initial Grade" sqref="IV65536" xr:uid="{419F5859-4191-475A-ABF7-44A261F860CB}"/>
    <dataValidation allowBlank="1" showInputMessage="1" showErrorMessage="1" prompt="Percentage" sqref="IV65536" xr:uid="{41F549C1-11F4-4237-9AE8-CCA6425CA304}"/>
    <dataValidation allowBlank="1" showInputMessage="1" showErrorMessage="1" prompt="Initial Grade" sqref="IV65536" xr:uid="{54A95B6E-B50D-40A6-AF39-10DEDB48E663}"/>
    <dataValidation allowBlank="1" showInputMessage="1" showErrorMessage="1" prompt="Initial Grade" sqref="IV65536" xr:uid="{710DBA53-58BE-4573-9EAF-640B0DDBD7DC}"/>
    <dataValidation allowBlank="1" showInputMessage="1" showErrorMessage="1" prompt="Percentage" sqref="IV65536" xr:uid="{BA9757C6-5854-4D4D-9537-BDD5EE6CFF33}"/>
    <dataValidation allowBlank="1" showInputMessage="1" showErrorMessage="1" prompt="Percentage" sqref="IV65536" xr:uid="{BBAB6708-AEAC-4BC9-8EAF-3568DE4188D4}"/>
    <dataValidation allowBlank="1" showInputMessage="1" showErrorMessage="1" prompt="Percentage" sqref="IV65536" xr:uid="{4CAAD058-8FAF-4AA1-830F-983873F620F1}"/>
    <dataValidation allowBlank="1" showInputMessage="1" showErrorMessage="1" prompt="Percentage" sqref="IV65536" xr:uid="{C46A318B-C33D-4015-A0DD-6E3A971CB78C}"/>
    <dataValidation allowBlank="1" showInputMessage="1" showErrorMessage="1" prompt="Initial Grade" sqref="IV65536" xr:uid="{484EFB82-1188-4732-8236-60D948A1A8C0}"/>
    <dataValidation allowBlank="1" showInputMessage="1" showErrorMessage="1" prompt="Percentage" sqref="IV65536" xr:uid="{D6020F75-0B8E-4B51-946E-AC6FCDA64D5A}"/>
    <dataValidation allowBlank="1" showInputMessage="1" showErrorMessage="1" prompt="Percentage" sqref="IV65536" xr:uid="{FA3FF8F4-1100-4094-94CB-28F26FEDB022}"/>
    <dataValidation allowBlank="1" showInputMessage="1" showErrorMessage="1" prompt="Percentage" sqref="IV65536" xr:uid="{C35C04B6-A677-4CF9-A32E-AF0882198A1C}"/>
    <dataValidation allowBlank="1" showInputMessage="1" showErrorMessage="1" prompt="Percentage" sqref="IV65536" xr:uid="{5F4AA9DC-B7BE-4D31-8F16-2378A6021624}"/>
    <dataValidation type="whole" operator="lessThanOrEqual" allowBlank="1" showInputMessage="1" showErrorMessage="1" error="INPUT NUMBER LESS THAN OR EQUAL THE HIGHEST POSSIBLE SCORE" prompt="Input Quarterly Assessment Raw Score" sqref="IV65536" xr:uid="{5807DF36-7480-48CE-82C3-E73B00A87F2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1A7C5C9-1DB8-47DF-9997-E1AB56BB7706}">
      <formula1>#REF!</formula1>
    </dataValidation>
    <dataValidation allowBlank="1" showInputMessage="1" showErrorMessage="1" prompt="Quarterly Assessment Weighted Score" sqref="IV65536" xr:uid="{47053346-B62E-4CF6-AB79-56F50607335A}"/>
    <dataValidation type="whole" operator="lessThanOrEqual" allowBlank="1" showInputMessage="1" showErrorMessage="1" error="INPUT NUMBER LESS THAN OR EQUAL THE HIGHEST POSSIBLE SCORE" prompt="Input Raw Score" sqref="IV65536" xr:uid="{DC306A78-57D0-4C85-9E81-EB58575A12C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CCF9F8F-485B-4812-BC27-C1A054FF2B4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A891E4C-EF1E-4341-95DD-588BF31EB38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C1EAD5F-0FED-4962-842A-9A4C528AE2B7}">
      <formula1>$N$11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D24FF63-7AC3-40EF-8323-2BCEDF2FCE3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111745-7167-4CE1-B584-94F2F7437D9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7A3D6CB-B27C-43A3-B86C-4C4F5F4B47E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17D58EF-863E-4E83-B248-C3ABE4082EE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8CF9AA9-C52A-46F2-B028-E234014DA0C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2BB74A1-1333-4A8C-A5A3-D66E52E9222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C6A1DA0-4934-42D1-A301-FAE0ED02B39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3994C4F-0E45-40BC-955F-FE91D9FF0FE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9BA76DE-03EB-4CF5-9678-48AA0E9324A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44826BF-7E6D-488D-BA43-69B9FD1F2AB9}">
      <formula1>$F$11</formula1>
    </dataValidation>
    <dataValidation allowBlank="1" showInputMessage="1" showErrorMessage="1" prompt="Percentage" sqref="IV65536" xr:uid="{B08A5652-3C00-4D2D-9F62-02A7E7B0ECBA}"/>
    <dataValidation type="whole" operator="lessThanOrEqual" allowBlank="1" showInputMessage="1" showErrorMessage="1" error="INPUT NUMBER LESS THAN OR EQUAL THE HIGHEST POSSIBLE SCORE" prompt="Input Raw Score" sqref="IV65536" xr:uid="{0DBC936C-7BC9-4EE7-A54B-17EA0E0C4FDB}">
      <formula1>$F$11</formula1>
    </dataValidation>
    <dataValidation allowBlank="1" showInputMessage="1" showErrorMessage="1" prompt="Quarterly Assessment Weighted Score" sqref="IV65536" xr:uid="{3C37A66B-C377-486A-BBFF-941F14E9B245}"/>
    <dataValidation type="whole" operator="lessThanOrEqual" allowBlank="1" showInputMessage="1" showErrorMessage="1" error="INPUT NUMBER LESS THAN OR EQUAL THE HIGHEST POSSIBLE SCORE" prompt="Input Raw Score" sqref="IV65536" xr:uid="{EDA7F63E-ACDA-48D2-B237-780A6D65A86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419778F-A9F2-4D39-891C-35FF4D07DEA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1009AD6-08CE-4872-97C3-82C385BA21D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011CE62-C3ED-4F81-AC84-261D91C615C3}">
      <formula1>$J$11</formula1>
    </dataValidation>
    <dataValidation allowBlank="1" showInputMessage="1" showErrorMessage="1" prompt="Quarterly Assessment Weighted Score" sqref="IV65536" xr:uid="{15EA5D72-FBC5-409D-9A53-1F4A9941F50B}"/>
    <dataValidation allowBlank="1" showInputMessage="1" showErrorMessage="1" prompt="Quarterly Assessment Weighted Score" sqref="IV65536" xr:uid="{C1077361-7C43-4CAA-BA47-407CACC2DFC0}"/>
    <dataValidation allowBlank="1" showInputMessage="1" showErrorMessage="1" prompt="Quarterly Assessment Weighted Score" sqref="IV65536" xr:uid="{A4C26683-4BA1-4C2B-809C-2C056A21EE07}"/>
    <dataValidation type="whole" operator="lessThanOrEqual" allowBlank="1" showInputMessage="1" showErrorMessage="1" error="INPUT NUMBER LESS THAN OR EQUAL THE HIGHEST POSSIBLE SCORE" prompt="Input Raw Score" sqref="IV65536" xr:uid="{A4BD08CC-6071-4047-B9B6-4CB82E9BC7F1}">
      <formula1>$J$11</formula1>
    </dataValidation>
    <dataValidation allowBlank="1" showInputMessage="1" showErrorMessage="1" prompt="Quarterly Assessment Weighted Score" sqref="IV65536" xr:uid="{55177C36-6CBB-4D6F-A85F-48949ABB1D80}"/>
    <dataValidation allowBlank="1" showInputMessage="1" showErrorMessage="1" prompt="Quarterly Assessment Weighted Score" sqref="IV65536" xr:uid="{31C16C1B-D0B4-4FA7-9C1D-4339E43EA9EE}"/>
    <dataValidation allowBlank="1" showInputMessage="1" showErrorMessage="1" prompt="Quarterly Assessment Weighted Score" sqref="IV65536" xr:uid="{D2040226-0E0B-4DFE-8226-2346AF4BA7DB}"/>
    <dataValidation allowBlank="1" showInputMessage="1" showErrorMessage="1" prompt="Quarterly Assessment Weighted Score" sqref="IV65536" xr:uid="{21527AE4-9512-4BA6-9A91-7DC6AC00A015}"/>
    <dataValidation allowBlank="1" showInputMessage="1" showErrorMessage="1" prompt="Quarterly Assessment Weighted Score" sqref="IV65536" xr:uid="{6ED67378-B830-4CFE-B690-AA4FBB8F9EED}"/>
    <dataValidation allowBlank="1" showInputMessage="1" showErrorMessage="1" prompt="Quarterly Assessment Weighted Score" sqref="IV65536" xr:uid="{5B3FE4F2-56E4-4752-B13D-C42D25BFD6F7}"/>
    <dataValidation allowBlank="1" showInputMessage="1" showErrorMessage="1" prompt="Quarterly Assessment Weighted Score" sqref="IV65536" xr:uid="{2DAE4C18-0E9F-4122-B22C-613EFD3234EB}"/>
    <dataValidation type="whole" operator="lessThanOrEqual" allowBlank="1" showInputMessage="1" showErrorMessage="1" error="INPUT NUMBER LESS THAN OR EQUAL THE HIGHEST POSSIBLE SCORE" prompt="Input Raw Score" sqref="IV65536" xr:uid="{FE8321A2-5DB2-4400-B12A-4E0A3B63748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B3C7D56-D227-4A35-8609-AC2ED43D8B93}">
      <formula1>$N$11</formula1>
    </dataValidation>
    <dataValidation allowBlank="1" showInputMessage="1" showErrorMessage="1" prompt="Quarterly Assessment Weighted Score" sqref="IV65536" xr:uid="{1B9A26FF-ADB5-48F0-83D2-FEDEB64B848F}"/>
    <dataValidation allowBlank="1" showInputMessage="1" showErrorMessage="1" prompt="Quarterly Assessment Weighted Score" sqref="IV65536" xr:uid="{C93A9F6F-8E5A-4A59-B1C9-9F72E2DE07B2}"/>
    <dataValidation allowBlank="1" showInputMessage="1" showErrorMessage="1" prompt="Quarterly Assessment Weighted Score" sqref="IV65536" xr:uid="{AD0CAA9C-3B8E-4BB2-A6C7-AE8C770E6A32}"/>
    <dataValidation allowBlank="1" showInputMessage="1" showErrorMessage="1" prompt="Quarterly Assessment Weighted Score" sqref="IV65536" xr:uid="{E80007D6-1E37-4154-BFF2-5734588B3700}"/>
    <dataValidation allowBlank="1" showInputMessage="1" showErrorMessage="1" prompt="Quarterly Assessment Weighted Score" sqref="IV65536" xr:uid="{BF44BFF5-5D5D-4912-8BAF-BC646BA04CE7}"/>
    <dataValidation allowBlank="1" showInputMessage="1" showErrorMessage="1" prompt="Quarterly Assessment Weighted Score" sqref="IV65536" xr:uid="{C3B2D24D-5F2A-4445-8B90-3EA481196556}"/>
    <dataValidation allowBlank="1" showInputMessage="1" showErrorMessage="1" prompt="Quarterly Assessment Weighted Score" sqref="IV65536" xr:uid="{158E8D94-8839-4B74-AF9D-15A1342B6BEA}"/>
    <dataValidation allowBlank="1" showInputMessage="1" showErrorMessage="1" prompt="Quarterly Assessment Weighted Score" sqref="IV65536" xr:uid="{6FBA6E52-3A02-434D-B102-DEE2270BE3AD}"/>
    <dataValidation allowBlank="1" showInputMessage="1" showErrorMessage="1" prompt="Quarterly Assessment Weighted Score" sqref="IV65536" xr:uid="{60F3E4D6-395B-4D7C-80FA-B8C041403BD3}"/>
    <dataValidation allowBlank="1" showInputMessage="1" showErrorMessage="1" prompt="Quarterly Assessment Weighted Score" sqref="IV65536" xr:uid="{4C480AFA-DC57-485E-AB1D-799F5FC59671}"/>
    <dataValidation allowBlank="1" showInputMessage="1" showErrorMessage="1" prompt="Quarterly Assessment Weighted Score" sqref="IV65536" xr:uid="{1C33160A-1398-4C4D-8786-CE1E4AD257D2}"/>
    <dataValidation type="whole" operator="lessThanOrEqual" allowBlank="1" showInputMessage="1" showErrorMessage="1" error="INPUT NUMBER LESS THAN OR EQUAL THE HIGHEST POSSIBLE SCORE" prompt="Input Raw Score" sqref="IV65536" xr:uid="{1EB7FFF2-6A24-44CF-9DAB-9A702A57B82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EA2934B-4BAC-4CDE-8359-36652360B60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2F72A42-2B82-4154-8344-2E8F3F567EB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97A2E71-2063-4021-82B8-CA2D192A4B37}">
      <formula1>$N$11</formula1>
    </dataValidation>
    <dataValidation allowBlank="1" showInputMessage="1" showErrorMessage="1" prompt="Quarterly Assessment Weighted Score" sqref="IV65536" xr:uid="{B4048981-97E7-4A1F-896B-22DC087C4C7E}"/>
    <dataValidation allowBlank="1" showInputMessage="1" showErrorMessage="1" prompt="Quarterly Assessment Weighted Score" sqref="IV65536" xr:uid="{5EEED96A-6247-4932-ADE0-F376EEDDE646}"/>
    <dataValidation type="whole" operator="lessThanOrEqual" allowBlank="1" showInputMessage="1" showErrorMessage="1" error="INPUT NUMBER LESS THAN OR EQUAL THE HIGHEST POSSIBLE SCORE" prompt="Input Raw Score" sqref="IV65536" xr:uid="{887B3046-D9B4-453B-A324-7D98B2ECFCA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4946397-7913-45F5-9BBB-EE87919491E7}">
      <formula1>$N$11</formula1>
    </dataValidation>
    <dataValidation allowBlank="1" showInputMessage="1" showErrorMessage="1" prompt="Quarterly Assessment Weighted Score" sqref="IV65536" xr:uid="{85E45FB4-E6DD-4F53-B8F9-D12C40B8221C}"/>
    <dataValidation allowBlank="1" showInputMessage="1" showErrorMessage="1" prompt="Quarterly Assessment Weighted Score" sqref="IV65536" xr:uid="{B4069068-6355-42E5-BC4D-CA7EC50C6CCA}"/>
    <dataValidation allowBlank="1" showInputMessage="1" showErrorMessage="1" prompt="Quarterly Assessment Weighted Score" sqref="IV65536" xr:uid="{42871B94-3F1A-4ACE-8728-C10B6F5786C8}"/>
    <dataValidation allowBlank="1" showInputMessage="1" showErrorMessage="1" prompt="Quarterly Assessment Weighted Score" sqref="IV65536" xr:uid="{48999B55-301B-4A35-BEA6-90C7A75E1B25}"/>
    <dataValidation allowBlank="1" showInputMessage="1" showErrorMessage="1" prompt="Quarterly Assessment Weighted Score" sqref="IV65536" xr:uid="{7F66EB55-1F3E-4844-9FE9-B61DDAE70E0A}"/>
    <dataValidation allowBlank="1" showInputMessage="1" showErrorMessage="1" prompt="Quarterly Assessment Weighted Score" sqref="IV65536" xr:uid="{AE9B48E8-7808-4EE8-9E8A-41827AFF7B28}"/>
    <dataValidation allowBlank="1" showInputMessage="1" showErrorMessage="1" prompt="Quarterly Assessment Weighted Score" sqref="IV65536" xr:uid="{8E8DF255-D867-40A3-945A-0DF9CF1EA316}"/>
    <dataValidation allowBlank="1" showInputMessage="1" showErrorMessage="1" prompt="Quarterly Assessment Weighted Score" sqref="IV65536" xr:uid="{486E0208-818F-4BF2-ABDE-AE734FD90455}"/>
    <dataValidation allowBlank="1" showInputMessage="1" showErrorMessage="1" prompt="Quarterly Assessment Weighted Score" sqref="IV65536" xr:uid="{683B2D4E-B44C-4354-BC40-8C96BFF24970}"/>
    <dataValidation allowBlank="1" showInputMessage="1" showErrorMessage="1" prompt="Quarterly Assessment Weighted Score" sqref="IV65536" xr:uid="{2FDEA138-8BBB-41A5-BFA1-75C2A12F42AA}"/>
    <dataValidation allowBlank="1" showInputMessage="1" showErrorMessage="1" prompt="Quarterly Assessment Weighted Score" sqref="IV65536" xr:uid="{20EBB64B-F2D2-44A7-8858-EF5D9534C00C}"/>
    <dataValidation allowBlank="1" showInputMessage="1" showErrorMessage="1" prompt="Quarterly Assessment Weighted Score" sqref="IV65536" xr:uid="{A70DDED4-3271-4798-9057-651EB07D71C7}"/>
    <dataValidation type="whole" operator="lessThanOrEqual" allowBlank="1" showInputMessage="1" showErrorMessage="1" error="INPUT NUMBER LESS THAN OR EQUAL THE HIGHEST POSSIBLE SCORE" prompt="Input Raw Score" sqref="IV65536" xr:uid="{16456FF2-44BE-44CE-BEEB-48DB7FBBA9B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9861058-332E-4312-A4D0-36E06AC2C90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C17BA0C-8FFA-4099-B76D-D2CB9B05DEF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4C819B1-A33F-42CC-9CED-607A0AB1C53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3F6D36B-B48E-4107-ADF2-918147D2F0A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D2B96D5-D9A1-4E41-A36C-CA2C96BFFF9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63693E9-3198-4EFB-AEA0-420990C219C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D641CBE-2F65-4AFC-86B9-2C09699FF47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35C71EB-3362-4CAF-9A26-A0BAEB96528B}">
      <formula1>$J$11</formula1>
    </dataValidation>
    <dataValidation allowBlank="1" showInputMessage="1" showErrorMessage="1" prompt="Quarterly Assessment Percentage Score" sqref="IV65536" xr:uid="{63FD004C-B8E3-4FFA-AF81-EA759D2F106C}"/>
    <dataValidation type="whole" operator="lessThanOrEqual" allowBlank="1" showInputMessage="1" showErrorMessage="1" error="INPUT NUMBER LESS THAN OR EQUAL THE HIGHEST POSSIBLE SCORE" prompt="Input Raw Score" sqref="IV65536" xr:uid="{95CEB80D-F7A4-473D-9BE3-48484CC6BC9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B9587C2-A210-4DE8-91FC-D000A662FE43}">
      <formula1>$J$11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91D8AFC-A435-4D5A-B9FB-FF5C5F708DF4}">
      <formula1>#REF!</formula1>
    </dataValidation>
    <dataValidation allowBlank="1" showInputMessage="1" showErrorMessage="1" prompt="Quarterly Assessment Percentage Score" sqref="IV65536" xr:uid="{608B168D-CBED-4D6A-A479-1127E72D7D90}"/>
    <dataValidation type="whole" operator="lessThanOrEqual" allowBlank="1" showInputMessage="1" showErrorMessage="1" error="INPUT NUMBER LESS THAN OR EQUAL THE HIGHEST POSSIBLE SCORE" prompt="Input Raw Score" sqref="IV65536" xr:uid="{F34BA139-2259-4DBD-9B95-780CAF85B78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C306AF5-9291-4AD1-AFD4-E25D4290CBB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C4E676E-98CD-4503-88BD-E48F27D45A2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E954C3A-8A3F-4728-B729-62E6F2C51FD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6057962-DD44-4197-84B4-B77BA97E0694}">
      <formula1>$N$11</formula1>
    </dataValidation>
    <dataValidation allowBlank="1" showInputMessage="1" showErrorMessage="1" prompt="Quarterly Assessment Percentage Score" sqref="IV65536" xr:uid="{76657028-620E-487F-B69C-193DD60B6534}"/>
    <dataValidation type="whole" operator="lessThanOrEqual" allowBlank="1" showInputMessage="1" showErrorMessage="1" error="INPUT NUMBER LESS THAN OR EQUAL THE HIGHEST POSSIBLE SCORE" prompt="Input Raw Score" sqref="IV65536" xr:uid="{77237A20-F003-45F6-AA20-CC39A091438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12EC060-A309-41F5-91A4-925DCCECC3E7}">
      <formula1>$J$11</formula1>
    </dataValidation>
    <dataValidation allowBlank="1" showInputMessage="1" showErrorMessage="1" prompt="Quarterly Assessment Percentage Score" sqref="IV65536" xr:uid="{615C9F6B-2766-4FAA-B99C-B011245B6137}"/>
    <dataValidation type="whole" operator="lessThanOrEqual" allowBlank="1" showInputMessage="1" showErrorMessage="1" error="INPUT NUMBER LESS THAN OR EQUAL THE HIGHEST POSSIBLE SCORE" prompt="Input Raw Score" sqref="IV65536" xr:uid="{FA0FB68D-8CF6-4EC4-A657-959C008A699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B853A9C-92D5-42BC-B160-0994505D5308}">
      <formula1>$N$11</formula1>
    </dataValidation>
    <dataValidation allowBlank="1" showInputMessage="1" showErrorMessage="1" prompt="Quarterly Assessment Percentage Score" sqref="IV65536" xr:uid="{ACB28E4B-97D5-4EA8-AEF2-12910E3A1BB5}"/>
    <dataValidation allowBlank="1" showInputMessage="1" showErrorMessage="1" prompt="Quarterly Assessment Percentage Score" sqref="IV65536" xr:uid="{60B2ACD2-6296-49B7-8FFD-768EE21D3272}"/>
    <dataValidation type="whole" operator="lessThanOrEqual" allowBlank="1" showInputMessage="1" showErrorMessage="1" error="INPUT NUMBER LESS THAN OR EQUAL THE HIGHEST POSSIBLE SCORE" prompt="Input Raw Score" sqref="IV65536" xr:uid="{5A4F3EAB-F0ED-4118-8D0D-267A10780CA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EEBCA63-E3DD-47A6-B879-22E6F0EF504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EFCBC90-398F-4378-97EC-221E1B41AA66}">
      <formula1>$J$11</formula1>
    </dataValidation>
    <dataValidation allowBlank="1" showInputMessage="1" showErrorMessage="1" prompt="Quarterly Assessment Percentage Score" sqref="IV65536" xr:uid="{BFEC6937-75D9-4A9D-9364-646CDBCA1341}"/>
    <dataValidation type="whole" operator="lessThanOrEqual" allowBlank="1" showInputMessage="1" showErrorMessage="1" error="INPUT NUMBER LESS THAN OR EQUAL THE HIGHEST POSSIBLE SCORE" prompt="Input Raw Score" sqref="IV65536" xr:uid="{FB91E8E2-8930-427B-814E-5BF90B959C6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71346F6-0A67-4DB6-AF2E-E393B4D12741}">
      <formula1>$J$11</formula1>
    </dataValidation>
    <dataValidation allowBlank="1" showInputMessage="1" showErrorMessage="1" prompt="Quarterly Assessment Percentage Score" sqref="IV65536" xr:uid="{4FDED3A8-D9EF-4DA2-AA6D-EF31DFC973CE}"/>
    <dataValidation type="whole" operator="lessThanOrEqual" allowBlank="1" showInputMessage="1" showErrorMessage="1" error="INPUT NUMBER LESS THAN OR EQUAL THE HIGHEST POSSIBLE SCORE" prompt="Input Raw Score" sqref="IV65536" xr:uid="{C5A0BD85-D016-4C46-9349-0B7B160AB5B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7A75A10-CDD0-4235-B079-122988DCF44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75F6BB4-F881-421D-BB85-D79F83507E6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AC47B9E-A33B-4E21-8040-FBA0D08702E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9B6C2F2-DC27-4CDC-B672-26B65E3F50E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C6A2D72-32B1-41CC-A95B-676018D3256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FA1646B-A766-467B-8F54-569C5207232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A957C50-A9EB-4EBD-A93B-F827D2D6C21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7D7F58B-2F64-4692-9317-E7442B422D7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E50AC62-515A-4689-A796-AC40E41A20E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C1F380E-AC24-4D68-9AC8-7DA129C0343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06860B1-52E5-47F6-9126-064BD9913D6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D589789-3B86-4BC2-B972-C1EB705441E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8695B56-4B68-4798-B77E-87D606F106C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8804F3C-4CF9-49DE-98E4-50D14197F74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CC4CD44-BFFE-472F-B2D2-00EE4432AFC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2DBC1C0-1B45-4904-BC6C-AF39910AA26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4A80F3A-5354-4ACB-A62F-1DB31C80B36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701D4DB-DA19-4E3D-986D-EFEC5DE0E86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C7CF3B1-7A0B-488A-9850-6554F07AAA9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BD08C17-60C8-46BC-93F1-ECC2678F9C2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F395511-E936-42C3-9CBF-69D145819A9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C1C5A7B-0537-48AA-9320-87C21D87163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2FBEE46-884C-4F5C-BE22-C8C2A4B8351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73B762D-A5BA-4FC9-AED7-1F89E115017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C343DEC-F471-4C8A-949B-C800D355B3B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0E9CD76-4150-4432-8540-B15DEDF9C7B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B91583B-B838-4F3D-9416-1408E6762B9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B76AC57-CD76-4781-8DAB-C6A9BA8BFAB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E58840D-940F-47D5-B7E4-5410EC6B6CB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31FD43D-436F-4ED0-86AA-4070E9A646F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9A36302-FAA7-411E-9414-CD6EFEA7970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D7BDA20-EE23-4B1C-A125-3763213FF4FD}">
      <formula1>$N$11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6001040-E711-458E-AD84-C7206FDB303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5B62AAD-025F-48FD-BE66-C002F108059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CD444C9-8FFF-4D7F-A99F-77D6FF83BB8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FFE1388-D047-4213-B333-0561030BDACD}">
      <formula1>$N$11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3091CCF-9A1F-4230-AE4E-71151FA2A9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A468305-99AA-4CC6-A980-40B628043820}">
      <formula1>$N$11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73049E2-E6FE-4077-93FC-81D4D561319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3435FDC-CD88-433D-9315-F542DD8A0EC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72B099-21A4-42D3-BBAA-03711E887EB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39D0E3F-E4B0-4B14-99D6-B626B0AC43B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1B8C3FD-F21A-4A6B-AF50-08E171E3613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EC77646-4E73-4BC7-BA97-5557C086053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1835C08-7ABD-438A-AAF0-15B3B3154B2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AD4ADF2-6D15-41BE-8638-02223DFD264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5C9E1BB-3849-4979-BD28-8D397B8D4F8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A33CCAA-1240-416B-B73B-CFDA657FABE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B19585D-8138-422D-8F02-38A37255EB6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E4CA559-3E8B-4962-A62B-49D2A18968C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29587AE-F403-4AE4-94AD-3513A17F70A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EAB648A-F4EF-484E-B909-EC3EAA12924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A1B46E1-5185-4D3D-A47D-19CAC4F0F34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D97E429-8BD5-471B-8C20-71A7685751A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FBA000C-7911-4E77-B500-322E8EAECB6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87EEC43-9283-4A6C-A50E-3ABD8FCE234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B5FEBDD-07F8-485A-B532-1411D9971D7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87FC18B-50F9-48DD-AB1C-16AA07B302D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FA0754A-B782-4ED1-81DC-0AC8BD4106E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7E68C3B-84E9-4B02-AF47-267B13FF89C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C3385C2-7560-4EC4-BFAE-4921E20C8DF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4F8894C-FBBE-4B95-A184-EFD58A5BCEB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47577CF-DAB7-4C2E-9B7D-601DC078C88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63C0E78-D3F7-4E6F-A178-4059B178CB8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3810CAF-A29B-47EB-B7CE-8DC7934FCF6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25723BF-D6F7-472E-BB8D-70F1DB70C2F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F144162-D556-4274-9D08-B8E7316F0B5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4C09EE1-08E7-402E-8DB5-3E9F164B226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64EB8EC-CAFA-44F4-A581-754E37B42FA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3B3FFE6-F2AA-4973-A576-D5B02E23722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F43B8E7-C48A-4167-B556-5658CD8A9D8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5A4AFED-7CCA-4898-B36D-94C5E5AA319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471456A-E325-4860-AEC3-9B132EE6C72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5C39DF4-E24B-4861-B9B7-7D6190867AB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93277A2-F39A-4734-BCCC-403AAE24083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D8E9114-F675-4858-9BA6-B1FE2AF04BC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04D7B2F-EACC-4079-8794-06485DC8CCC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D72E945-3079-4C37-A4F2-9B11F2D2476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4569AED-9CF1-44F2-B090-16BCE0AC635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52173B2-C324-4AB2-91E3-5CA50C2AB5B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717ACE7-5417-4746-B410-D1A58DF50EE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A87FB58-8AC7-45FE-8511-7051070CF33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FD9C82A-42ED-4C18-A502-086849400E9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EDC0B09-3FC8-4806-9A87-7E48ADCBACF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6DFE800-A54A-4E83-832C-E8AEF13D0F1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1DB9B5B-23F3-4B32-949E-5C67EF58BE9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2F081DF-8B04-4882-AD1D-68D6B81E773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5A940B2-D394-4509-8780-6D04551347A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507ED90-663A-4DDA-9045-527F44688D8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D11B033-2DA4-4348-BAAA-4E46F955A8A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E88CE49-9A89-407C-8FD8-CF391E45026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1E93523-2DFF-4BB8-8DE1-A0F603C10C2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C72DE23-7631-4B09-B872-3B7F9AB9F69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E5D9433-0FB4-44A2-B374-21D034C17F0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BE04FB1-7858-4C65-BAF5-85418BE7942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B23F105-762C-46E0-8E7E-428980D710E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C0B6CC8-066A-4F28-8224-8EBD4F1C2AB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DB3ECF4-E115-4F72-85D9-4BD6BBA0348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E93C5C4-9D2E-43D5-81CC-520B93BF4BA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642A673-B03F-41AB-AE1B-5BF548571E6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E3C03EC-70A5-419B-8AD6-A07B6B55FA8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C5F036B-0F4E-4CCD-B84C-99A708DE45B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CA4F1D2-4F9F-4C9E-8D03-D6ACBA09FDE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A167F2F-2745-42C3-BC18-D129A4DC81C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78FEBB5-0E82-4B53-B185-F76A6BE1355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1E98793-9947-45AE-8607-4FEE517A618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833BB56-01FE-4AA4-B189-FEE5E2B1152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EB9E66A-60AA-44A0-BDC3-BFECCBA93E3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94476F6-6E8B-41D1-8A85-81F3911DFC1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54FDD0A-F3E8-4846-9551-A0A07BE43C5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B7A9B45-AE3D-4730-930E-E07D5C92546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7565EA9-D455-4793-BCAA-B61E8541527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D187BA6-B669-4701-A88D-09C74623144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322BB0B-2E41-41E4-9A5E-9082BB10592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482F558-6868-42D0-AB30-9C882BECC1D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5E7D4F2-FEDA-4B0A-83AF-BC8DD33C603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D1CB70E-376E-4399-88DD-B58DA60BE71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E6D6C5E-36A3-47EA-A082-DB8D70E6F8A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0821076-71E1-468B-BF49-65B9B4FF307B}">
      <formula1>$N$11</formula1>
    </dataValidation>
    <dataValidation allowBlank="1" showInputMessage="1" showErrorMessage="1" prompt="Quarterly Assessment Percentage Score" sqref="IV65536" xr:uid="{2E8CAE25-E5D9-43B5-8BF1-EF22E1CFA47C}"/>
    <dataValidation allowBlank="1" showInputMessage="1" showErrorMessage="1" prompt="Quarterly Assessment Percentage Score" sqref="IV65536" xr:uid="{8A8B7153-55DE-4971-A765-E071650E4F56}"/>
    <dataValidation type="whole" operator="lessThanOrEqual" allowBlank="1" showInputMessage="1" showErrorMessage="1" error="INPUT NUMBER LESS THAN OR EQUAL THE HIGHEST POSSIBLE SCORE" prompt="Input Raw Score" sqref="IV65536" xr:uid="{3027229D-9805-4622-802E-B3E36AC2669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2FEC3FC-2C4C-4202-B58D-2F051EA01C5D}">
      <formula1>$N$11</formula1>
    </dataValidation>
    <dataValidation allowBlank="1" showInputMessage="1" showErrorMessage="1" prompt="Quarterly Assessment Percentage Score" sqref="IV65536" xr:uid="{52995696-1F8A-486C-BCED-8E30805F1AFF}"/>
    <dataValidation type="whole" operator="lessThanOrEqual" allowBlank="1" showInputMessage="1" showErrorMessage="1" error="INPUT NUMBER LESS THAN OR EQUAL THE HIGHEST POSSIBLE SCORE" prompt="Input Raw Score" sqref="IV65536" xr:uid="{556E0884-AF9A-4D90-A252-F0ABC2A1F092}">
      <formula1>$N$11</formula1>
    </dataValidation>
    <dataValidation allowBlank="1" showInputMessage="1" showErrorMessage="1" prompt="Quarterly Assessment Percentage Score" sqref="IV65536" xr:uid="{355AB781-BDA8-4979-9797-AC05BE454B6B}"/>
    <dataValidation type="whole" operator="lessThanOrEqual" allowBlank="1" showInputMessage="1" showErrorMessage="1" error="INPUT NUMBER LESS THAN OR EQUAL THE HIGHEST POSSIBLE SCORE" prompt="Input Raw Score" sqref="IV65536" xr:uid="{B8D61284-0DA6-4368-993C-36D71FDF11DB}">
      <formula1>$N$11</formula1>
    </dataValidation>
    <dataValidation allowBlank="1" showInputMessage="1" showErrorMessage="1" prompt="Quarterly Assessment Percentage Score" sqref="IV65536" xr:uid="{C42862F5-770E-421F-8344-C98A3D58471C}"/>
    <dataValidation type="whole" operator="lessThanOrEqual" allowBlank="1" showInputMessage="1" showErrorMessage="1" error="INPUT NUMBER LESS THAN OR EQUAL THE HIGHEST POSSIBLE SCORE" prompt="Input Raw Score" sqref="IV65536" xr:uid="{17E35C52-F376-41C6-87CB-5E994A8DB32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59660CD-24BD-413F-9743-EC03AC450E5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C4C206D-7E36-4546-9CA4-6333009592EB}">
      <formula1>$N$11</formula1>
    </dataValidation>
    <dataValidation allowBlank="1" showInputMessage="1" showErrorMessage="1" prompt="Quarterly Assessment Percentage Score" sqref="IV65536" xr:uid="{3298BB63-A30A-488E-A35C-7C34F6477930}"/>
    <dataValidation allowBlank="1" showInputMessage="1" showErrorMessage="1" prompt="Quarterly Assessment Percentage Score" sqref="IV65536" xr:uid="{85E5F544-6A67-47DA-91C0-B195235F5CAB}"/>
    <dataValidation type="whole" operator="lessThanOrEqual" allowBlank="1" showInputMessage="1" showErrorMessage="1" error="INPUT NUMBER LESS THAN OR EQUAL THE HIGHEST POSSIBLE SCORE" prompt="Input Raw Score" sqref="IV65536" xr:uid="{F5ADC395-0042-4647-A7C3-43F152E4724B}">
      <formula1>$N$11</formula1>
    </dataValidation>
    <dataValidation allowBlank="1" showInputMessage="1" showErrorMessage="1" prompt="Quarterly Assessment Percentage Score" sqref="IV65536" xr:uid="{303F4052-D39F-4D15-AEC5-A7D8FEBFB245}"/>
    <dataValidation allowBlank="1" showInputMessage="1" showErrorMessage="1" prompt="Quarterly Assessment Percentage Score" sqref="IV65536" xr:uid="{E9EB6C64-CBCB-4F70-88D0-82758432AB49}"/>
    <dataValidation type="whole" operator="lessThanOrEqual" allowBlank="1" showInputMessage="1" showErrorMessage="1" error="INPUT NUMBER LESS THAN OR EQUAL THE HIGHEST POSSIBLE SCORE" prompt="Input Raw Score" sqref="IV65536" xr:uid="{61763A0A-5418-4469-9959-9B91A1D77EF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E29044C-246B-4B0A-A411-4F73AC5865B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6375295-5BCE-47E9-94E8-1B97F6C223B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6B05F68-106D-42AA-82B1-C96B12F05FB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D2CACC5-46A3-46CD-AD89-E56C74CA4E2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BDC591B-087E-4D7B-A6AA-9751F8A2797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3F7756B-10FA-43FD-9EFD-6F772E62BBE3}">
      <formula1>$N$11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E474A69-0C5A-4EE0-B6A6-E253A55C77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3D7D2E-2EC7-4A4A-8974-29A14E99AB6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4810F5C-C02C-4771-80DD-8C065ED7D15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0A657EF-0B06-40D3-98FA-A58FC41F981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5DFA38C-5BE9-451F-8CB8-870095FE183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BCEA405-74D5-4FB7-8042-2EED675E78E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F683B88-50EE-4BB8-9365-7697E5C639C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A8E49E2-6283-4A56-B877-6ECC965CBC96}">
      <formula1>$N$11</formula1>
    </dataValidation>
    <dataValidation allowBlank="1" showInputMessage="1" showErrorMessage="1" prompt="Quarterly Assessment Percentage Score" sqref="IV65536" xr:uid="{E292B7FC-2BC6-4C61-840A-E3C4262F6353}"/>
    <dataValidation type="whole" operator="lessThanOrEqual" allowBlank="1" showInputMessage="1" showErrorMessage="1" error="INPUT NUMBER LESS THAN OR EQUAL THE HIGHEST POSSIBLE SCORE" prompt="Input Raw Score" sqref="IV65536" xr:uid="{A50BA1FB-169C-4A7B-979E-0D758E93697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5510E05-742D-4699-86AC-574F5803A94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772841E-7343-48AD-BA01-CD7D33C9296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4920B92-838A-4960-9EDA-2888EA3D079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6323314-31D5-47DB-94D8-693DCB63CE91}">
      <formula1>$J$11</formula1>
    </dataValidation>
    <dataValidation allowBlank="1" showInputMessage="1" showErrorMessage="1" prompt="Quarterly Assessment Percentage Score" sqref="IV65536" xr:uid="{3C97B5B4-14D2-4E3C-919A-FBD9A43F6558}"/>
    <dataValidation type="whole" operator="lessThanOrEqual" allowBlank="1" showInputMessage="1" showErrorMessage="1" error="INPUT NUMBER LESS THAN OR EQUAL THE HIGHEST POSSIBLE SCORE" prompt="Input Raw Score" sqref="IV65536" xr:uid="{7EBB5B69-D1EA-42FA-8589-604EB978B07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99D6802-787D-44F9-88E4-9AE18346FE0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B76A33F-8360-4F0C-9787-2F1C37E98CA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D3449D0-2BA9-47F1-9C10-8ABD88D42B2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9D9B8B8-3DEF-4F8E-89A3-61352294FD9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2BF6C8C-94E4-49FF-AB9E-F0600D62E26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5CEA4D3-55F3-4014-B980-6ABF6C5D04A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71E6F88-847A-46C5-BA6E-F49C39C8D42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A58E8B1-0F70-40BF-B241-B88442982BC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BE5ECBC-E1A2-47E6-BC2D-DE71AE70A5C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22B4F78-A5BF-49B7-920C-864C712C775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19FD561-48D4-4581-9A2E-65AA2B0E3E4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989B42C-53D5-4BA3-B82D-FC943DCB3BFB}">
      <formula1>$N$11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AD6B5D4-88BC-4511-A1B6-5692A33725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D99528-D878-4C04-B540-6ADBAF69679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4BF0DD1-3B71-4392-8E23-6F739D8CB9A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62DBC7F-492F-4034-8320-567168438AD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B460E05-121D-4CF1-A7CE-C4873E80AF1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EE19B13-9770-4125-9DA2-A6C60B0B394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7D9838F-53B4-4A3B-BBC8-9C806150002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9C9757A-D1AA-49CD-9F26-F9B362DFF11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3DD5E58-4724-45DE-9F86-73F1B5303B8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38A9667-01B8-4F90-8BDA-521DEC83F11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84830DF-AEA2-4EDA-B284-9012D3644B5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46741D7-3D11-43BF-BE74-708777ECC3E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85CFA31-5FF1-49EA-B01D-AF3BF19DB0B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773570A-F457-4C53-AC1E-A77B7CE2EC1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CA50310-0F22-4273-AEA4-E4703CBC649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EED161D-D4DF-4B68-87A2-F2760D7977C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F9D1E85-0D0E-41ED-981F-E1035B79F6C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E9AC00D-B1E6-47B5-A205-2AB1B32609C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302B529-946E-409F-9424-36D85098A0A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2D37238-15D5-4DD9-B8AF-53A3523DE78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7CD52AA-A899-4B22-B004-6DAA3853DB9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05503C8-C090-4C22-BC29-C5085AF07AD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3C9D456-7E7F-4CC1-A403-EE4FD833EB1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9D6FD0E-EAA3-416D-A022-0A7E0C11F40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D700E12-8D67-4FC9-919A-F1164706374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EE087B3-0BDE-4310-8862-349ADE92FBF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1D4DD30-F48C-4440-93C7-7BCB86CBC16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753CCC7-2D7F-4BB2-AA3C-E1179D2406B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E44C9FE-098E-4998-A2EF-185E381E7DA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15B7733-C127-461F-8A5E-D7197F0B9D6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EB5FA5D-2050-47BF-A06A-BEC2CF6B5E7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81D7605-1279-4761-A845-99E577A36F4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4FEDDEF-B562-4CF1-A73F-55F2C7CE336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6754B9B-80FC-4BBA-BE0B-AAB1C11180D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1636FAB-62DA-4C77-A8B4-4EA62E67A61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D13791F-ABAA-4C40-A7B3-BAA7D3CAE26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5F891C4-BD68-4F53-9A07-167E90801ED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41F0EAF-D1B2-46DF-8576-D6B85875EBB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45E9AB8-1C9E-479E-AAE7-C0027802DD5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EF7E622-3BD2-4BE2-84D7-7A5495C09D5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7C1E850-C182-44B9-95B4-9F0538121A9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2D17657-1767-4323-A404-3C2CEE43C6C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00C5037-6A3C-4643-8C50-47EFD413217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250A968-D797-4B5D-9567-4709D605FE1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B5A56EB-00E4-4694-9B6B-C536E624CCB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B2722A9-6708-4721-A461-C3B50EC5A8B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F270A6B-FF21-430A-AFEE-BCD6CF60D5F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E491B96-BE9F-4D40-B856-BE7CB4DA838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07A918A-F194-4367-85FB-624817A2BA83}">
      <formula1>$N$11</formula1>
    </dataValidation>
    <dataValidation allowBlank="1" showInputMessage="1" showErrorMessage="1" prompt="Quarterly Assessment Percentage Score" sqref="IV65536" xr:uid="{0E5A4A73-0B00-4C81-AD8D-2BB2135226E9}"/>
    <dataValidation type="whole" operator="lessThanOrEqual" allowBlank="1" showInputMessage="1" showErrorMessage="1" error="INPUT NUMBER LESS THAN OR EQUAL THE HIGHEST POSSIBLE SCORE" prompt="Input Raw Score" sqref="IV65536" xr:uid="{BF50C05C-DE23-4C65-B1FE-595E72FF916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4056281-2255-4A71-B501-66758C5BAAD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250774F-224C-4D2C-B73B-EA4B37675EC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BCE6A92-3A3B-447C-A146-8DA22D5731F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1DC0852-26C6-41BB-BD34-C194493C778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D43E33D-C9A9-4F05-BA2A-9B5A769ADD8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64AF4D1-6109-4A4F-BD1A-88E1AEA4FDE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4549326-1EE7-40C5-8216-7BABA0D726C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AEBE605-BFA9-4B33-96EB-A07C671D829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E763FFE-07CF-42B5-8955-E1FAB888D9D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9B5A26A-A0A8-454A-9CB2-7CEE1B7EE2C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2DA0701-5011-4306-BC62-4AF92AC3D19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ED95CAA-481A-4720-9974-AD540F1AA35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C2DD658-6FEE-436C-B4F5-C51A65B24DF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D9C9E02-03EA-4C16-A119-FA55ADD7605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42C4E31-1342-4EEA-8799-EB1E46108E0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44D27DD-C120-48CD-ACA0-51B90198F74A}">
      <formula1>$J$11</formula1>
    </dataValidation>
    <dataValidation allowBlank="1" showInputMessage="1" showErrorMessage="1" prompt="Quarterly Assessment Percentage Score" sqref="IV65536" xr:uid="{B7022A62-9D4D-4022-95D1-3583B48D5B0B}"/>
    <dataValidation type="whole" operator="lessThanOrEqual" allowBlank="1" showInputMessage="1" showErrorMessage="1" error="INPUT NUMBER LESS THAN OR EQUAL THE HIGHEST POSSIBLE SCORE" prompt="Input Raw Score" sqref="IV65536" xr:uid="{6B48356D-EE5C-4E0A-A088-EC619DFCD22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2AFB926-63D8-44DE-A59B-B3A96409CE2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9F8455E-694F-4179-9F5F-EE1CAC00762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5B43EF9-7EED-4BA7-AAF3-06EC7F7D383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6764E78-F017-4B02-9BE8-C22BAE9018A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55EE9CC-0FC5-4870-8C8E-0CCCFF6F0DC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5B0A430-BC46-47B8-A826-AD171E5B211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C4D6719-784E-42FB-AC3D-61CC20FA010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5904DBD-04FA-4527-850A-31593F09621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A015C48-BCD0-4400-A610-4D2D85A0F34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F1FC9D4-F894-4704-AAFF-0391CC838E9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02EC10A-3B9E-4C2D-9A62-FD32898F9B5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EAD5254-D772-46BC-8D4B-372B5142544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FEEBD72-3E0D-4BD4-A1EE-814D0731C7A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0495F9E-0FA3-426F-B10A-E22C714EA2F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A808CB1-D87D-40B5-9691-CD5819CA779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01A6A4F-4924-4D22-B0C6-691F367CED7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5817F18-CE8E-43D6-8651-2BDF89031DA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77C055B-4F49-44D7-8C76-406D467A604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6E84B4C-BBC8-4AE4-AFDE-9F0AB9A9EB6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8477566-C08D-4EEF-8EB7-C39386180FC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2A8756A-F5EE-46B2-A5E1-51E796E8540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D3140D3-BC07-46D0-B0E1-D0462743C75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62D0F67-5C85-47F5-BDBD-58FFE8CA9DD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1AD58DE-A38D-4263-9F62-30B52E13CD5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389A883-99E7-44EA-A965-7669A940BCE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9C2B5C4-4C24-4848-B46A-CACD4A3D60F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BFA30F7-9505-41F8-BC34-7A5F1A0193C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E6099B2-92F1-4BD3-BB81-A2FB90EB9AC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61187D2-9A83-4964-89D1-62D72317529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B68F959-E4DB-441B-BE72-F7877FCB637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15384BB-9A06-431D-BA1F-80210A21D43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EFF3ABF-E031-47E1-81A0-ED6CC28AB59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C4F9AF6-D018-4B3D-8C10-FAB110CF732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42F0F67-953F-46C3-9231-5F337E3255D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86EF6F2-8467-4EB6-9459-93467EAED52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367D5F4-8063-4720-B954-87C14B2EB70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0922AAA-ACBA-44BE-B0E6-163E4F2F755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C1B5A79-D15D-45B0-9BDB-DDB58DAF79EE}">
      <formula1>$N$11</formula1>
    </dataValidation>
    <dataValidation allowBlank="1" showInputMessage="1" showErrorMessage="1" prompt="Quarterly Assessment Percentage Score" sqref="IV65536" xr:uid="{C72C1E92-010D-4EE5-83A4-B6B42E8F0006}"/>
    <dataValidation type="whole" operator="lessThanOrEqual" allowBlank="1" showInputMessage="1" showErrorMessage="1" error="INPUT NUMBER LESS THAN OR EQUAL THE HIGHEST POSSIBLE SCORE" prompt="Input Raw Score" sqref="IV65536" xr:uid="{D23F9046-1D1A-41AC-88BA-88F89EA67DC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1927471-4B65-4F8F-B1FB-CC79C60FC86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6531E80-EABE-4362-ADCC-AFA22B137B4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01A8104-9FD3-457E-BC75-5052629F5FA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F8F0F3A-92B3-4DA9-B911-3D874FC18C8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1776E1C-6BC7-46A0-8652-B2F9992429B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920DD9F-B23A-4F00-BCB1-019D89DF14B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BB8893D-000C-4932-BF17-D500557B274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D8EA398-CEA2-48B3-9EBA-1E00A997015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8D4A055-A62D-48A6-AD4C-793F45FEC6D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66E3EA3-5ED2-4533-A3E8-8791BFF6FF4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50D7A2B-2BD3-4EC1-88EC-B3F0E837960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A445D02-EC13-443E-9008-4487EFCD244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AC2445A-D081-469A-9E75-D655F21D842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C37A57F-31D3-42F6-8586-23F4F3C8319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C85E164-DA5C-4DFF-AD6F-23B9F8B839F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7F6536B-1C07-42D8-90A8-E88EEE3ACF2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4575093-BDC8-42EF-98C3-4F9D7F37600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08CE99E-AA96-4FAD-B5E1-FD8568AAD0E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941F8E1-4CEB-4791-A056-970B9397E61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E9462A4-EACD-4CAB-880F-69AAFA56260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53D6E24-55BB-40AB-9091-967FC808F94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4B39BE2-CF40-483F-9E5D-3D8BF65F203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095EB09-6BDF-4459-A7D5-8C33153362F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9490459-23A0-49DD-9BBD-996D72CBE30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1471111-5AFD-4F87-978C-5FAEADC53C1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37DE15C-15A8-4139-A51E-A8251D3863B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554AD71-BA56-468E-B26E-BBA9E7C2053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859F2CB-E38B-405B-AF0A-B299746BBD6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E25450E-3368-4DBC-A8F0-BF75D3FEA1F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ACE8F02-EBC7-41DB-A593-3D1DAB5C04B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5C0594E-04BE-47DC-B766-4D6293DDA20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46F3768-E108-4B9F-A842-2311C22AF39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F9BA2E6-12A2-44C2-8E7E-B0E50571A7C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13882B7-E298-48FD-A267-E873FA7017E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568BA8A-49C5-4E70-B5B2-85E72F0D93A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E0D5D91-85D5-42F6-B084-04478F9C298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42D73D3-05FE-4818-AD9E-E9EED01A157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78D0FF6-8051-4F4D-96EA-0CCAE2D9906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B016BB7-6AB5-41E1-AFAB-4640A746B45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01FA8C4-71A7-485A-88AB-8FA42F0A397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F3FC98A-F806-4CCD-807B-B5ED2DD7E2E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2DE38CB-9FA4-47F9-B313-FB61720962D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95D1E59-DB5C-4414-B37D-4FECA7A5D00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8DB18BA-F2D6-4728-BE48-D9096F07532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AE07B2A-732C-4551-BE51-11D2780545B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2363C81-ADA3-4737-954E-663A9EE6535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4558438-2D7D-4BF7-BF96-A5E9788630B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AB10E95-A17E-4A35-BAB7-F5C2F7A5358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727F135-4991-4093-BCBC-3985076EF0C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11F1B90-EED4-484A-9DB1-9E67870A2A8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B2BE948-94D9-4197-855B-4E35AD0179C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B6A6516-826B-4CFC-9DAC-F109295F741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7F20030-C1B3-492B-9030-B8F50DC5E17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3323784-D4B0-48A4-A4BD-00BD8938712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0BF5590-2D22-4B6E-98CE-A2ABAC0D221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6522167-2239-4C39-90D9-D43E904F57A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321FF0B-B682-4409-AA33-2B3E1AB3053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88A2560-BD27-4838-9654-98BCAFFB10D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58C1DAB-B8AA-4F76-81CC-75D07A87153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AB19851-CE76-44FE-B63B-E8DC672DF5F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898B88A-04B2-43D3-BA56-0EAFA7A7B62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D6A8F63-132E-4092-9B5A-486BADD92B6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F18C9A0-A659-4AAF-B2F0-28818B56900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C53459D-8259-41F7-BD30-01B1EA8E4F8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F50AB6F-0643-42A5-A618-9D1BFB22C9B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3AF238D-A72E-4C31-B3A2-7940C140906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ACC319D-203E-4C09-A5BF-11F5119CB3C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47B1932-996B-4B1E-B2E1-3E9E8F0AE83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37F3304-1D49-495C-8F47-E1DFC55F9AE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B06E74E-8099-4962-9043-A42B083ACB1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CB2D541-70FD-4B2A-BAB0-D23193B2FF9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D53BA2F-921E-4CBF-A269-05998B21AEF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717AA3E-D95F-48D0-9A29-AFE6011FD3D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A071AA4-61FC-47DB-9D10-A8F6017F3CF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EC602B7-46D3-4D1B-AFEE-B90A72019C4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7C35172-52A6-4977-98D1-CDC5F1B2550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EC8C6E5-1BFE-492D-99A2-29D09ADC24F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1AEFD68-6C74-4F53-8D6D-FC3814ADE3B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67477B2-D7D8-4453-9D13-C6C1ACBBD26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F28A4CC-E253-4F18-89F6-E4E41CFAD58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5ED0D27-F53B-4951-A468-E4043774E09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2219802-38B8-43E7-AA5B-92F897AB52C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C45054B-F297-44DE-92C3-D270AC5BE37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80A4D0B-7A9D-4E09-BBA6-3CC418A737E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EA883B1-4B3A-43D7-BA5F-7B6518C3EFC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717DDEE-5620-466D-8388-A31EBDBD021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E0C5EBB-AE2D-4099-856F-EE213C1FB55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174F3F9-865D-488B-90C8-ECD1E94B57B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6CDBA0A-8801-4E27-891B-6F30D73FF2A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75C647A-A4F2-43AD-8B34-716497DE220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84ED93F-1021-418A-B6B8-52E9E84BEE0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FB85CE9-C3B5-4A0A-9912-C3D71EAA41A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A627F63-DBE2-4EFF-84EA-F78A672E43D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3C0E7B8-3ED0-457C-91EE-B67B8DBF02F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BF49EE9-7B9A-4813-AD8E-8BC59E069AF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00EDFAE-76B8-4F13-AED8-B97A04EF237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885EA4F-B6CC-419A-A2CC-C1DFEAD648E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66A4D86-16F3-484D-BF88-7E8AB2BC4D7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DF6110C-512B-49D8-AFB7-BF8607C4DB3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F050E04-CF42-4344-8218-D12DDE79D43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FB1704A-2E97-4108-ACD1-5A25C6786DE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D75666C-2461-42CB-A187-CFA58CFB195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FC49046-D7E6-4D13-8106-E5F4A207930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E98B79A-3F6B-4A70-9C5C-0D1EE4E6A73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6ED5BAF-61AA-4650-8A40-BE61402B7CA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31464CD-148B-426A-9F42-0BB0BA090E6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EA769C2-694E-4380-B3F5-1B37886AB98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1E1B130-ACAA-4C92-BBA0-FCC72A18185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23A615E-A1FA-4335-B3F1-916E3C0A7F2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374BB2F-0B35-4A24-9EAD-8182E724F39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CF69F9B-6E44-4FEF-8C5A-ACADBD5FEA7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0468276-FE44-486C-AA7F-89359242535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82DAE27-C152-4124-BD97-AFD84D015CD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FB9A37A-2811-4573-8C08-ADB4872D75D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D011125-8EA7-4511-AD58-06D7443374B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06005E8-AAC3-4A66-8C85-92213EFBCB3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CFD1F34-7C80-4D90-ACD6-D6156B41DF9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232FBF6-2C8D-4694-8ADF-9D50CA2DFFD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890B867-61DE-40C3-BDC9-DD84ABF413C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03036BC-4889-442E-BA29-7DA1D26EA30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85FAC3A-0732-48A2-8416-481FCAA73B4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A0BB960-692C-4D61-B12D-BBCF8E61AB0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4705D84-3154-4C27-A15D-8CC8338CDF8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2C70AAF-930D-4B79-800E-2A5D771AE79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A48A2A5-2988-4387-86B2-ABE06E1B9AB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5B7D277-846E-4247-9B6D-99A3B161ADA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5EAEB23-0DDE-40D6-AE5D-8CFD0158ED2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BC8BDFC-7242-4BFB-883C-D2CEF32998F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B5B1656-66B9-4BD3-8CC1-4F07D98F022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3008073-6159-46AF-B4EA-6ACDF05C1A1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1F9ABB7-2BE3-4C96-9754-006E2C206FA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1526E32-D581-4126-9C6F-9E85896332E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1094BE7-12E5-4C65-AFEF-A6BF3C4F682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72D998E-8D9C-422F-B1D7-2DDCA5D8DBB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13C76FA-43E5-405C-8222-51CBAD66DC6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2F56F26-AA4A-46FB-B3C3-C4AB29BE55E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AE0BF7D-0ABC-4B6D-A188-E32C7B9F6E4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6C97F22-C551-4ED6-9CA2-0C51D6DECD8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A548305-1B7A-4A6A-B1BF-B8F2CA28C22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E6691DE-7E3D-4679-8D53-71ECA1CCCA5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DBBBE2D-04D9-4543-86F3-45C6E1556DA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4B02478-4856-4567-A5B0-0468D8732E1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71EB40E-A98F-4FFF-B5CE-BBDFD0F8AC5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6C3416B-BF81-41AB-8527-3A82B399E70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57634BD-03B2-4C0E-87AA-DBCE43DA3A3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8A112F7-CDDF-4710-B89A-D53AB6BC5CE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B00D538-EFBC-4338-8326-1FFBEF6D684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D9626BE-2BE1-4F8F-B58C-27F727E4063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C90CE09-7B2C-49DC-99C1-64D72C8ECEF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72F58A5-8EE4-4D22-858C-4D4C234714F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77334E8-2AC2-4541-9BCB-39BB9CC5BB2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8C0E0F4-B987-4FE2-A931-24117AEABEB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F4438DE-D640-43A4-8A14-721EDC68F74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40BB4F3-A79A-4732-ACF2-60D879536EA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2E858FD-47B8-4D9E-B6F5-82D6ACC6BC5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B452645-C75C-4655-9265-60380265950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A5C7F15-32AE-444B-8227-AE99AF12489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4D3EDDD-2234-4AB4-8527-3022C24CB51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CDC0E0D-FC47-41DC-9ECF-B51A797DF70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5B8033A-A994-479C-BCBA-994862E3208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E129E99-3ED0-4427-98DE-4713026ABC0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F7C7BF9-56DE-4797-82DD-48F12281BBB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8C29C1D-F3EE-4820-B5C7-FFB82DC8CAF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11DC139-A5B1-4FFC-8F80-1D0FB4B787B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EBD3924-60C0-4205-8B75-A5C4ED739CF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5228795-99DD-4E3A-961D-DB4E08383F5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A6241B9-D4A2-4E15-80B2-DD84B1F8E0A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19EF793-AC79-47BE-8F30-4F4C17136F2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CE0D426-7BA9-4405-8E12-1FB1C23C171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9879467-7A2B-42FE-AB5E-9F02CE06498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E68D0D5-AFE4-47A3-8D0A-92A86A41BE0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9F9313F-737A-4ED6-B257-08CCC33C0944}">
      <formula1>$J$11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DC01A7A-A873-46E4-A5BC-28F05363CBF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C0641BA-DC03-47DA-9E45-912885D484E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AB2C02-4459-4F8E-8CC1-0D4E4798525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7FC08E6-FFDA-4059-87A1-9105ABC0497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3E3372D-1E91-4C51-989D-96D778A49F45}">
      <formula1>$J$11</formula1>
    </dataValidation>
    <dataValidation allowBlank="1" showInputMessage="1" showErrorMessage="1" prompt="Percentage" sqref="IV65536" xr:uid="{513026E1-FCB3-40BB-9629-18D8A15AAADF}"/>
    <dataValidation allowBlank="1" showInputMessage="1" showErrorMessage="1" prompt="Percentage" sqref="IV65536" xr:uid="{749EF1ED-CC68-49F4-9783-15708735E2F7}"/>
    <dataValidation type="whole" operator="lessThanOrEqual" allowBlank="1" showInputMessage="1" showErrorMessage="1" error="INPUT NUMBER LESS THAN OR EQUAL THE HIGHEST POSSIBLE SCORE" prompt="Input Quarterly Assessment Raw Score" sqref="IV65536" xr:uid="{76C5CA0B-93DF-4F37-BEF4-7A9A23FB3B9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5ED1BCD-C738-47B5-B712-30045FFA7C7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71CBB76-DEFB-4953-859F-EA550E1D12D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8B44501-174A-4C1C-BE0D-2743FEC125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B33402-DC59-4E72-B0AD-2A323A4413CB}">
      <formula1>$J$11</formula1>
    </dataValidation>
    <dataValidation allowBlank="1" showInputMessage="1" showErrorMessage="1" prompt="Percentage" sqref="IV65536" xr:uid="{4FF89524-ECBE-4FA4-A467-43969A6A9906}"/>
    <dataValidation type="whole" operator="lessThanOrEqual" allowBlank="1" showInputMessage="1" showErrorMessage="1" error="INPUT NUMBER LESS THAN OR EQUAL THE HIGHEST POSSIBLE SCORE" prompt="Input Raw Score" sqref="IV65536" xr:uid="{0BA02DDC-9F22-4408-995F-A481923F4D4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5F90F65-B8DF-42B1-96A1-F4A7B570859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B333C76-F521-4D1C-925D-F2CBA2A1DE8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646FA6B-093E-4D66-8447-72566482007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1B0746E-CE44-4F28-A362-B27DE85E9CB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317B9F0-E631-40AC-A4D9-362CE43DC41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E9547A6-85AE-4B24-BCE6-8B5E64EF540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77AA9D8-EB0D-4DEF-B128-5A5EC497E32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4616F9D-0F66-4818-9AF0-916027DDCB9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ABD933D-B250-46E7-A16C-1882E8B3438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38B99FA-E53A-409B-B2F8-6C3F343117A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1264B9B-98C5-4211-96DE-F15AEE140EA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F6C9641-46D7-4FE0-B8E7-094D366EA43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0C2FD0E-AB36-4CAA-87CE-F20ED2EB145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E4E88D6-72FA-4A48-AAAA-AEB8CA86D3A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F79BB5F-95B3-44AD-8063-A176B28099D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54F0ACC-01F5-484F-A523-896969A4706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892B45D-9635-42A9-842A-8D5B188DDCC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FFB70CB-CB08-41D1-9266-4893A38FDDD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E8CE7FA-FD71-444E-BD7A-B8267383BF1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E4C0A9B-D1BB-4435-8117-B9E7396758F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0944E04-61B2-4787-8C42-F01EE415C9C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146387D-387D-4D4A-8BE8-385A755ADBF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7AA96D7-D11E-47DF-AA94-540709CCF056}">
      <formula1>$J$11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7A5377C-AB9C-4110-93D4-968163EE020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7EF2A20-38E5-4BB8-A42A-595A21F6F33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E22397F-A68E-48EA-8441-842286A4BBB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938FDBC-3864-495F-850C-5E0943C1832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EFD894B-FBBD-480F-AF53-497D5FE65AC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B491380-153F-48A0-9046-E83F21E576B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507853C-1B83-4606-B2E7-0D17BC30B3F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90319DC-F8A7-48AC-AD6C-D4454D2390D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CB6D500-A124-4FB2-9ECC-43996CDA196B}">
      <formula1>$J$11</formula1>
    </dataValidation>
    <dataValidation allowBlank="1" showInputMessage="1" showErrorMessage="1" prompt="Quarterly Assessment Percentage Score" sqref="IV65536" xr:uid="{2964C8CE-1F24-492D-B8E5-E4C05CDD9822}"/>
    <dataValidation type="whole" operator="lessThanOrEqual" allowBlank="1" showInputMessage="1" showErrorMessage="1" error="INPUT NUMBER LESS THAN OR EQUAL THE HIGHEST POSSIBLE SCORE" prompt="Input Raw Score" sqref="IV65536" xr:uid="{4EE9005D-F55D-4894-8DD7-3D99E4CE188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D3A5430-8A95-4EA2-9ABC-78115DACA16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2CF1E31-9BE2-4005-A93F-2943091CEB8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D7DE91E-DB68-4A3C-BD39-E1B73A5EFB5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9DA18ED-0C74-4054-9308-62C7B48961B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E136A7B-7A0A-4D6B-A480-F34DBD8531DE}">
      <formula1>$J$11</formula1>
    </dataValidation>
    <dataValidation allowBlank="1" showInputMessage="1" showErrorMessage="1" prompt="Quarterly Assessment Percentage Score" sqref="IV65536" xr:uid="{11A9DA80-44CD-41C3-9AF7-6D5D1B55D143}"/>
    <dataValidation type="whole" operator="lessThanOrEqual" allowBlank="1" showInputMessage="1" showErrorMessage="1" error="INPUT NUMBER LESS THAN OR EQUAL THE HIGHEST POSSIBLE SCORE" prompt="Input Raw Score" sqref="IV65536" xr:uid="{FAD97CA9-FB04-47EB-BDEC-44BBCC1D4FB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04F9ABC-F13C-4536-A545-DE0346DB86A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80C273E-CC9F-45A9-8AE8-C2C0C7A3666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32D6478-AFED-43AF-8D77-895C3527EF7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24DF198-FFF6-4B86-A136-801D04479AF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8698271-FFAB-497E-BECE-FC8854B905D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1FB600A-5359-4FA9-AFD3-67E4722F5D3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1A786A9-F846-4607-BE0E-6ECD5AF17F4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43B23B9-A94E-450F-AE64-3B2DDE261FA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1D15A38-2373-4EE9-AFBC-A955B83DF8F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07624D9-48C5-4C11-A2A5-F67ED8CD6A82}">
      <formula1>$J$11</formula1>
    </dataValidation>
    <dataValidation allowBlank="1" showInputMessage="1" showErrorMessage="1" prompt="Quarterly Assessment Percentage Score" sqref="IV65536" xr:uid="{27C0007B-58ED-4DC4-9A54-F18A861ABBFB}"/>
    <dataValidation allowBlank="1" showInputMessage="1" showErrorMessage="1" prompt="Quarterly Assessment Percentage Score" sqref="IV65536" xr:uid="{2E9F5F8C-690B-4834-9EFC-A1EF5DDF14CC}"/>
    <dataValidation type="whole" operator="lessThanOrEqual" allowBlank="1" showInputMessage="1" showErrorMessage="1" error="INPUT NUMBER LESS THAN OR EQUAL THE HIGHEST POSSIBLE SCORE" prompt="Input Raw Score" sqref="IV65536" xr:uid="{872A0281-CA24-4AC1-964A-66BDF9C1457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90DF85A-9961-48A8-A307-1112F22163B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012A935-B36A-497C-944D-F8D0E5679422}">
      <formula1>$J$11</formula1>
    </dataValidation>
    <dataValidation allowBlank="1" showInputMessage="1" showErrorMessage="1" prompt="Quarterly Assessment Percentage Score" sqref="IV65536" xr:uid="{C093C62D-400D-449C-9D6F-B09947A654A8}"/>
    <dataValidation allowBlank="1" showInputMessage="1" showErrorMessage="1" prompt="Quarterly Assessment Percentage Score" sqref="IV65536" xr:uid="{7530497A-F8D6-4C1C-8021-2C41CA270A00}"/>
    <dataValidation allowBlank="1" showInputMessage="1" showErrorMessage="1" prompt="Quarterly Assessment Percentage Score" sqref="IV65536" xr:uid="{DDE7295D-E27A-41E3-920A-0562C010A1DC}"/>
    <dataValidation allowBlank="1" showInputMessage="1" showErrorMessage="1" prompt="Quarterly Assessment Percentage Score" sqref="IV65536" xr:uid="{934F813F-A224-44FB-BBD2-1861335B5BA1}"/>
    <dataValidation allowBlank="1" showInputMessage="1" showErrorMessage="1" prompt="Quarterly Assessment Percentage Score" sqref="IV65536" xr:uid="{48339B39-E4F4-4D02-898B-93B2C3FF4D27}"/>
    <dataValidation allowBlank="1" showInputMessage="1" showErrorMessage="1" prompt="Quarterly Assessment Percentage Score" sqref="IV65536" xr:uid="{88FCCC17-4C7D-432B-AD2E-14EB37436999}"/>
    <dataValidation allowBlank="1" showInputMessage="1" showErrorMessage="1" prompt="Quarterly Assessment Percentage Score" sqref="IV65536" xr:uid="{57307158-1DE8-4B37-AB8D-29745E9D91D8}"/>
    <dataValidation allowBlank="1" showInputMessage="1" showErrorMessage="1" prompt="Quarterly Assessment Percentage Score" sqref="IV65536" xr:uid="{93462EBD-2897-4474-8244-A015E1045F7A}"/>
    <dataValidation type="whole" operator="lessThanOrEqual" allowBlank="1" showInputMessage="1" showErrorMessage="1" error="INPUT NUMBER LESS THAN OR EQUAL THE HIGHEST POSSIBLE SCORE" prompt="Input Raw Score" sqref="IV65536" xr:uid="{09BE5C65-34E2-447F-BA76-921FE8380612}">
      <formula1>$J$11</formula1>
    </dataValidation>
    <dataValidation allowBlank="1" showInputMessage="1" showErrorMessage="1" prompt="Quarterly Assessment Percentage Score" sqref="IV65536" xr:uid="{CB77AF57-E897-4B3D-99B4-FD6099E6C86E}"/>
    <dataValidation allowBlank="1" showInputMessage="1" showErrorMessage="1" prompt="Quarterly Assessment Percentage Score" sqref="IV65536" xr:uid="{6141F94B-5901-47DC-9647-628CD218A6AA}"/>
    <dataValidation allowBlank="1" showInputMessage="1" showErrorMessage="1" prompt="Quarterly Assessment Percentage Score" sqref="IV65536" xr:uid="{3B9DCEEF-D159-4617-BF62-E15F3439FF66}"/>
    <dataValidation allowBlank="1" showInputMessage="1" showErrorMessage="1" prompt="Quarterly Assessment Percentage Score" sqref="IV65536" xr:uid="{21957ECA-095A-407B-9F8A-9E9C14EF1201}"/>
    <dataValidation allowBlank="1" showInputMessage="1" showErrorMessage="1" prompt="Quarterly Assessment Percentage Score" sqref="IV65536" xr:uid="{C06AE6C7-69DE-44E1-8DC1-D4F78A5ED851}"/>
    <dataValidation type="whole" operator="lessThanOrEqual" allowBlank="1" showInputMessage="1" showErrorMessage="1" error="INPUT NUMBER LESS THAN OR EQUAL THE HIGHEST POSSIBLE SCORE" prompt="Input Raw Score" sqref="IV65536" xr:uid="{ED1E43E1-FBB1-4BD4-8C29-16136BD1AD7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813A768-E206-4471-A952-86B3A66B6143}">
      <formula1>$J$11</formula1>
    </dataValidation>
    <dataValidation allowBlank="1" showInputMessage="1" showErrorMessage="1" prompt="Quarterly Assessment Weighted Score" sqref="IV65536" xr:uid="{A850FF11-62EF-4A47-9FDF-A634130C059F}"/>
    <dataValidation allowBlank="1" showInputMessage="1" showErrorMessage="1" prompt="Quarterly Assessment Weighted Score" sqref="IV65536" xr:uid="{629747B6-018C-407E-9CE3-C4EF7A240769}"/>
    <dataValidation allowBlank="1" showInputMessage="1" showErrorMessage="1" prompt="Quarterly Assessment Weighted Score" sqref="IV65536" xr:uid="{32FF36F1-576B-41D5-AC70-540CC9113B76}"/>
    <dataValidation allowBlank="1" showInputMessage="1" showErrorMessage="1" prompt="Quarterly Assessment Weighted Score" sqref="IV65536" xr:uid="{11364254-5D81-44BA-8AE3-38BAE333C5DC}"/>
    <dataValidation allowBlank="1" showInputMessage="1" showErrorMessage="1" prompt="Quarterly Assessment Weighted Score" sqref="IV65536" xr:uid="{5F9AF6D7-D167-474A-9750-99C6FDE34525}"/>
    <dataValidation allowBlank="1" showInputMessage="1" showErrorMessage="1" prompt="Quarterly Assessment Weighted Score" sqref="IV65536" xr:uid="{8387935D-D185-4291-B29E-981A1171ACE8}"/>
    <dataValidation allowBlank="1" showInputMessage="1" showErrorMessage="1" prompt="Quarterly Assessment Weighted Score" sqref="IV65536" xr:uid="{0C093FCF-BF11-450B-9C0A-536E0678DEDE}"/>
    <dataValidation allowBlank="1" showInputMessage="1" showErrorMessage="1" prompt="Quarterly Assessment Weighted Score" sqref="IV65536" xr:uid="{21A7AF32-B24D-4861-93EF-BC94415D9EEB}"/>
    <dataValidation allowBlank="1" showInputMessage="1" showErrorMessage="1" prompt="Quarterly Assessment Weighted Score" sqref="IV65536" xr:uid="{0396BB15-D083-4018-A69F-258553FE3739}"/>
    <dataValidation allowBlank="1" showInputMessage="1" showErrorMessage="1" prompt="Quarterly Assessment Weighted Score" sqref="IV65536" xr:uid="{3AEC1508-628F-4E68-B6B3-B1E651DBEF24}"/>
    <dataValidation allowBlank="1" showInputMessage="1" showErrorMessage="1" prompt="Quarterly Assessment Weighted Score" sqref="IV65536" xr:uid="{CF56D126-E708-49B6-A851-3F4E86D36276}"/>
    <dataValidation allowBlank="1" showInputMessage="1" showErrorMessage="1" prompt="Quarterly Assessment Percentage Score" sqref="IV65536" xr:uid="{3EC6630F-CDDE-4F13-8697-6423331F3862}"/>
    <dataValidation allowBlank="1" showInputMessage="1" showErrorMessage="1" prompt="Quarterly Assessment Weighted Score" sqref="IV65536" xr:uid="{C9CB2A5F-1948-48DE-AD7E-BBB5C9065166}"/>
    <dataValidation allowBlank="1" showInputMessage="1" showErrorMessage="1" prompt="Quarterly Assessment Weighted Score" sqref="IV65536" xr:uid="{2003FA36-55A9-46D0-A4F2-C03517C527C1}"/>
    <dataValidation allowBlank="1" showInputMessage="1" showErrorMessage="1" prompt="Quarterly Assessment Weighted Score" sqref="IV65536" xr:uid="{7752AA2E-6F1A-4B26-81A5-5B5CCCDE199C}"/>
    <dataValidation allowBlank="1" showInputMessage="1" showErrorMessage="1" prompt="Quarterly Assessment Weighted Score" sqref="IV65536" xr:uid="{CFBA92B4-3A0F-4A3E-A4C6-D3855BAD4E24}"/>
    <dataValidation allowBlank="1" showInputMessage="1" showErrorMessage="1" prompt="Quarterly Assessment Weighted Score" sqref="IV65536" xr:uid="{9ADC4841-2645-49F0-BBCB-F9A45B1DB413}"/>
    <dataValidation allowBlank="1" showInputMessage="1" showErrorMessage="1" prompt="Quarterly Assessment Weighted Score" sqref="IV65536" xr:uid="{C9A91636-01FF-4134-A299-10BBE20591F5}"/>
    <dataValidation allowBlank="1" showInputMessage="1" showErrorMessage="1" prompt="Quarterly Assessment Weighted Score" sqref="IV65536" xr:uid="{18B6CFA5-92EF-4C7F-9ADC-1FF02118E209}"/>
    <dataValidation allowBlank="1" showInputMessage="1" showErrorMessage="1" prompt="Quarterly Assessment Weighted Score" sqref="IV65536" xr:uid="{9A025CB8-7B8C-4BAB-AE0F-FA0B0CB2EFBC}"/>
    <dataValidation allowBlank="1" showInputMessage="1" showErrorMessage="1" prompt="Quarterly Assessment Weighted Score" sqref="IV65536" xr:uid="{9E4C81EB-3C6A-41D0-9054-DDFF092A51E6}"/>
    <dataValidation allowBlank="1" showInputMessage="1" showErrorMessage="1" prompt="Quarterly Assessment Weighted Score" sqref="IV65536" xr:uid="{1C6BCED3-BCB4-484A-901F-E0000590CCA9}"/>
    <dataValidation allowBlank="1" showInputMessage="1" showErrorMessage="1" prompt="Quarterly Assessment Weighted Score" sqref="IV65536" xr:uid="{1C03A730-65F7-455D-BBD8-177FC604A12A}"/>
    <dataValidation allowBlank="1" showInputMessage="1" showErrorMessage="1" prompt="Quarterly Assessment Weighted Score" sqref="IV65536" xr:uid="{79B202DD-DC96-487B-BCED-A1CD939251DE}"/>
    <dataValidation allowBlank="1" showInputMessage="1" showErrorMessage="1" prompt="Quarterly Assessment Weighted Score" sqref="IV65536" xr:uid="{FFF370C0-6EE5-440B-ABD0-ADC7857E7C67}"/>
    <dataValidation allowBlank="1" showInputMessage="1" showErrorMessage="1" prompt="Quarterly Assessment Weighted Score" sqref="IV65536" xr:uid="{E7D35BBE-C532-413A-A92E-362BB606AA62}"/>
    <dataValidation allowBlank="1" showInputMessage="1" showErrorMessage="1" prompt="Quarterly Assessment Weighted Score" sqref="IV65536" xr:uid="{4D1EB23B-3343-4371-AC89-E4E6E542EB48}"/>
    <dataValidation allowBlank="1" showInputMessage="1" showErrorMessage="1" prompt="Quarterly Assessment Weighted Score" sqref="IV65536" xr:uid="{7C3B9697-855E-4F33-9BCA-8F512982F736}"/>
    <dataValidation allowBlank="1" showInputMessage="1" showErrorMessage="1" prompt="Quarterly Assessment Weighted Score" sqref="IV65536" xr:uid="{4EC4CB9B-0CC7-40E4-8537-CF7042FCBEAB}"/>
    <dataValidation allowBlank="1" showInputMessage="1" showErrorMessage="1" prompt="Quarterly Assessment Weighted Score" sqref="IV65536" xr:uid="{26EDA8A1-980C-4537-81E8-13896D14F1D1}"/>
    <dataValidation allowBlank="1" showInputMessage="1" showErrorMessage="1" prompt="Quarterly Assessment Weighted Score" sqref="IV65536" xr:uid="{090717DC-E2EC-46E4-B6F4-E4CD88D459FC}"/>
    <dataValidation allowBlank="1" showInputMessage="1" showErrorMessage="1" prompt="Quarterly Assessment Weighted Score" sqref="IV65536" xr:uid="{83C07701-0E60-4FAE-B2B1-A88026533A56}"/>
    <dataValidation allowBlank="1" showInputMessage="1" showErrorMessage="1" prompt="Quarterly Assessment Weighted Score" sqref="IV65536" xr:uid="{E97E266B-DEE8-4139-99EA-CDE4FCB49C97}"/>
    <dataValidation allowBlank="1" showInputMessage="1" showErrorMessage="1" prompt="Quarterly Assessment Weighted Score" sqref="IV65536" xr:uid="{5BB90A86-9064-4086-B056-3802A86F2A68}"/>
    <dataValidation allowBlank="1" showInputMessage="1" showErrorMessage="1" prompt="Quarterly Assessment Weighted Score" sqref="IV65536" xr:uid="{A88C5B1F-3349-4AE1-B63D-D463E9172966}"/>
    <dataValidation allowBlank="1" showInputMessage="1" showErrorMessage="1" prompt="Quarterly Assessment Weighted Score" sqref="IV65536" xr:uid="{E09BCAE9-2B3F-4062-9E26-70A427451BB3}"/>
    <dataValidation allowBlank="1" showInputMessage="1" showErrorMessage="1" prompt="Quarterly Assessment Weighted Score" sqref="IV65536" xr:uid="{F0D83E7D-9B22-4C70-9DD7-5C9BE4C4948B}"/>
    <dataValidation allowBlank="1" showInputMessage="1" showErrorMessage="1" prompt="Quarterly Assessment Weighted Score" sqref="IV65536" xr:uid="{8B573133-9410-4E9D-AA63-C6D7EBA55281}"/>
    <dataValidation allowBlank="1" showInputMessage="1" showErrorMessage="1" prompt="Quarterly Assessment Weighted Score" sqref="IV65536" xr:uid="{B67FFE98-6DD5-4023-B5BB-AB72E2DD9574}"/>
    <dataValidation allowBlank="1" showInputMessage="1" showErrorMessage="1" prompt="Quarterly Assessment Weighted Score" sqref="IV65536" xr:uid="{CAEAF182-A6BD-4BA5-B047-8C241B065CD4}"/>
    <dataValidation allowBlank="1" showInputMessage="1" showErrorMessage="1" prompt="Quarterly Assessment Weighted Score" sqref="IV65536" xr:uid="{48DE9434-4A1E-49D4-8599-D599C82340EC}"/>
    <dataValidation type="whole" operator="lessThanOrEqual" allowBlank="1" showInputMessage="1" showErrorMessage="1" error="INPUT NUMBER LESS THAN OR EQUAL THE HIGHEST POSSIBLE SCORE" prompt="Input Quarterly Assessment Raw Score" sqref="IV65536" xr:uid="{FEC40DEE-932C-4516-8575-C78E24C7D72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49083FC-E373-4787-9131-4B1BD832826D}">
      <formula1>#REF!</formula1>
    </dataValidation>
    <dataValidation allowBlank="1" showInputMessage="1" showErrorMessage="1" prompt="Quarterly Assessment Weighted Score" sqref="IV65536" xr:uid="{879F2753-6EE1-4A72-92D2-104AB6FD6F4F}"/>
    <dataValidation allowBlank="1" showInputMessage="1" showErrorMessage="1" prompt="Quarterly Assessment Weighted Score" sqref="IV65536" xr:uid="{4E15B4C5-196F-4A63-BF5D-8A38EAB96B99}"/>
    <dataValidation type="whole" operator="lessThanOrEqual" allowBlank="1" showInputMessage="1" showErrorMessage="1" error="INPUT NUMBER LESS THAN OR EQUAL THE HIGHEST POSSIBLE SCORE" prompt="Input Quarterly Assessment Raw Score" sqref="IV65536" xr:uid="{022A03C1-2BC3-4F19-8BE9-C51123ECCCF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9445EF0-FDB1-4F5A-94D9-72EA2BE6DF3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8CFCEEF-FE02-4CBA-B2B8-858DCD2A996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165FB3E-0390-4967-B50C-E014829E652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7DCAAB1-F84C-4370-81CE-966D1D3CF37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6CB03BD-DC46-44CA-B169-544AE496EC7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03860F3-084A-4568-BCC0-0E3409855A7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C2D7945-A9B6-4F27-942C-237E6486551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4D6E64E-A6F3-4844-B47E-5AD0947079B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4213D6B-8236-4222-A8F5-80D76A76341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91665E0-5BD6-48A5-A374-892F367BF98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1AC6062-F8C1-47DE-A265-C09048A796B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79E9C17-3DEB-4E4D-ABC3-89BFC04BCC6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E4636F6-A130-43D0-801A-5AAD21BF698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0DE3A08-AE2D-47C9-B896-FD192BB5622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160A44A-86E5-4FE2-A3B3-D75D0BD8A5B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3271707-3FD4-40D5-9D33-59DEEFB357C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289BEA8-BA96-4335-ADD3-8097D7E13ED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3AAF1DD-AE27-4CE5-A996-613444A6FD2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C99220A-59C7-4DA2-A6F4-17906B9961C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F6B0AF6-70C9-4CA0-A86F-9C465132FD7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C6C7416-697A-499B-87BB-B4BD130B749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C0CD845-97E5-44AD-968C-479CABD9191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AAD7160-98A9-45E9-9238-F3D45C196C9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D60311B-02D1-44C7-A274-B60A6ED0E5B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ADFB6C8-40CB-4B06-BE07-55FC8F926CB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D6766E9-0214-4BA6-8671-C3A06C52490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9C8CCD3-3C94-4437-BB81-7343D38EAF2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5CA17F3-133E-4631-A9F7-27B4A2358AD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44812D3-90CA-48F9-ABEA-619095DEDAF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A164EF7-AE1A-43B4-9ED0-859257594B6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9374F4F-0AD8-4502-8C73-A6B4721519B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1E9834C-7CE0-41B7-BC38-1B62DF8BBC6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FB4AAEC-76F4-40DB-BDFD-A74342C610C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0883DB8-0CF2-4CC3-84DE-06B56F617E5A}">
      <formula1>#REF!</formula1>
    </dataValidation>
    <dataValidation allowBlank="1" showInputMessage="1" showErrorMessage="1" prompt="Quarterly Assessment Weighted Score" sqref="IV65536" xr:uid="{DBF93AFF-A6E7-45DA-B0A6-B7CC5E6EAA52}"/>
    <dataValidation allowBlank="1" showInputMessage="1" showErrorMessage="1" prompt="Quarterly Assessment Weighted Score" sqref="IV65536" xr:uid="{33E39682-EE0A-4A5D-B6F1-D273B84261DE}"/>
    <dataValidation allowBlank="1" showInputMessage="1" showErrorMessage="1" prompt="Quarterly Assessment Weighted Score" sqref="IV65536" xr:uid="{3D959A15-F6DD-4119-B4F7-43A5CD2BE581}"/>
    <dataValidation type="whole" operator="lessThanOrEqual" allowBlank="1" showInputMessage="1" showErrorMessage="1" error="INPUT NUMBER LESS THAN OR EQUAL THE HIGHEST POSSIBLE SCORE" prompt="Input Raw Score" sqref="IV65536" xr:uid="{65EC15BE-DC4E-4507-A750-743C78E544DA}">
      <formula1>$J$11</formula1>
    </dataValidation>
    <dataValidation allowBlank="1" showInputMessage="1" showErrorMessage="1" prompt="Quarterly Assessment Weighted Score" sqref="IV65536" xr:uid="{2CCFC415-A0A7-4241-A78B-169E9467658A}"/>
    <dataValidation type="whole" operator="lessThanOrEqual" allowBlank="1" showInputMessage="1" showErrorMessage="1" error="INPUT NUMBER LESS THAN OR EQUAL THE HIGHEST POSSIBLE SCORE" prompt="Input Quarterly Assessment Raw Score" sqref="IV65536" xr:uid="{F4400455-7C77-4DCD-99C3-30D9806BEC20}">
      <formula1>#REF!</formula1>
    </dataValidation>
    <dataValidation allowBlank="1" showInputMessage="1" showErrorMessage="1" prompt="Quarterly Assessment Percentage Score" sqref="IV65536" xr:uid="{D50A1E18-00E4-4966-9D10-45A75ED2A3C0}"/>
    <dataValidation type="whole" operator="lessThanOrEqual" allowBlank="1" showInputMessage="1" showErrorMessage="1" error="INPUT NUMBER LESS THAN OR EQUAL THE HIGHEST POSSIBLE SCORE" prompt="Input Raw Score" sqref="IV65536" xr:uid="{283EBD57-C045-44FB-B433-5621A89FDCB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B4F98B0-A815-4F52-992F-D3DEB492785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3E7D143-7C0D-4BAF-BB39-637A41FB6DA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F69F228-0F24-47EB-B277-5D176DDDD879}">
      <formula1>$J$11</formula1>
    </dataValidation>
    <dataValidation allowBlank="1" showInputMessage="1" showErrorMessage="1" prompt="Quarterly Assessment Weighted Score" sqref="IV65536" xr:uid="{42005B87-0C8B-4F4B-8535-0B2A1EDF2CB8}"/>
    <dataValidation allowBlank="1" showInputMessage="1" showErrorMessage="1" prompt="Quarterly Assessment Weighted Score" sqref="IV65536" xr:uid="{243B9EC1-1947-4B3F-BD12-20AF79C8757A}"/>
    <dataValidation allowBlank="1" showInputMessage="1" showErrorMessage="1" prompt="Quarterly Assessment Weighted Score" sqref="IV65536" xr:uid="{B5B75174-91DB-48E9-B880-D908E6B1FF72}"/>
    <dataValidation type="whole" operator="lessThanOrEqual" allowBlank="1" showInputMessage="1" showErrorMessage="1" error="INPUT NUMBER LESS THAN OR EQUAL THE HIGHEST POSSIBLE SCORE" prompt="Input Quarterly Assessment Raw Score" sqref="IV65536" xr:uid="{32A08EC1-E5B9-442F-A8B6-273A0EFFFF1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33DB08-AEE1-4100-8A9A-6966B605734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1A074F8-43CA-4F7D-B738-995C376D6F1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9FE65BA-5DA3-4FA9-84D2-06A2B74BDE4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19B7EF9-FB8E-423D-9D3F-BFC929911797}">
      <formula1>$J$11</formula1>
    </dataValidation>
    <dataValidation allowBlank="1" showInputMessage="1" showErrorMessage="1" prompt="Quarterly Assessment Weighted Score" sqref="IV65536" xr:uid="{30043E9D-0DF4-4D69-A1C6-44CE7793A9CC}"/>
    <dataValidation type="whole" operator="lessThanOrEqual" allowBlank="1" showInputMessage="1" showErrorMessage="1" error="INPUT NUMBER LESS THAN OR EQUAL THE HIGHEST POSSIBLE SCORE" prompt="Input Quarterly Assessment Raw Score" sqref="IV65536" xr:uid="{D3169B06-C0D0-4781-ACA6-B5E737822EE0}">
      <formula1>#REF!</formula1>
    </dataValidation>
    <dataValidation allowBlank="1" showInputMessage="1" showErrorMessage="1" prompt="Quarterly Assessment Weighted Score" sqref="IV65536" xr:uid="{FCA8C72E-9860-4233-AD12-79C94F3664F2}"/>
    <dataValidation allowBlank="1" showInputMessage="1" showErrorMessage="1" prompt="Quarterly Assessment Weighted Score" sqref="IV65536" xr:uid="{14628AC9-4A0C-4CC8-A35C-8D598F2EF916}"/>
    <dataValidation allowBlank="1" showInputMessage="1" showErrorMessage="1" prompt="Quarterly Assessment Weighted Score" sqref="IV65536" xr:uid="{072D8C41-BBF7-4272-B297-1A06DD70D8AA}"/>
    <dataValidation allowBlank="1" showInputMessage="1" showErrorMessage="1" prompt="Quarterly Assessment Weighted Score" sqref="IV65536" xr:uid="{745CCB31-553D-42D9-BA84-BC5BF1F2FA90}"/>
    <dataValidation allowBlank="1" showInputMessage="1" showErrorMessage="1" prompt="Quarterly Assessment Weighted Score" sqref="IV65536" xr:uid="{B381F65D-B741-4EA0-ABC2-D79B31EECA3B}"/>
    <dataValidation allowBlank="1" showInputMessage="1" showErrorMessage="1" prompt="Quarterly Assessment Weighted Score" sqref="IV65536" xr:uid="{7A39D073-E8FB-4E6E-BD73-3DB9A272B69D}"/>
    <dataValidation allowBlank="1" showInputMessage="1" showErrorMessage="1" prompt="Quarterly Assessment Weighted Score" sqref="IV65536" xr:uid="{08D1EC6C-3943-4463-BE25-F28D2CD33042}"/>
    <dataValidation type="whole" operator="lessThanOrEqual" allowBlank="1" showInputMessage="1" showErrorMessage="1" error="INPUT NUMBER LESS THAN OR EQUAL THE HIGHEST POSSIBLE SCORE" prompt="Input Quarterly Assessment Raw Score" sqref="IV65536" xr:uid="{31591DAF-04A0-4D7C-AB37-BC514BEE5DB0}">
      <formula1>#REF!</formula1>
    </dataValidation>
    <dataValidation allowBlank="1" showInputMessage="1" showErrorMessage="1" prompt="Quarterly Assessment Weighted Score" sqref="IV65536" xr:uid="{9B8A398E-232E-47F9-BB29-49554149B941}"/>
    <dataValidation allowBlank="1" showInputMessage="1" showErrorMessage="1" prompt="Quarterly Assessment Weighted Score" sqref="IV65536" xr:uid="{BF1E3F78-A8AC-4739-A87D-EAF560A8381A}"/>
    <dataValidation type="whole" operator="lessThanOrEqual" allowBlank="1" showInputMessage="1" showErrorMessage="1" error="INPUT NUMBER LESS THAN OR EQUAL THE HIGHEST POSSIBLE SCORE" prompt="Input Quarterly Assessment Raw Score" sqref="IV65536" xr:uid="{F2BD6793-26AD-4BB8-8527-B00C299649B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37B02C6-DBDF-437E-A565-16335620252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1DCBC39-D2BE-447B-8287-AA08963E88D8}">
      <formula1>#REF!</formula1>
    </dataValidation>
    <dataValidation allowBlank="1" showInputMessage="1" showErrorMessage="1" prompt="Quarterly Assessment Weighted Score" sqref="IV65536" xr:uid="{15BDCD3C-F851-43C2-A74C-7E29139CF8C0}"/>
    <dataValidation allowBlank="1" showInputMessage="1" showErrorMessage="1" prompt="Quarterly Assessment Weighted Score" sqref="IV65536" xr:uid="{78E57986-AB04-4859-AB52-35D0631483D3}"/>
    <dataValidation type="whole" operator="lessThanOrEqual" allowBlank="1" showInputMessage="1" showErrorMessage="1" error="INPUT NUMBER LESS THAN OR EQUAL THE HIGHEST POSSIBLE SCORE" prompt="Input Quarterly Assessment Raw Score" sqref="IV65536" xr:uid="{EA217734-5841-4E0B-814C-67636072217A}">
      <formula1>#REF!</formula1>
    </dataValidation>
    <dataValidation allowBlank="1" showInputMessage="1" showErrorMessage="1" prompt="Quarterly Assessment Percentage Score" sqref="IV65536" xr:uid="{79CA3B26-C18E-4F63-935C-026964F8BE9F}"/>
    <dataValidation allowBlank="1" showInputMessage="1" showErrorMessage="1" prompt="Quarterly Assessment Weighted Score" sqref="IV65536" xr:uid="{ED7FA25E-2F5F-4EB0-8A2C-961715EF99ED}"/>
    <dataValidation allowBlank="1" showInputMessage="1" showErrorMessage="1" prompt="Quarterly Assessment Weighted Score" sqref="IV65536" xr:uid="{0CFB73DE-51B2-4E1F-91DF-96490E81062E}"/>
    <dataValidation allowBlank="1" showInputMessage="1" showErrorMessage="1" prompt="Quarterly Assessment Weighted Score" sqref="IV65536" xr:uid="{5ACC3733-657F-40B5-BF2D-011AD0AE4743}"/>
    <dataValidation allowBlank="1" showInputMessage="1" showErrorMessage="1" prompt="Quarterly Assessment Weighted Score" sqref="IV65536" xr:uid="{D969515A-3020-48CB-88CF-BD51BB8E4D8F}"/>
    <dataValidation allowBlank="1" showInputMessage="1" showErrorMessage="1" prompt="Quarterly Assessment Weighted Score" sqref="IV65536" xr:uid="{F45C6483-4428-4D26-9477-2F9C9E26A5B5}"/>
    <dataValidation allowBlank="1" showInputMessage="1" showErrorMessage="1" prompt="Quarterly Assessment Weighted Score" sqref="IV65536" xr:uid="{00103D81-01AC-4661-A43B-5D10ABBCC766}"/>
    <dataValidation allowBlank="1" showInputMessage="1" showErrorMessage="1" prompt="Quarterly Assessment Weighted Score" sqref="IV65536" xr:uid="{6C5CD66C-48E1-460A-A0EA-760E0B518B52}"/>
    <dataValidation allowBlank="1" showInputMessage="1" showErrorMessage="1" prompt="Quarterly Assessment Weighted Score" sqref="IV65536" xr:uid="{A1CBDEA4-B6B3-4EA6-8E4E-CA9AD9035753}"/>
    <dataValidation allowBlank="1" showInputMessage="1" showErrorMessage="1" prompt="Quarterly Assessment Weighted Score" sqref="IV65536" xr:uid="{6CC7E4EF-CEE1-4922-BB81-120518D0086F}"/>
    <dataValidation allowBlank="1" showInputMessage="1" showErrorMessage="1" prompt="Quarterly Assessment Weighted Score" sqref="IV65536" xr:uid="{5AEA3580-4831-472D-A712-DCA21F1BBBF6}"/>
    <dataValidation allowBlank="1" showInputMessage="1" showErrorMessage="1" prompt="Quarterly Assessment Weighted Score" sqref="IV65536" xr:uid="{AD7D51FC-599A-4CBE-85FA-35BB77129A5E}"/>
    <dataValidation allowBlank="1" showInputMessage="1" showErrorMessage="1" prompt="Quarterly Assessment Weighted Score" sqref="IV65536" xr:uid="{BC82D005-901C-4DF9-B93F-281A00B0435D}"/>
    <dataValidation type="whole" operator="lessThanOrEqual" allowBlank="1" showInputMessage="1" showErrorMessage="1" error="INPUT NUMBER LESS THAN OR EQUAL THE HIGHEST POSSIBLE SCORE" prompt="Input Quarterly Assessment Raw Score" sqref="IV65536" xr:uid="{CCC96EFF-9615-4562-A6C3-1FF1883E744C}">
      <formula1>#REF!</formula1>
    </dataValidation>
    <dataValidation allowBlank="1" showInputMessage="1" showErrorMessage="1" prompt="Quarterly Assessment Percentage Score" sqref="IV65536" xr:uid="{651425DD-C634-4FE9-9179-30264D74653A}"/>
    <dataValidation allowBlank="1" showInputMessage="1" showErrorMessage="1" prompt="Quarterly Assessment Weighted Score" sqref="IV65536" xr:uid="{EC3193D7-BDC8-4D0D-AB10-0D35B01E67D6}"/>
    <dataValidation allowBlank="1" showInputMessage="1" showErrorMessage="1" prompt="Quarterly Assessment Weighted Score" sqref="IV65536" xr:uid="{F5473951-679A-4394-8A4A-D52E6E4C8A08}"/>
    <dataValidation allowBlank="1" showInputMessage="1" showErrorMessage="1" prompt="Quarterly Assessment Weighted Score" sqref="IV65536" xr:uid="{7CDC41EF-A609-41D6-A0E4-1B83F49222F4}"/>
    <dataValidation type="whole" operator="lessThanOrEqual" allowBlank="1" showInputMessage="1" showErrorMessage="1" error="INPUT NUMBER LESS THAN OR EQUAL THE HIGHEST POSSIBLE SCORE" prompt="Input Quarterly Assessment Raw Score" sqref="IV65536" xr:uid="{155DD2FD-7217-4503-9BA5-9380FB86C194}">
      <formula1>#REF!</formula1>
    </dataValidation>
    <dataValidation allowBlank="1" showInputMessage="1" showErrorMessage="1" prompt="Quarterly Assessment Weighted Score" sqref="IV65536" xr:uid="{EC781E34-50F5-4D07-85E1-2B8D1EB85876}"/>
    <dataValidation type="whole" operator="lessThanOrEqual" allowBlank="1" showInputMessage="1" showErrorMessage="1" error="INPUT NUMBER LESS THAN OR EQUAL THE HIGHEST POSSIBLE SCORE" prompt="Input Quarterly Assessment Raw Score" sqref="IV65536" xr:uid="{C868E24E-F194-4244-B704-283B5CBE4BE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33CE15B-8AD6-424D-A48B-AD4B5D8DF16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CD5A50F-CC11-4A5F-A84D-3549F86A628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DF9820B-0576-4C14-BDCC-0E506D8D809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6AD2F08-00E6-4D19-ABE7-6F46DAA62460}">
      <formula1>#REF!</formula1>
    </dataValidation>
    <dataValidation allowBlank="1" showInputMessage="1" showErrorMessage="1" prompt="Quarterly Assessment Weighted Score" sqref="IV65536" xr:uid="{655620F3-9A11-4165-BB79-8B4333C9EFA9}"/>
    <dataValidation allowBlank="1" showInputMessage="1" showErrorMessage="1" prompt="Quarterly Assessment Weighted Score" sqref="IV65536" xr:uid="{D42BEDDD-270B-43A9-BBEA-1ED15FDF99C4}"/>
    <dataValidation allowBlank="1" showInputMessage="1" showErrorMessage="1" prompt="Quarterly Assessment Weighted Score" sqref="IV65536" xr:uid="{96C71C1E-31C6-41ED-B64C-22992CA995A8}"/>
    <dataValidation allowBlank="1" showInputMessage="1" showErrorMessage="1" prompt="Quarterly Assessment Weighted Score" sqref="IV65536" xr:uid="{A0F353DE-F990-4055-81C0-EA3DD92D3008}"/>
    <dataValidation allowBlank="1" showInputMessage="1" showErrorMessage="1" prompt="Quarterly Assessment Weighted Score" sqref="IV65536" xr:uid="{5ACCE77E-7140-4E8C-AAEF-F838259002B8}"/>
    <dataValidation allowBlank="1" showInputMessage="1" showErrorMessage="1" prompt="Quarterly Assessment Weighted Score" sqref="IV65536" xr:uid="{D98A0282-3A30-476C-90BA-5B0C5E7FFA08}"/>
    <dataValidation allowBlank="1" showInputMessage="1" showErrorMessage="1" prompt="INPUT Quarterly Assessment Highest Possible Score" sqref="IV65536" xr:uid="{689007DD-9071-491B-ABEB-ADD649E7845D}"/>
    <dataValidation allowBlank="1" showInputMessage="1" showErrorMessage="1" prompt="Percentage" sqref="IV65536" xr:uid="{FB646878-DA9B-44EA-A0AC-6ACA70B8E685}"/>
    <dataValidation allowBlank="1" showInputMessage="1" showErrorMessage="1" prompt="Percentage" sqref="IV65536" xr:uid="{120C9F8F-7E5C-4D4A-91B8-C73B251983D5}"/>
    <dataValidation allowBlank="1" showInputMessage="1" showErrorMessage="1" prompt="Percentage" sqref="IV65536" xr:uid="{E5D17262-7D6B-40BA-9CF1-994D6E6849D0}"/>
    <dataValidation allowBlank="1" showInputMessage="1" showErrorMessage="1" prompt="Percentage" sqref="IV65536" xr:uid="{E84154FE-9D3F-421B-956B-0889625670EB}"/>
    <dataValidation type="whole" operator="lessThanOrEqual" allowBlank="1" showInputMessage="1" showErrorMessage="1" error="INPUT NUMBER LESS THAN OR EQUAL THE HIGHEST POSSIBLE SCORE" prompt="Input Quarterly Assessment Raw Score" sqref="IV65536" xr:uid="{EA21F057-E27A-4ACD-AF95-51276BE7273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A484A4B-858A-40C6-9007-3239F520B24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B2A84BA-E9AF-4407-84A4-5BFAB7C6438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B75E535-9A78-4D75-9228-7878B31053E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5EBCD68-D575-423E-A1B7-B9CB84EFD67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B3EA8D3-EB6B-4809-A0E1-4D446CB498F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FEBC83F-ACDD-4927-BEC0-4CC337EADFD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7F97B0C-F7D7-4E9B-B6CB-794B4D2EDCF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3E92DF8-298B-417D-AE74-BBEC411F6B0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33202D7-182E-40F0-86A7-725F65EA271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9C84B7A-2006-4E6A-8B13-686512DA7E6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71E9D97-284B-4F3D-AE3B-63EB3A5FE3C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52E908B-CB26-49A9-8FA3-208095F5DE65}">
      <formula1>#REF!</formula1>
    </dataValidation>
    <dataValidation allowBlank="1" showInputMessage="1" showErrorMessage="1" prompt="Quarterly Assessment Percentage Score" sqref="IV65536" xr:uid="{E24601DD-D715-46F8-9C10-E281D3384D38}"/>
    <dataValidation allowBlank="1" showInputMessage="1" showErrorMessage="1" prompt="Quarterly Assessment Percentage Score" sqref="IV65536" xr:uid="{03B33F8B-45AD-4AB2-8B07-C12F84BBF413}"/>
    <dataValidation allowBlank="1" showInputMessage="1" showErrorMessage="1" prompt="Quarterly Assessment Weighted Score" sqref="IV65536" xr:uid="{309E65CF-14A5-43FF-9CD2-A74EC94BFBDD}"/>
    <dataValidation allowBlank="1" showInputMessage="1" showErrorMessage="1" prompt="Quarterly Assessment Weighted Score" sqref="IV65536" xr:uid="{6D2BACD2-5354-44F0-BDBA-ECC6B5AFCD07}"/>
    <dataValidation allowBlank="1" showInputMessage="1" showErrorMessage="1" prompt="Quarterly Assessment Weighted Score" sqref="IV65536" xr:uid="{47234A69-AE52-4CFA-8B6A-70B0EF3B143A}"/>
    <dataValidation allowBlank="1" showInputMessage="1" showErrorMessage="1" prompt="Quarterly Assessment Weighted Score" sqref="IV65536" xr:uid="{B08BF2D0-2BBC-4A4E-9A8D-27AF34F0E391}"/>
    <dataValidation allowBlank="1" showInputMessage="1" showErrorMessage="1" prompt="Quarterly Assessment Weighted Score" sqref="IV65536" xr:uid="{9F1F91E9-C1E3-4DFB-BCB4-9A341B0C9049}"/>
    <dataValidation allowBlank="1" showInputMessage="1" showErrorMessage="1" prompt="Quarterly Assessment Weighted Score" sqref="IV65536" xr:uid="{10F77AEF-9BE0-4196-80DB-7A755D668D7A}"/>
    <dataValidation allowBlank="1" showInputMessage="1" showErrorMessage="1" prompt="Quarterly Assessment Percentage Score" sqref="IV65536" xr:uid="{3402359C-D77F-47E4-A607-D2B2B7B9A2BD}"/>
    <dataValidation allowBlank="1" showInputMessage="1" showErrorMessage="1" prompt="Quarterly Assessment Weighted Score" sqref="IV65536" xr:uid="{73DCC52D-77E7-429E-8AC4-376544CB17D8}"/>
    <dataValidation allowBlank="1" showInputMessage="1" showErrorMessage="1" prompt="Quarterly Assessment Weighted Score" sqref="IV65536" xr:uid="{EC21EEC1-629D-4A17-8DC8-E628743D7C6A}"/>
    <dataValidation allowBlank="1" showInputMessage="1" showErrorMessage="1" prompt="Quarterly Assessment Weighted Score" sqref="IV65536" xr:uid="{AEC9CFF4-AB0B-4BD0-BDF5-5570A0E71A24}"/>
    <dataValidation allowBlank="1" showInputMessage="1" showErrorMessage="1" prompt="Quarterly Assessment Percentage Score" sqref="IV65536" xr:uid="{BB4DB92E-82F7-4488-B0E4-5FC178443B3F}"/>
    <dataValidation allowBlank="1" showInputMessage="1" showErrorMessage="1" prompt="Quarterly Assessment Weighted Score" sqref="IV65536" xr:uid="{5AC18EB4-C641-46EB-AE60-66D88F012751}"/>
    <dataValidation type="whole" operator="lessThanOrEqual" allowBlank="1" showInputMessage="1" showErrorMessage="1" error="INPUT NUMBER LESS THAN OR EQUAL THE HIGHEST POSSIBLE SCORE" prompt="Input Raw Score" sqref="IV65536" xr:uid="{EB406D25-A6E7-424A-AB9B-994844C897ED}">
      <formula1>$J$11</formula1>
    </dataValidation>
    <dataValidation allowBlank="1" showInputMessage="1" showErrorMessage="1" prompt="Quarterly Assessment Weighted Score" sqref="IV65536" xr:uid="{89DCC9CE-5777-4B50-B547-C8ABBF360A3A}"/>
    <dataValidation allowBlank="1" showInputMessage="1" showErrorMessage="1" prompt="Quarterly Assessment Weighted Score" sqref="IV65536" xr:uid="{A9B04C9A-AA0F-4521-AAE7-A0C657445354}"/>
    <dataValidation allowBlank="1" showInputMessage="1" showErrorMessage="1" prompt="Quarterly Assessment Weighted Score" sqref="IV65536" xr:uid="{6E207F76-6D34-46AA-BB13-E351DEE6DB68}"/>
    <dataValidation allowBlank="1" showInputMessage="1" showErrorMessage="1" prompt="Quarterly Assessment Weighted Score" sqref="IV65536" xr:uid="{34C59AD4-1B1F-46AA-A1DF-5574F2167706}"/>
    <dataValidation allowBlank="1" showInputMessage="1" showErrorMessage="1" prompt="Quarterly Assessment Weighted Score" sqref="IV65536" xr:uid="{363C477C-9254-403F-92F9-5F753375C273}"/>
    <dataValidation allowBlank="1" showInputMessage="1" showErrorMessage="1" prompt="Quarterly Assessment Weighted Score" sqref="IV65536" xr:uid="{607A98D1-80C6-4882-B2F0-B78E8528649B}"/>
    <dataValidation allowBlank="1" showInputMessage="1" showErrorMessage="1" prompt="Quarterly Assessment Weighted Score" sqref="IV65536" xr:uid="{D6A1A225-279A-4C57-8F72-780F0FF6F70D}"/>
    <dataValidation allowBlank="1" showInputMessage="1" showErrorMessage="1" prompt="Quarterly Assessment Weighted Score" sqref="IV65536" xr:uid="{A3EFC296-D45E-46A5-AB74-4BFAEFAD0FD1}"/>
    <dataValidation allowBlank="1" showInputMessage="1" showErrorMessage="1" prompt="Quarterly Assessment Weighted Score" sqref="IV65536" xr:uid="{DA504F10-BA7F-499E-A883-F1A479251864}"/>
    <dataValidation allowBlank="1" showInputMessage="1" showErrorMessage="1" prompt="Quarterly Assessment Weighted Score" sqref="IV65536" xr:uid="{5A39EB8B-8FF5-4F8C-A2C9-6169DE6C063D}"/>
    <dataValidation allowBlank="1" showInputMessage="1" showErrorMessage="1" prompt="Quarterly Assessment Weighted Score" sqref="IV65536" xr:uid="{AD31414B-678E-4D29-8EE9-3C6AEDBB53DC}"/>
    <dataValidation allowBlank="1" showInputMessage="1" showErrorMessage="1" prompt="Quarterly Assessment Weighted Score" sqref="IV65536" xr:uid="{59581A49-6AB6-4EAD-A82E-A2CEB944262C}"/>
    <dataValidation allowBlank="1" showInputMessage="1" showErrorMessage="1" prompt="Quarterly Assessment Weighted Score" sqref="IV65536" xr:uid="{F59B651C-7FA1-42D8-ABAE-5832B8C9BEC1}"/>
    <dataValidation allowBlank="1" showInputMessage="1" showErrorMessage="1" prompt="Quarterly Assessment Weighted Score" sqref="IV65536" xr:uid="{636172D5-CBD0-4E6A-BD53-6B35950D976C}"/>
    <dataValidation allowBlank="1" showInputMessage="1" showErrorMessage="1" prompt="Quarterly Assessment Weighted Score" sqref="IV65536" xr:uid="{F5CF0953-E69F-4EFA-9FE2-12E4A133ACE6}"/>
    <dataValidation allowBlank="1" showInputMessage="1" showErrorMessage="1" prompt="Quarterly Assessment Weighted Score" sqref="IV65536" xr:uid="{AD4D5198-109E-483B-8DA8-11B5B6D17894}"/>
    <dataValidation allowBlank="1" showInputMessage="1" showErrorMessage="1" prompt="Quarterly Assessment Weighted Score" sqref="IV65536" xr:uid="{B06C35EA-7C2A-4CF0-87B3-2073954BF6DD}"/>
    <dataValidation allowBlank="1" showInputMessage="1" showErrorMessage="1" prompt="Quarterly Assessment Percentage Score" sqref="IV65536" xr:uid="{48DC9796-0809-41EB-8C3F-0B5B93DE0734}"/>
    <dataValidation allowBlank="1" showInputMessage="1" showErrorMessage="1" prompt="Quarterly Assessment Weighted Score" sqref="IV65536" xr:uid="{574C8985-34C7-4208-B531-4E903BD69760}"/>
    <dataValidation allowBlank="1" showInputMessage="1" showErrorMessage="1" prompt="Quarterly Assessment Weighted Score" sqref="IV65536" xr:uid="{A4A063BF-951D-4870-AF58-CC1CF46149C7}"/>
    <dataValidation type="whole" operator="lessThanOrEqual" allowBlank="1" showInputMessage="1" showErrorMessage="1" error="INPUT NUMBER LESS THAN OR EQUAL THE HIGHEST POSSIBLE SCORE" prompt="Input Quarterly Assessment Raw Score" sqref="IV65536" xr:uid="{34752E7C-DF4A-4857-8D14-430CE28C64C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7F67FC-772A-45AC-940B-FD7EFA3BB296}">
      <formula1>$J$11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CB3C81E-21FE-43F0-BC3B-930511CEE28B}">
      <formula1>#REF!</formula1>
    </dataValidation>
    <dataValidation allowBlank="1" showInputMessage="1" showErrorMessage="1" prompt="Quarterly Assessment Weighted Score" sqref="IV65536" xr:uid="{2BDEA6C0-1B29-4169-B28F-8614605DC677}"/>
    <dataValidation type="whole" operator="lessThanOrEqual" allowBlank="1" showInputMessage="1" showErrorMessage="1" error="INPUT NUMBER LESS THAN OR EQUAL THE HIGHEST POSSIBLE SCORE" prompt="Input Raw Score" sqref="IV65536" xr:uid="{A9B35814-AF44-42A8-81B8-63C270D52F5A}">
      <formula1>$J$11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B127458-3598-4AF8-9476-844FFEC83481}">
      <formula1>#REF!</formula1>
    </dataValidation>
    <dataValidation allowBlank="1" showInputMessage="1" showErrorMessage="1" prompt="Quarterly Assessment Percentage Score" sqref="IV65536" xr:uid="{BA203C6C-F6CC-4136-95EC-4EE619018080}"/>
    <dataValidation allowBlank="1" showInputMessage="1" showErrorMessage="1" prompt="Quarterly Assessment Weighted Score" sqref="IV65536" xr:uid="{705A3ECB-A014-4284-814E-104B222F282D}"/>
    <dataValidation allowBlank="1" showInputMessage="1" showErrorMessage="1" prompt="Quarterly Assessment Weighted Score" sqref="IV65536" xr:uid="{52C982AA-8DD6-4093-BA96-1B00999D4848}"/>
    <dataValidation allowBlank="1" showInputMessage="1" showErrorMessage="1" prompt="Quarterly Assessment Weighted Score" sqref="IV65536" xr:uid="{F4ED99D0-60E2-48D1-90B0-B8975958665F}"/>
    <dataValidation allowBlank="1" showInputMessage="1" showErrorMessage="1" prompt="Quarterly Assessment Percentage Score" sqref="IV65536" xr:uid="{7B7C6ACF-F317-4D91-968D-5CAD8EAD0BC0}"/>
    <dataValidation allowBlank="1" showInputMessage="1" showErrorMessage="1" prompt="Quarterly Assessment Weighted Score" sqref="IV65536" xr:uid="{F380C8BC-11D2-4B12-B7A2-85353E2465EB}"/>
    <dataValidation allowBlank="1" showInputMessage="1" showErrorMessage="1" prompt="Percentage" sqref="IV65536" xr:uid="{07D4E346-DB3A-41F9-9436-333CC15EDA9F}"/>
    <dataValidation allowBlank="1" showInputMessage="1" showErrorMessage="1" prompt="Quarterly Assessment Weighted Score" sqref="IV65536" xr:uid="{772E0EDF-BD62-4F6C-835A-8DE28D3E5304}"/>
    <dataValidation allowBlank="1" showInputMessage="1" showErrorMessage="1" prompt="Quarterly Assessment Percentage Score" sqref="IV65536" xr:uid="{AAA7383C-412C-4840-B13F-6578554EFC65}"/>
    <dataValidation allowBlank="1" showInputMessage="1" showErrorMessage="1" prompt="Quarterly Assessment Weighted Score" sqref="IV65536" xr:uid="{BAD640FF-92E4-4533-B6E7-CD94D163249F}"/>
    <dataValidation allowBlank="1" showInputMessage="1" showErrorMessage="1" prompt="Quarterly Assessment Weighted Score" sqref="IV65536" xr:uid="{19C9F123-87AD-4BE5-AAAB-F758065766B9}"/>
    <dataValidation allowBlank="1" showInputMessage="1" showErrorMessage="1" prompt="Percentage" sqref="IV65536" xr:uid="{2C088E51-A2C9-420A-989D-C0941D3CEA87}"/>
    <dataValidation allowBlank="1" showInputMessage="1" showErrorMessage="1" prompt="Percentage" sqref="IV65536" xr:uid="{D79F2074-BBD1-4324-B7AA-5E40199E9021}"/>
    <dataValidation allowBlank="1" showInputMessage="1" showErrorMessage="1" prompt="Percentage" sqref="IV65536" xr:uid="{D9B131DB-6A92-4521-8815-FC6D1F3F7675}"/>
    <dataValidation allowBlank="1" showInputMessage="1" showErrorMessage="1" prompt="Percentage" sqref="IV65536" xr:uid="{65F05105-165B-4D97-8F74-EE5BA2E829AE}"/>
    <dataValidation type="whole" operator="lessThanOrEqual" allowBlank="1" showInputMessage="1" showErrorMessage="1" error="INPUT NUMBER LESS THAN OR EQUAL THE HIGHEST POSSIBLE SCORE" prompt="Input Quarterly Assessment Raw Score" sqref="IV65536" xr:uid="{8B7FBB1D-1833-4BB4-ADF8-A98F53323592}">
      <formula1>#REF!</formula1>
    </dataValidation>
    <dataValidation allowBlank="1" showInputMessage="1" showErrorMessage="1" prompt="Quarterly Assessment Weighted Score" sqref="IV65536" xr:uid="{E25B41AD-7FF0-487D-91A0-EF88280CD752}"/>
    <dataValidation allowBlank="1" showInputMessage="1" showErrorMessage="1" prompt="Percentage" sqref="IV65536" xr:uid="{02B5405F-437E-4036-BE0E-424F46263B79}"/>
    <dataValidation allowBlank="1" showInputMessage="1" showErrorMessage="1" prompt="Quarterly Assessment Weighted Score" sqref="IV65536" xr:uid="{257A2317-EB92-4B4D-9C81-70BDD2DAA653}"/>
    <dataValidation type="whole" operator="lessThanOrEqual" allowBlank="1" showInputMessage="1" showErrorMessage="1" error="INPUT NUMBER LESS THAN OR EQUAL THE HIGHEST POSSIBLE SCORE" prompt="Input Raw Score" sqref="IV65536" xr:uid="{4C577FBB-48B4-4FFE-88C2-B78CD3F46CD6}">
      <formula1>$J$11</formula1>
    </dataValidation>
    <dataValidation allowBlank="1" showInputMessage="1" showErrorMessage="1" prompt="Percentage" sqref="IV65536" xr:uid="{AEA26E91-D2CE-4E86-9EE7-5608FF9E6744}"/>
    <dataValidation type="whole" operator="lessThanOrEqual" allowBlank="1" showInputMessage="1" showErrorMessage="1" error="INPUT NUMBER LESS THAN OR EQUAL THE HIGHEST POSSIBLE SCORE" prompt="Input Raw Score" sqref="IV65536" xr:uid="{3E29FC03-5018-4598-9208-7CB4D5CA21BB}">
      <formula1>$F$11</formula1>
    </dataValidation>
    <dataValidation allowBlank="1" showInputMessage="1" showErrorMessage="1" prompt="Quarterly Assessment Weighted Score" sqref="IV65536" xr:uid="{D1172B88-6D46-4F6A-9DC9-8D3C39248E33}"/>
    <dataValidation type="whole" operator="lessThanOrEqual" allowBlank="1" showInputMessage="1" showErrorMessage="1" error="INPUT NUMBER LESS THAN OR EQUAL THE HIGHEST POSSIBLE SCORE" prompt="Input Raw Score" sqref="IV65536" xr:uid="{ECDD4798-3501-4C0C-96CE-B8D36CC4B0F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547FB92-10D0-4935-A06B-5C114A2CC5E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217E29C-CA1C-4A10-8963-0C9CFC354EF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B0EFF01-724E-41EF-8ED5-4495625E0524}">
      <formula1>$F$11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916EC87-A0F4-4F40-A986-B92748692906}">
      <formula1>#REF!</formula1>
    </dataValidation>
    <dataValidation allowBlank="1" showInputMessage="1" showErrorMessage="1" prompt="Quarterly Assessment Weighted Score" sqref="IV65536" xr:uid="{0E6D61AA-C97F-457C-B26A-1463DB5E5BEC}"/>
    <dataValidation type="whole" operator="lessThanOrEqual" allowBlank="1" showInputMessage="1" showErrorMessage="1" error="INPUT NUMBER LESS THAN OR EQUAL THE HIGHEST POSSIBLE SCORE" prompt="Input Raw Score" sqref="IV65536" xr:uid="{17F1D5F1-CBC5-4154-946A-EA464DE542F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25CA739-4119-4C52-9E04-2D233263B75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1B0A034-7E04-49F9-BA5F-A6632EB063A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6BACD0F-6319-4B78-9F60-A483096A1E2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BC012C2-9934-4EF0-9B8C-576C879EEC4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4D0BE4C-C95F-4D72-964D-CCB4E6BE5299}">
      <formula1>$J$11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42A8529-743D-4FA9-964B-28B18CAF326A}">
      <formula1>#REF!</formula1>
    </dataValidation>
    <dataValidation allowBlank="1" showInputMessage="1" showErrorMessage="1" prompt="Quarterly Assessment Percentage Score" sqref="IV65536" xr:uid="{4BBEB874-B88A-4B4A-BFF3-09F4CCFDA7F9}"/>
    <dataValidation type="whole" operator="lessThanOrEqual" allowBlank="1" showInputMessage="1" showErrorMessage="1" error="INPUT NUMBER LESS THAN OR EQUAL THE HIGHEST POSSIBLE SCORE" prompt="Input Quarterly Assessment Raw Score" sqref="IV65536" xr:uid="{AB7BE584-979B-4593-8E21-1C3E7F090F3C}">
      <formula1>#REF!</formula1>
    </dataValidation>
    <dataValidation allowBlank="1" showInputMessage="1" showErrorMessage="1" prompt="Quarterly Assessment Percentage Score" sqref="IV65536" xr:uid="{33F793ED-16D6-446C-AAB4-001E08D73835}"/>
    <dataValidation allowBlank="1" showInputMessage="1" showErrorMessage="1" prompt="Quarterly Assessment Percentage Score" sqref="IV65536" xr:uid="{282D24BE-56B6-4F17-92E6-4FC5BF4FFBB3}"/>
    <dataValidation allowBlank="1" showInputMessage="1" showErrorMessage="1" prompt="Quarterly Assessment Percentage Score" sqref="IV65536" xr:uid="{EA942628-C0B8-4E7B-934B-A1A62ED9C5C2}"/>
    <dataValidation allowBlank="1" showInputMessage="1" showErrorMessage="1" prompt="INPUT Quarterly Assessment Highest Possible Score" sqref="IV65536" xr:uid="{E215329A-7DEC-4269-9C86-BA0FA90D2D0B}"/>
    <dataValidation allowBlank="1" showInputMessage="1" showErrorMessage="1" prompt="Quarterly Assessment Percentage Score" sqref="IV65536" xr:uid="{C46466DF-B8AC-44A7-BB81-235992689AEF}"/>
    <dataValidation type="whole" operator="lessThanOrEqual" allowBlank="1" showInputMessage="1" showErrorMessage="1" error="INPUT NUMBER LESS THAN OR EQUAL THE HIGHEST POSSIBLE SCORE" prompt="Input Quarterly Assessment Raw Score" sqref="IV65536" xr:uid="{10A2B36E-A36B-4588-8855-6BA44D08952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9FFA3A6-F23B-4F16-B18F-5B99A821AFC6}">
      <formula1>#REF!</formula1>
    </dataValidation>
    <dataValidation allowBlank="1" showInputMessage="1" showErrorMessage="1" prompt="Quarterly Assessment Percentage Score" sqref="IV65536" xr:uid="{C081440E-E630-492A-8B10-17F19FB22586}"/>
    <dataValidation type="whole" operator="lessThanOrEqual" allowBlank="1" showInputMessage="1" showErrorMessage="1" error="INPUT NUMBER LESS THAN OR EQUAL THE HIGHEST POSSIBLE SCORE" prompt="Input Quarterly Assessment Raw Score" sqref="IV65536" xr:uid="{0FF0B997-593D-46E5-9B4E-E0368447A3EB}">
      <formula1>#REF!</formula1>
    </dataValidation>
    <dataValidation allowBlank="1" showInputMessage="1" showErrorMessage="1" prompt="Quarterly Assessment Percentage Score" sqref="IV65536" xr:uid="{8EC5CFF5-3119-4637-9C1E-7A1A31CAC18C}"/>
    <dataValidation allowBlank="1" showInputMessage="1" showErrorMessage="1" prompt="Quarterly Assessment Percentage Score" sqref="IV65536" xr:uid="{FCA196C6-7FC7-4337-9750-B46463853617}"/>
    <dataValidation allowBlank="1" showInputMessage="1" showErrorMessage="1" prompt="Quarterly Assessment Percentage Score" sqref="IV65536" xr:uid="{B44D1C5A-DE42-4A7D-808D-D8EDDE1B0AA5}"/>
    <dataValidation allowBlank="1" showInputMessage="1" showErrorMessage="1" prompt="Quarterly Assessment Percentage Score" sqref="IV65536" xr:uid="{C7DB0FE8-D75A-4DF9-B2C7-47D017E39F6B}"/>
    <dataValidation allowBlank="1" showInputMessage="1" showErrorMessage="1" prompt="Quarterly Assessment Percentage Score" sqref="IV65536" xr:uid="{01C8454A-E069-4A7B-8553-390DDA6A09F2}"/>
    <dataValidation allowBlank="1" showInputMessage="1" showErrorMessage="1" prompt="Quarterly Assessment Percentage Score" sqref="IV65536" xr:uid="{B24D14D3-D90B-4338-8CB6-A9B7C931FE2E}"/>
    <dataValidation allowBlank="1" showInputMessage="1" showErrorMessage="1" prompt="Quarterly Assessment Percentage Score" sqref="IV65536" xr:uid="{C6398556-51C5-4EFA-A25E-BA963E06ACC7}"/>
    <dataValidation allowBlank="1" showInputMessage="1" showErrorMessage="1" prompt="Quarterly Assessment Percentage Score" sqref="IV65536" xr:uid="{9EC35124-62F4-45F8-B372-6277B7F468FB}"/>
    <dataValidation allowBlank="1" showInputMessage="1" showErrorMessage="1" prompt="Quarterly Assessment Percentage Score" sqref="IV65536" xr:uid="{8C7066F5-6761-4B74-9D77-2240EA673AE4}"/>
    <dataValidation allowBlank="1" showInputMessage="1" showErrorMessage="1" prompt="Quarterly Assessment Percentage Score" sqref="IV65536" xr:uid="{5C6A4E60-D316-4837-8C68-2081D93FC3F6}"/>
    <dataValidation allowBlank="1" showInputMessage="1" showErrorMessage="1" prompt="Quarterly Assessment Percentage Score" sqref="IV65536" xr:uid="{122A1B68-077D-4D87-8724-AE56B85142C0}"/>
    <dataValidation type="whole" operator="lessThanOrEqual" allowBlank="1" showInputMessage="1" showErrorMessage="1" error="INPUT NUMBER LESS THAN OR EQUAL THE HIGHEST POSSIBLE SCORE" prompt="Input Quarterly Assessment Raw Score" sqref="IV65536" xr:uid="{98361A92-7EEF-42EE-87D2-9E72F508A0C1}">
      <formula1>#REF!</formula1>
    </dataValidation>
    <dataValidation allowBlank="1" showInputMessage="1" showErrorMessage="1" prompt="Performance tasks Weighted Score" sqref="IV65536" xr:uid="{F92F8D33-CD83-46FB-8D6A-77C0B9E2F5D6}"/>
    <dataValidation allowBlank="1" showInputMessage="1" showErrorMessage="1" prompt="Quarterly Assessment Percentage Score" sqref="IV65536" xr:uid="{E593808D-BF7F-4E7B-B083-EE2292977586}"/>
    <dataValidation allowBlank="1" showInputMessage="1" showErrorMessage="1" prompt="Quarterly Assessment Percentage Score" sqref="IV65536" xr:uid="{BAFD79B9-C7A3-41FD-BBDA-A0BEFEF4BE20}"/>
    <dataValidation allowBlank="1" showInputMessage="1" showErrorMessage="1" prompt="Quarterly Assessment Percentage Score" sqref="IV65536" xr:uid="{13C71C57-18B4-4BA0-8D06-8306D7A1C180}"/>
    <dataValidation allowBlank="1" showInputMessage="1" showErrorMessage="1" prompt="Quarterly Assessment Percentage Score" sqref="IV65536" xr:uid="{9F440DE8-F49E-4183-B8C8-6B63AD21E6FB}"/>
    <dataValidation allowBlank="1" showInputMessage="1" showErrorMessage="1" prompt="Quarterly Assessment Percentage Score" sqref="IV65536" xr:uid="{A5F6CF54-3803-4925-A46D-0400D55AAA07}"/>
    <dataValidation type="whole" operator="lessThanOrEqual" allowBlank="1" showInputMessage="1" showErrorMessage="1" error="INPUT NUMBER LESS THAN OR EQUAL THE HIGHEST POSSIBLE SCORE" prompt="Input Quarterly Assessment Raw Score" sqref="IV65536" xr:uid="{E7E0FEC2-E5FD-4B69-9351-C25EB3DFF3E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A29CE43-0EEA-4495-956A-4A5B144ACC0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08DD737-E0B3-4A35-8C6B-DAE5F6009DDF}">
      <formula1>#REF!</formula1>
    </dataValidation>
    <dataValidation allowBlank="1" showInputMessage="1" showErrorMessage="1" prompt="Quarterly Assessment Weighted Score" sqref="IV65536" xr:uid="{A4083C59-549C-4058-9A0F-B71DC9367ED3}"/>
    <dataValidation type="whole" operator="lessThanOrEqual" allowBlank="1" showInputMessage="1" showErrorMessage="1" error="INPUT NUMBER LESS THAN OR EQUAL THE HIGHEST POSSIBLE SCORE" prompt="Input Quarterly Assessment Raw Score" sqref="IV65536" xr:uid="{8F6FD595-347A-4C0C-82E5-FFF98E601CF8}">
      <formula1>#REF!</formula1>
    </dataValidation>
    <dataValidation allowBlank="1" showInputMessage="1" showErrorMessage="1" prompt="Quarterly Assessment Percentage Score" sqref="IV65536" xr:uid="{10F4CED8-03E5-425C-AEFA-C5699FF11D21}"/>
    <dataValidation allowBlank="1" showInputMessage="1" showErrorMessage="1" prompt="Quarterly Assessment Percentage Score" sqref="IV65536" xr:uid="{6B802ACB-8F78-4626-8898-E9F2906F7A73}"/>
    <dataValidation allowBlank="1" showInputMessage="1" showErrorMessage="1" prompt="Quarterly Assessment Percentage Score" sqref="IV65536" xr:uid="{C223936C-72C8-483C-A4F8-4CBE5C224577}"/>
    <dataValidation allowBlank="1" showInputMessage="1" showErrorMessage="1" prompt="Quarterly Assessment Percentage Score" sqref="IV65536" xr:uid="{1252E290-D89E-4CD1-BE20-7FBEFD725D4F}"/>
    <dataValidation type="whole" operator="lessThanOrEqual" allowBlank="1" showInputMessage="1" showErrorMessage="1" error="INPUT NUMBER LESS THAN OR EQUAL THE HIGHEST POSSIBLE SCORE" prompt="Input Quarterly Assessment Raw Score" sqref="IV65536" xr:uid="{D0B4AD89-347B-4308-A0B0-F838F35D92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1FE5FD3-5F62-4133-B36C-2335DF57A57F}">
      <formula1>$J$11</formula1>
    </dataValidation>
    <dataValidation allowBlank="1" showInputMessage="1" showErrorMessage="1" prompt="Quarterly Assessment Percentage Score" sqref="IV65536" xr:uid="{FE7A9A83-D0B0-479A-8AE9-0A99FE04F754}"/>
    <dataValidation allowBlank="1" showInputMessage="1" showErrorMessage="1" prompt="Quarterly Assessment Percentage Score" sqref="IV65536" xr:uid="{6E6CEDDE-EF02-4BB2-9DF7-3BAA68DA0577}"/>
    <dataValidation allowBlank="1" showInputMessage="1" showErrorMessage="1" prompt="Quarterly Assessment Percentage Score" sqref="IV65536" xr:uid="{2DF1C659-0D36-4D53-9637-B31E491431C6}"/>
    <dataValidation allowBlank="1" showInputMessage="1" showErrorMessage="1" prompt="Quarterly Assessment Percentage Score" sqref="IV65536" xr:uid="{7FC290F8-8939-40A6-976F-2D0B2E4B1855}"/>
    <dataValidation allowBlank="1" showInputMessage="1" showErrorMessage="1" prompt="Quarterly Assessment Percentage Score" sqref="IV65536" xr:uid="{E3D4FAEC-BDF0-42A6-A0BE-12B7F4E5AB00}"/>
    <dataValidation allowBlank="1" showInputMessage="1" showErrorMessage="1" prompt="Quarterly Assessment Percentage Score" sqref="IV65536" xr:uid="{B850E0CD-C94A-4D92-B8B1-23AAD609E8B1}"/>
    <dataValidation allowBlank="1" showInputMessage="1" showErrorMessage="1" prompt="Quarterly Assessment Percentage Score" sqref="IV65536" xr:uid="{F25D110E-5813-48F9-9DA2-03D4D70AE01C}"/>
    <dataValidation allowBlank="1" showInputMessage="1" showErrorMessage="1" prompt="Quarterly Assessment Percentage Score" sqref="IV65536" xr:uid="{DD6A987C-4A85-44B6-9FBA-E3245742A49D}"/>
    <dataValidation type="whole" operator="lessThanOrEqual" allowBlank="1" showInputMessage="1" showErrorMessage="1" error="INPUT NUMBER LESS THAN OR EQUAL THE HIGHEST POSSIBLE SCORE" prompt="Input Quarterly Assessment Raw Score" sqref="IV65536" xr:uid="{DB24D5F7-818C-4098-BFB5-69C2D8EEB42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73C9445-284A-49FC-AF04-ACB56EE54A6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938314-2AA6-4B9E-8ED1-B10087DFA090}">
      <formula1>$J$11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02C0B31-0BE6-4028-A037-AD0A252CBB9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184D892-7F81-4C37-B0DA-54E30F3524D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7462E5A-4423-4449-A6EA-A848F0B4C69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2347DDC-0137-4561-9BDF-88C3660AAF5E}">
      <formula1>#REF!</formula1>
    </dataValidation>
    <dataValidation allowBlank="1" showInputMessage="1" showErrorMessage="1" prompt="Quarterly Assessment Percentage Score" sqref="IV65536" xr:uid="{B1FA8777-1AE9-4941-A1EB-6E1475F4B708}"/>
    <dataValidation allowBlank="1" showInputMessage="1" showErrorMessage="1" prompt="Quarterly Assessment Percentage Score" sqref="IV65536" xr:uid="{EE90011D-AB49-482E-BB14-45AF7D282D45}"/>
    <dataValidation type="whole" operator="lessThanOrEqual" allowBlank="1" showInputMessage="1" showErrorMessage="1" error="INPUT NUMBER LESS THAN OR EQUAL THE HIGHEST POSSIBLE SCORE" prompt="Input Quarterly Assessment Raw Score" sqref="IV65536" xr:uid="{A9BC4436-1BA6-40A5-A0CA-EA347A32A49C}">
      <formula1>#REF!</formula1>
    </dataValidation>
    <dataValidation allowBlank="1" showInputMessage="1" showErrorMessage="1" prompt="Quarterly Assessment Percentage Score" sqref="IV65536" xr:uid="{5FBAA861-0502-4AA8-B9F5-F5B6765AAD76}"/>
    <dataValidation allowBlank="1" showInputMessage="1" showErrorMessage="1" prompt="Quarterly Assessment Percentage Score" sqref="IV65536" xr:uid="{AC87442F-A988-427A-9D72-4A16778201C6}"/>
    <dataValidation allowBlank="1" showInputMessage="1" showErrorMessage="1" prompt="Quarterly Assessment Percentage Score" sqref="IV65536" xr:uid="{0A677C27-C91A-440B-8CAB-79916DCCB9DC}"/>
    <dataValidation allowBlank="1" showInputMessage="1" showErrorMessage="1" prompt="Quarterly Assessment Percentage Score" sqref="IV65536" xr:uid="{2B3730FF-7672-450C-8EF5-46D86F791459}"/>
    <dataValidation allowBlank="1" showInputMessage="1" showErrorMessage="1" prompt="Quarterly Assessment Percentage Score" sqref="IV65536" xr:uid="{E84E8D6A-1CD0-4A0D-899C-22E272F064DB}"/>
    <dataValidation allowBlank="1" showInputMessage="1" showErrorMessage="1" prompt="Quarterly Assessment Percentage Score" sqref="IV65536" xr:uid="{51059E83-7897-4517-83A9-352F07AEAC83}"/>
    <dataValidation allowBlank="1" showInputMessage="1" showErrorMessage="1" prompt="Quarterly Assessment Weighted Score" sqref="IV65536" xr:uid="{8255640D-43C4-4948-BECA-66F166740BA2}"/>
    <dataValidation type="whole" operator="lessThanOrEqual" allowBlank="1" showInputMessage="1" showErrorMessage="1" error="INPUT NUMBER LESS THAN OR EQUAL THE HIGHEST POSSIBLE SCORE" prompt="Input Quarterly Assessment Raw Score" sqref="IV65536" xr:uid="{A0C01783-68B7-46C5-8D74-52E4DF35B6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C984B17-184B-49B9-B6BE-AEAA5BCE045F}">
      <formula1>$J$11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147FB64-F531-4519-B705-8AA29FDEB4E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42E574E-63ED-46A2-9BF8-2E7FC05C8DBF}">
      <formula1>#REF!</formula1>
    </dataValidation>
    <dataValidation allowBlank="1" showInputMessage="1" showErrorMessage="1" prompt="Quarterly Assessment Percentage Score" sqref="IV65536" xr:uid="{5CFA0A12-9C49-49B5-99F0-CD5FE8EF3C1C}"/>
    <dataValidation allowBlank="1" showInputMessage="1" showErrorMessage="1" prompt="Quarterly Assessment Percentage Score" sqref="IV65536" xr:uid="{35789829-8DB9-42DB-9104-37BC38E1AA39}"/>
    <dataValidation type="whole" operator="lessThanOrEqual" allowBlank="1" showInputMessage="1" showErrorMessage="1" error="INPUT NUMBER LESS THAN OR EQUAL THE HIGHEST POSSIBLE SCORE" prompt="Input Quarterly Assessment Raw Score" sqref="IV65536" xr:uid="{2B901C18-90FD-4A33-A7E2-CF5F7144DF2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9F046FF-618A-4CDE-8217-44DDFE1310EE}">
      <formula1>#REF!</formula1>
    </dataValidation>
    <dataValidation allowBlank="1" showInputMessage="1" showErrorMessage="1" prompt="Quarterly Assessment Percentage Score" sqref="IV65536" xr:uid="{9C257DEC-637B-41B8-A72D-AB88D5C31FA5}"/>
    <dataValidation allowBlank="1" showInputMessage="1" showErrorMessage="1" prompt="Quarterly Assessment Percentage Score" sqref="IV65536" xr:uid="{DBDD5E82-30D7-4E54-AAD7-980CB0ABBF87}"/>
    <dataValidation type="whole" operator="lessThanOrEqual" allowBlank="1" showInputMessage="1" showErrorMessage="1" error="INPUT NUMBER LESS THAN OR EQUAL THE HIGHEST POSSIBLE SCORE" prompt="Input Quarterly Assessment Raw Score" sqref="IV65536" xr:uid="{75F654FB-0F7B-4E19-9421-B3EDCCFDE32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67A990D-4FF3-4E57-8994-440F3FC52DF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649E76B-B3FB-44E9-B54B-D640A9574145}">
      <formula1>#REF!</formula1>
    </dataValidation>
    <dataValidation allowBlank="1" showInputMessage="1" showErrorMessage="1" prompt="Quarterly Assessment Percentage Score" sqref="IV65536" xr:uid="{38B3B451-1F8B-42DA-AEA1-1CBEF12451D6}"/>
    <dataValidation allowBlank="1" showInputMessage="1" showErrorMessage="1" prompt="Quarterly Assessment Percentage Score" sqref="IV65536" xr:uid="{DD27CCDB-E870-4AE0-BDDC-25245875442E}"/>
    <dataValidation allowBlank="1" showInputMessage="1" showErrorMessage="1" prompt="Quarterly Assessment Percentage Score" sqref="IV65536" xr:uid="{A412C0BA-A04F-4098-9E0A-5F8D9A07CA2E}"/>
    <dataValidation type="whole" operator="lessThanOrEqual" allowBlank="1" showInputMessage="1" showErrorMessage="1" error="INPUT NUMBER LESS THAN OR EQUAL THE HIGHEST POSSIBLE SCORE" prompt="Input Quarterly Assessment Raw Score" sqref="IV65536" xr:uid="{CE5C6CF6-BB56-4593-83F5-F495DCD92CE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7BDC178-612D-4AB4-9863-3BFF339A78C2}">
      <formula1>#REF!</formula1>
    </dataValidation>
    <dataValidation allowBlank="1" showInputMessage="1" showErrorMessage="1" prompt="Quarterly Assessment Percentage Score" sqref="IV65536" xr:uid="{81F5DE68-2D34-4F49-8E01-144AD002DD27}"/>
    <dataValidation allowBlank="1" showInputMessage="1" showErrorMessage="1" prompt="Quarterly Assessment Percentage Score" sqref="IV65536" xr:uid="{9E0E2502-905E-421A-ABAF-306AB6A101BD}"/>
    <dataValidation allowBlank="1" showInputMessage="1" showErrorMessage="1" prompt="Quarterly Assessment Percentage Score" sqref="IV65536" xr:uid="{0FDACDF4-65D8-46D3-9CC2-1AE78261500F}"/>
    <dataValidation type="whole" operator="lessThanOrEqual" allowBlank="1" showInputMessage="1" showErrorMessage="1" error="INPUT NUMBER LESS THAN OR EQUAL THE HIGHEST POSSIBLE SCORE" prompt="Input Quarterly Assessment Raw Score" sqref="IV65536" xr:uid="{6FEF386E-2CB9-4F44-BB23-449A8553901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F6F4DEB-5456-4321-8CAC-DB07D5D7B37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C7C6FF9-960B-4086-90DC-AAB6B3D11FD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E81EFD7-F8E8-4E03-86E5-E1C3902FC900}">
      <formula1>#REF!</formula1>
    </dataValidation>
    <dataValidation allowBlank="1" showInputMessage="1" showErrorMessage="1" prompt="Quarterly Assessment Weighted Score" sqref="IV65536" xr:uid="{108797A9-A7A4-4349-8513-A0F47C90C01E}"/>
    <dataValidation type="whole" operator="lessThanOrEqual" allowBlank="1" showInputMessage="1" showErrorMessage="1" error="INPUT NUMBER LESS THAN OR EQUAL THE HIGHEST POSSIBLE SCORE" prompt="Input Quarterly Assessment Raw Score" sqref="IV65536" xr:uid="{088D7EB6-C995-4CDC-9BF1-7DCA324B80D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9E43714-6799-4BFD-B5EE-B81D5551FF5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BC5315A-A309-4544-843C-23305F7CC5BE}">
      <formula1>#REF!</formula1>
    </dataValidation>
    <dataValidation allowBlank="1" showInputMessage="1" showErrorMessage="1" prompt="Quarterly Assessment Weighted Score" sqref="IV65536" xr:uid="{AC04B306-2BD1-445F-AB99-08CC6D9EAB95}"/>
    <dataValidation allowBlank="1" showInputMessage="1" showErrorMessage="1" prompt="Quarterly Assessment Weighted Score" sqref="IV65536" xr:uid="{606DD638-53F5-456F-AA20-BA92C28FF72D}"/>
    <dataValidation allowBlank="1" showInputMessage="1" showErrorMessage="1" prompt="Quarterly Assessment Weighted Score" sqref="IV65536" xr:uid="{681503B5-8C67-4594-8BEB-B039BEC1009D}"/>
    <dataValidation allowBlank="1" showInputMessage="1" showErrorMessage="1" prompt="Quarterly Assessment Weighted Score" sqref="IV65536" xr:uid="{8C700FCF-67D2-49E0-8841-4EE3FA3493C5}"/>
    <dataValidation allowBlank="1" showInputMessage="1" showErrorMessage="1" prompt="Quarterly Assessment Weighted Score" sqref="IV65536" xr:uid="{C4D359BD-0921-42A0-B5C9-A69CCFE4A558}"/>
    <dataValidation allowBlank="1" showInputMessage="1" showErrorMessage="1" prompt="Quarterly Assessment Weighted Score" sqref="IV65536" xr:uid="{524BBB1F-9C2C-43EE-9D76-1F47B5838B98}"/>
    <dataValidation allowBlank="1" showInputMessage="1" showErrorMessage="1" prompt="Quarterly Assessment Weighted Score" sqref="IV65536" xr:uid="{02EF5EAA-0F77-4EBF-A32A-C619D582AA47}"/>
    <dataValidation allowBlank="1" showInputMessage="1" showErrorMessage="1" prompt="Initial Grade" sqref="IV65536" xr:uid="{6EF27F63-BC88-421A-8CE2-4CB2BA50165E}"/>
    <dataValidation allowBlank="1" showInputMessage="1" showErrorMessage="1" prompt="Quarterly Assessment Weighted Score" sqref="IV65536" xr:uid="{CFC24764-0699-4204-B5C1-03B81980A1BB}"/>
    <dataValidation allowBlank="1" showInputMessage="1" showErrorMessage="1" prompt="Quarterly Assessment Weighted Score" sqref="IV65536" xr:uid="{130815AC-F9A4-4D9C-B37C-B9DC08AFEB53}"/>
    <dataValidation allowBlank="1" showInputMessage="1" showErrorMessage="1" prompt="Quarterly Assessment Weighted Score" sqref="IV65536" xr:uid="{DE1339F5-0B43-44C2-80D7-84B088A3A61D}"/>
    <dataValidation allowBlank="1" showInputMessage="1" showErrorMessage="1" prompt="Quarterly Assessment Weighted Score" sqref="IV65536" xr:uid="{588902BB-CEFF-4DB8-ACE1-205CB0BC027D}"/>
    <dataValidation allowBlank="1" showInputMessage="1" showErrorMessage="1" prompt="Quarterly Assessment Weighted Score" sqref="IV65536" xr:uid="{6EC9ECB8-CA6A-4971-A024-9A4BE60EA861}"/>
    <dataValidation allowBlank="1" showInputMessage="1" showErrorMessage="1" prompt="Quarterly Assessment Weighted Score" sqref="IV65536" xr:uid="{812B5470-04EC-4862-855F-D09BF9496E92}"/>
    <dataValidation allowBlank="1" showInputMessage="1" showErrorMessage="1" prompt="Quarterly Assessment Weighted Score" sqref="IV65536" xr:uid="{0F039730-B98E-4975-AD63-9D98A54CF6F7}"/>
    <dataValidation allowBlank="1" showInputMessage="1" showErrorMessage="1" prompt="Quarterly Assessment Weighted Score" sqref="IV65536" xr:uid="{C82A3874-58F3-4552-A815-9CF099419CD3}"/>
    <dataValidation allowBlank="1" showInputMessage="1" showErrorMessage="1" prompt="Quarterly Assessment Weighted Score" sqref="IV65536" xr:uid="{4C3CAD71-6440-49B5-9D28-0E6BD818688F}"/>
    <dataValidation allowBlank="1" showInputMessage="1" showErrorMessage="1" prompt="Quarterly Assessment Weighted Score" sqref="IV65536" xr:uid="{37079A5A-4AA3-45E4-B1A9-70177483F8E8}"/>
    <dataValidation allowBlank="1" showInputMessage="1" showErrorMessage="1" prompt="Quarterly Assessment Weighted Score" sqref="IV65536" xr:uid="{D9D4B448-D76B-4330-A44E-CE508160368E}"/>
    <dataValidation allowBlank="1" showInputMessage="1" showErrorMessage="1" prompt="Quarterly Assessment Weighted Score" sqref="IV65536" xr:uid="{A84CCBF3-6B89-4C7C-9695-0FCCA9644F11}"/>
    <dataValidation allowBlank="1" showInputMessage="1" showErrorMessage="1" prompt="Quarterly Assessment Weighted Score" sqref="IV65536" xr:uid="{C917A71C-1F02-4A79-9B4B-AC34190FFAA0}"/>
    <dataValidation allowBlank="1" showInputMessage="1" showErrorMessage="1" prompt="Quarterly Assessment Weighted Score" sqref="IV65536" xr:uid="{D84F04C3-A979-4999-B410-8CDDCAB26D8B}"/>
    <dataValidation allowBlank="1" showInputMessage="1" showErrorMessage="1" prompt="Quarterly Assessment Weighted Score" sqref="IV65536" xr:uid="{7D04CCE8-A4BF-41B0-A9A8-6B9B842FE4F8}"/>
    <dataValidation allowBlank="1" showInputMessage="1" showErrorMessage="1" prompt="Quarterly Assessment Weighted Score" sqref="IV65536" xr:uid="{EC5C361A-2299-46F8-A5D8-253F747F951B}"/>
    <dataValidation allowBlank="1" showInputMessage="1" showErrorMessage="1" prompt="Quarterly Assessment Percentage Score" sqref="IV65536" xr:uid="{C98BE808-CBBD-4BFC-9A0B-2DB13B1C806A}"/>
    <dataValidation allowBlank="1" showInputMessage="1" showErrorMessage="1" prompt="Quarterly Assessment Weighted Score" sqref="IV65536" xr:uid="{407AD3B7-BE1D-4CE1-A612-E58B99FE2BC1}"/>
    <dataValidation allowBlank="1" showInputMessage="1" showErrorMessage="1" prompt="Quarterly Assessment Weighted Score" sqref="IV65536" xr:uid="{9F98B9D7-25E0-4AD6-A1C3-6F679DE5ED27}"/>
    <dataValidation allowBlank="1" showInputMessage="1" showErrorMessage="1" prompt="Quarterly Assessment Percentage Score" sqref="IV65536" xr:uid="{C9C14586-3006-4BFD-957C-9C6BC75016C2}"/>
    <dataValidation allowBlank="1" showInputMessage="1" showErrorMessage="1" prompt="Quarterly Assessment Weighted Score" sqref="IV65536" xr:uid="{E6C555A4-E098-4A7D-BE0D-02044FE47ED9}"/>
    <dataValidation allowBlank="1" showInputMessage="1" showErrorMessage="1" prompt="Quarterly Assessment Weighted Score" sqref="IV65536" xr:uid="{9B0DCA97-3896-45F2-A3B7-0E673438C819}"/>
    <dataValidation allowBlank="1" showInputMessage="1" showErrorMessage="1" prompt="Quarterly Assessment Weighted Score" sqref="IV65536" xr:uid="{2F7DF278-7397-4358-8634-0485897F020B}"/>
    <dataValidation allowBlank="1" showInputMessage="1" showErrorMessage="1" prompt="Quarterly Assessment Weighted Score" sqref="IV65536" xr:uid="{FF411090-D0B5-4CF4-9315-BD96A46F66CD}"/>
    <dataValidation allowBlank="1" showInputMessage="1" showErrorMessage="1" prompt="Quarterly Assessment Weighted Score" sqref="IV65536" xr:uid="{4CF4BA95-9601-48F3-A647-6C87C2AD34A3}"/>
    <dataValidation allowBlank="1" showInputMessage="1" showErrorMessage="1" prompt="Quarterly Assessment Weighted Score" sqref="IV65536" xr:uid="{48A63C86-79F1-4776-AAF5-E93FDBD5ADB9}"/>
    <dataValidation allowBlank="1" showInputMessage="1" showErrorMessage="1" prompt="Quarterly Assessment Weighted Score" sqref="IV65536" xr:uid="{CFF0749B-AACF-4592-88B3-5A5A4DD904A3}"/>
    <dataValidation allowBlank="1" showInputMessage="1" showErrorMessage="1" prompt="Quarterly Assessment Weighted Score" sqref="IV65536" xr:uid="{27996F32-BDD5-4B7F-8616-954F399360A9}"/>
    <dataValidation allowBlank="1" showInputMessage="1" showErrorMessage="1" prompt="Quarterly Assessment Weighted Score" sqref="IV65536" xr:uid="{5326EFA5-9DA9-4F4F-BE22-71C7A9C9EBE8}"/>
    <dataValidation allowBlank="1" showInputMessage="1" showErrorMessage="1" prompt="Quarterly Assessment Weighted Score" sqref="IV65536" xr:uid="{4FBF294A-6114-4E8C-A7FC-5350D4F12245}"/>
    <dataValidation allowBlank="1" showInputMessage="1" showErrorMessage="1" prompt="Quarterly Assessment Weighted Score" sqref="IV65536" xr:uid="{14F8E841-AC7D-4157-838C-7294959FF3FD}"/>
    <dataValidation allowBlank="1" showInputMessage="1" showErrorMessage="1" prompt="Quarterly Assessment Weighted Score" sqref="IV65536" xr:uid="{F1A6E965-BAD7-4404-B51C-B0B802C8C49B}"/>
    <dataValidation allowBlank="1" showInputMessage="1" showErrorMessage="1" prompt="Quarterly Assessment Weighted Score" sqref="IV65536" xr:uid="{3BC5F944-5CCC-4FF1-80B4-1AC1F0B06236}"/>
    <dataValidation allowBlank="1" showInputMessage="1" showErrorMessage="1" prompt="Initial Grade" sqref="IV65536" xr:uid="{D20587DB-B763-4285-8745-D26FBF247E4A}"/>
    <dataValidation allowBlank="1" showInputMessage="1" showErrorMessage="1" prompt="Initial Grade" sqref="IV65536" xr:uid="{C2670DA8-4A5B-4F8B-A9B0-7F558C68B2A7}"/>
    <dataValidation type="whole" operator="lessThanOrEqual" allowBlank="1" showInputMessage="1" showErrorMessage="1" error="INPUT NUMBER LESS THAN OR EQUAL THE HIGHEST POSSIBLE SCORE" prompt="Input Raw Score" sqref="IV65536" xr:uid="{0239186C-532E-4ED2-96B8-C73BBEF8BA0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D342E92-1546-4AC7-9D32-652E80937EB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F2E2AF1-AFC8-4838-A1C0-A52B0BA0DE6F}">
      <formula1>$J$11</formula1>
    </dataValidation>
    <dataValidation allowBlank="1" showInputMessage="1" showErrorMessage="1" prompt="Quarterly Assessment Weighted Score" sqref="IV65536" xr:uid="{5A89EB1D-67BE-4DF5-B8A2-28AB68465D4D}"/>
    <dataValidation allowBlank="1" showInputMessage="1" showErrorMessage="1" prompt="Quarterly Assessment Weighted Score" sqref="IV65536" xr:uid="{56CBF35F-2850-4F2B-A1AB-B771C298AF16}"/>
    <dataValidation allowBlank="1" showInputMessage="1" showErrorMessage="1" prompt="Quarterly Assessment Weighted Score" sqref="IV65536" xr:uid="{8CB7F099-9E0F-401D-98F7-582FE539E3CD}"/>
    <dataValidation allowBlank="1" showInputMessage="1" showErrorMessage="1" prompt="Quarterly Assessment Weighted Score" sqref="IV65536" xr:uid="{9D55B723-BC68-4CCC-8A9A-E5D696D67464}"/>
    <dataValidation allowBlank="1" showInputMessage="1" showErrorMessage="1" prompt="Quarterly Assessment Weighted Score" sqref="IV65536" xr:uid="{A7DF87E3-CF08-468D-9243-21D6417465D1}"/>
    <dataValidation allowBlank="1" showInputMessage="1" showErrorMessage="1" prompt="Quarterly Assessment Weighted Score" sqref="IV65536" xr:uid="{9F1BA003-C53D-497E-A7B3-D2858F40844D}"/>
    <dataValidation allowBlank="1" showInputMessage="1" showErrorMessage="1" prompt="Quarterly Assessment Weighted Score" sqref="IV65536" xr:uid="{10AFA6F5-212B-4362-B9B8-411346006D51}"/>
    <dataValidation allowBlank="1" showInputMessage="1" showErrorMessage="1" prompt="Quarterly Assessment Weighted Score" sqref="IV65536" xr:uid="{D56E93C7-9FC7-45C4-BC07-C3EC9719BE74}"/>
    <dataValidation allowBlank="1" showInputMessage="1" showErrorMessage="1" prompt="Quarterly Assessment Percentage Score" sqref="IV65536" xr:uid="{AE118FD5-DFE2-47EF-B6B6-E9CCFCAE5B46}"/>
    <dataValidation allowBlank="1" showInputMessage="1" showErrorMessage="1" prompt="Quarterly Assessment Percentage Score" sqref="IV65536" xr:uid="{CCAA2C15-C941-4434-B6EC-7873C4DE6BEE}"/>
    <dataValidation allowBlank="1" showInputMessage="1" showErrorMessage="1" prompt="Quarterly Assessment Percentage Score" sqref="IV65536" xr:uid="{73F69175-5412-4DD9-8BAA-D26DD6C69ECB}"/>
    <dataValidation allowBlank="1" showInputMessage="1" showErrorMessage="1" prompt="Quarterly Assessment Weighted Score" sqref="IV65536" xr:uid="{7F74DB19-7F24-435C-A425-4BE539A6B8A5}"/>
    <dataValidation type="whole" operator="lessThanOrEqual" allowBlank="1" showInputMessage="1" showErrorMessage="1" error="INPUT NUMBER LESS THAN OR EQUAL THE HIGHEST POSSIBLE SCORE" prompt="Input Quarterly Assessment Raw Score" sqref="IV65536" xr:uid="{C0E17FB1-3E03-4E9D-8258-FB67A5F7035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7AFB9C9-7721-4BD3-AD35-C05CC73D8CD8}">
      <formula1>#REF!</formula1>
    </dataValidation>
    <dataValidation allowBlank="1" showInputMessage="1" showErrorMessage="1" prompt="Quarterly Assessment Weighted Score" sqref="IV65536" xr:uid="{B2986B92-F3FD-4B95-BCC7-572AA6B13BAB}"/>
    <dataValidation allowBlank="1" showInputMessage="1" showErrorMessage="1" prompt="Quarterly Assessment Weighted Score" sqref="IV65536" xr:uid="{1B55E32D-588F-4EF2-9607-93C7C275C769}"/>
    <dataValidation allowBlank="1" showInputMessage="1" showErrorMessage="1" prompt="Quarterly Assessment Weighted Score" sqref="IV65536" xr:uid="{94F8A812-8412-46AE-B176-EE2D3FE18D5F}"/>
    <dataValidation allowBlank="1" showInputMessage="1" showErrorMessage="1" prompt="Quarterly Assessment Weighted Score" sqref="IV65536" xr:uid="{D6507DF3-5292-4155-B3A4-0E6A168BF597}"/>
    <dataValidation allowBlank="1" showInputMessage="1" showErrorMessage="1" prompt="Quarterly Assessment Weighted Score" sqref="IV65536" xr:uid="{B9FE55EA-862B-4F1E-A6DB-0165E872F021}"/>
    <dataValidation allowBlank="1" showInputMessage="1" showErrorMessage="1" prompt="Quarterly Assessment Percentage Score" sqref="IV65536" xr:uid="{65A6B65A-7066-4F33-A4E0-7DE234D4574F}"/>
    <dataValidation allowBlank="1" showInputMessage="1" showErrorMessage="1" prompt="Quarterly Assessment Percentage Score" sqref="IV65536" xr:uid="{8CC2ECFB-97D9-46C6-9EA9-5F6E0A5A947E}"/>
    <dataValidation allowBlank="1" showInputMessage="1" showErrorMessage="1" prompt="Quarterly Assessment Percentage Score" sqref="IV65536" xr:uid="{0348B78D-89BB-4753-AA15-8AB17D39796E}"/>
    <dataValidation allowBlank="1" showInputMessage="1" showErrorMessage="1" prompt="Quarterly Assessment Percentage Score" sqref="IV65536" xr:uid="{A34D5899-529B-4A5C-A1FF-E975D2ED2B65}"/>
    <dataValidation allowBlank="1" showInputMessage="1" showErrorMessage="1" prompt="Quarterly Assessment Percentage Score" sqref="IV65536" xr:uid="{838FEC80-77BB-409B-9EA6-08883A5D8420}"/>
    <dataValidation allowBlank="1" showInputMessage="1" showErrorMessage="1" prompt="Quarterly Assessment Weighted Score" sqref="IV65536" xr:uid="{8240B618-0DA3-40E6-B383-21F4029056D4}"/>
    <dataValidation allowBlank="1" showInputMessage="1" showErrorMessage="1" prompt="Quarterly Assessment Weighted Score" sqref="IV65536" xr:uid="{E730C319-1825-4B3A-B3E6-A9F901BE424D}"/>
    <dataValidation allowBlank="1" showInputMessage="1" showErrorMessage="1" prompt="Quarterly Assessment Weighted Score" sqref="IV65536" xr:uid="{97747AA0-6157-460F-9308-DA825A47DA4B}"/>
    <dataValidation allowBlank="1" showInputMessage="1" showErrorMessage="1" prompt="Quarterly Assessment Weighted Score" sqref="IV65536" xr:uid="{8C376E8B-0985-4B9C-B5A0-4E98B2CD1C8B}"/>
    <dataValidation allowBlank="1" showInputMessage="1" showErrorMessage="1" prompt="Initial Grade" sqref="IV65536" xr:uid="{3DC60D23-B6C6-4DFF-A701-E6BC06DF484F}"/>
    <dataValidation type="whole" operator="lessThanOrEqual" allowBlank="1" showInputMessage="1" showErrorMessage="1" error="INPUT NUMBER LESS THAN OR EQUAL THE HIGHEST POSSIBLE SCORE" prompt="Input Raw Score" sqref="IV65536" xr:uid="{3E21EE26-8D4B-4048-97D8-6A1305290B2E}">
      <formula1>$J$11</formula1>
    </dataValidation>
    <dataValidation allowBlank="1" showInputMessage="1" showErrorMessage="1" prompt="Quarterly Assessment Percentage Score" sqref="IV65536" xr:uid="{16C72A00-4668-4EBD-8983-39B39B432648}"/>
    <dataValidation allowBlank="1" showInputMessage="1" showErrorMessage="1" prompt="Quarterly Assessment Percentage Score" sqref="IV65536" xr:uid="{6414E62A-8CF4-40BB-A087-DD56F4DC4128}"/>
    <dataValidation allowBlank="1" showInputMessage="1" showErrorMessage="1" prompt="Quarterly Assessment Percentage Score" sqref="IV65536" xr:uid="{BD05FC73-A0DC-41CB-988D-59B40DF0215B}"/>
    <dataValidation allowBlank="1" showInputMessage="1" showErrorMessage="1" prompt="Quarterly Assessment Percentage Score" sqref="IV65536" xr:uid="{DF02851C-3E9D-48CA-9F70-32791984FF01}"/>
    <dataValidation allowBlank="1" showInputMessage="1" showErrorMessage="1" prompt="Quarterly Assessment Percentage Score" sqref="IV65536" xr:uid="{6E758C39-B0BE-4D29-816E-760E9CA54C5E}"/>
    <dataValidation allowBlank="1" showInputMessage="1" showErrorMessage="1" prompt="Quarterly Assessment Weighted Score" sqref="IV65536" xr:uid="{E4704471-B5C6-4994-9FCE-7D1615A4F8E4}"/>
    <dataValidation allowBlank="1" showInputMessage="1" showErrorMessage="1" prompt="Quarterly Assessment Weighted Score" sqref="IV65536" xr:uid="{B93910F0-6AD7-417D-8054-5392F75016AE}"/>
    <dataValidation allowBlank="1" showInputMessage="1" showErrorMessage="1" prompt="Quarterly Assessment Percentage Score" sqref="IV65536" xr:uid="{133B5D52-2CC6-46CD-A88A-3F28532E69D8}"/>
    <dataValidation allowBlank="1" showInputMessage="1" showErrorMessage="1" prompt="Quarterly Assessment Percentage Score" sqref="IV65536" xr:uid="{67E3246E-88EB-4515-A71A-B46EA721994F}"/>
    <dataValidation allowBlank="1" showInputMessage="1" showErrorMessage="1" prompt="Quarterly Assessment Percentage Score" sqref="IV65536" xr:uid="{86CB7625-4F6D-49DD-9ADE-CC8850E0AC06}"/>
    <dataValidation allowBlank="1" showInputMessage="1" showErrorMessage="1" prompt="Quarterly Assessment Percentage Score" sqref="IV65536" xr:uid="{750E469B-50CA-4E3D-81E4-1A44BEDA5D7F}"/>
    <dataValidation allowBlank="1" showInputMessage="1" showErrorMessage="1" prompt="Quarterly Assessment Percentage Score" sqref="IV65536" xr:uid="{A85D85B6-0F69-4A93-81F1-5DE65D79796D}"/>
    <dataValidation allowBlank="1" showInputMessage="1" showErrorMessage="1" prompt="Quarterly Assessment Weighted Score" sqref="IV65536" xr:uid="{57016CCC-94FC-4360-8C21-CF34B871011D}"/>
    <dataValidation allowBlank="1" showInputMessage="1" showErrorMessage="1" prompt="Quarterly Assessment Weighted Score" sqref="IV65536" xr:uid="{5683F2C7-46CC-4E6E-B23B-ABCC9CB87CA5}"/>
    <dataValidation allowBlank="1" showInputMessage="1" showErrorMessage="1" prompt="Quarterly Assessment Weighted Score" sqref="IV65536" xr:uid="{CCAF8CC6-0526-4E08-AED9-585E7534C3AA}"/>
    <dataValidation allowBlank="1" showInputMessage="1" showErrorMessage="1" prompt="Quarterly Assessment Weighted Score" sqref="IV65536" xr:uid="{9757D595-5AB5-44CB-8C6A-1D066789F286}"/>
    <dataValidation allowBlank="1" showInputMessage="1" showErrorMessage="1" prompt="Quarterly Assessment Weighted Score" sqref="IV65536" xr:uid="{2A59BABB-9CD1-4CAA-AA09-CA84945D061D}"/>
    <dataValidation allowBlank="1" showInputMessage="1" showErrorMessage="1" prompt="Quarterly Assessment Weighted Score" sqref="IV65536" xr:uid="{AE24BE07-FEDA-443C-BFA5-100822207F23}"/>
    <dataValidation allowBlank="1" showInputMessage="1" showErrorMessage="1" prompt="Quarterly Assessment Weighted Score" sqref="IV65536" xr:uid="{26A52DA3-4215-4CE1-99FB-E56B72227A45}"/>
    <dataValidation type="whole" operator="lessThanOrEqual" allowBlank="1" showInputMessage="1" showErrorMessage="1" error="INPUT NUMBER LESS THAN OR EQUAL THE HIGHEST POSSIBLE SCORE" prompt="Input Raw Score" sqref="IV65536" xr:uid="{87617E50-9F65-4F26-8D98-C3BFE392C7FB}">
      <formula1>$J$11</formula1>
    </dataValidation>
    <dataValidation allowBlank="1" showInputMessage="1" showErrorMessage="1" prompt="Quarterly Assessment Percentage Score" sqref="IV65536" xr:uid="{E5FE1E9E-4E40-4299-8B10-CF9AB30101AF}"/>
    <dataValidation allowBlank="1" showInputMessage="1" showErrorMessage="1" prompt="Quarterly Assessment Weighted Score" sqref="IV65536" xr:uid="{EF98A32B-0C24-4993-8704-165DDA3A86E8}"/>
    <dataValidation allowBlank="1" showInputMessage="1" showErrorMessage="1" prompt="Initial Grade" sqref="IV65536" xr:uid="{6F7CE206-BA96-4F44-B868-B9A064AD18E7}"/>
    <dataValidation allowBlank="1" showInputMessage="1" showErrorMessage="1" prompt="Initial Grade" sqref="IV65536" xr:uid="{516FB3B5-D99B-42BC-BB42-DC2395D49079}"/>
    <dataValidation type="whole" operator="lessThanOrEqual" allowBlank="1" showInputMessage="1" showErrorMessage="1" error="INPUT NUMBER LESS THAN OR EQUAL THE HIGHEST POSSIBLE SCORE" prompt="Input Raw Score" sqref="IV65536" xr:uid="{0E5C6F32-D567-49A6-B615-15B120379D4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EA488C4-BE3C-4BA7-8AFC-F4F0E53302D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29C6098-6BFE-48DD-BCE0-1F250B06D72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33498A3-2771-4911-B1CD-2D1B56BA9B8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1052629-379C-47C0-9D4C-078CE9769BD4}">
      <formula1>$J$11</formula1>
    </dataValidation>
    <dataValidation allowBlank="1" showInputMessage="1" showErrorMessage="1" prompt="Initial Grade" sqref="IV65536" xr:uid="{5D33F00E-2529-421C-A3AC-20CF07987E98}"/>
    <dataValidation allowBlank="1" showInputMessage="1" showErrorMessage="1" prompt="Quarterly Assessment Weighted Score" sqref="IV65536" xr:uid="{36EFA7ED-CAF2-4510-AC84-DA422EA68613}"/>
    <dataValidation allowBlank="1" showInputMessage="1" showErrorMessage="1" prompt="Quarterly Assessment Weighted Score" sqref="IV65536" xr:uid="{456F057F-CDD6-4881-9D04-E97E9F30F3CD}"/>
    <dataValidation allowBlank="1" showInputMessage="1" showErrorMessage="1" prompt="Initial Grade" sqref="IV65536" xr:uid="{A2B538F5-F502-47C5-B2F1-F886E7CDA33B}"/>
    <dataValidation allowBlank="1" showInputMessage="1" showErrorMessage="1" prompt="Initial Grade" sqref="IV65536" xr:uid="{0EE2E42B-2F80-4496-8436-B61EAB792E2A}"/>
    <dataValidation allowBlank="1" showInputMessage="1" showErrorMessage="1" prompt="Initial Grade" sqref="IV65536" xr:uid="{55FF805B-B134-4094-8C65-EAAA72562ACB}"/>
    <dataValidation allowBlank="1" showInputMessage="1" showErrorMessage="1" prompt="Initial Grade" sqref="IV65536" xr:uid="{39282B7B-8248-45BC-AFAC-AAD98487DA4E}"/>
    <dataValidation type="whole" operator="lessThanOrEqual" allowBlank="1" showInputMessage="1" showErrorMessage="1" error="INPUT NUMBER LESS THAN OR EQUAL THE HIGHEST POSSIBLE SCORE" prompt="Input Raw Score" sqref="IV65536" xr:uid="{26C9133B-478B-4AC6-B8CE-9ED45F45829A}">
      <formula1>$J$11</formula1>
    </dataValidation>
    <dataValidation allowBlank="1" showInputMessage="1" showErrorMessage="1" prompt="Quarterly Assessment Weighted Score" sqref="IV65536" xr:uid="{F1CB4275-7FAB-4BD0-8A63-9CA7F10BC94A}"/>
    <dataValidation allowBlank="1" showInputMessage="1" showErrorMessage="1" prompt="Quarterly Assessment Weighted Score" sqref="IV65536" xr:uid="{CD312CCA-FC29-4F8C-82BC-6614D75DB07E}"/>
    <dataValidation allowBlank="1" showInputMessage="1" showErrorMessage="1" prompt="Quarterly Assessment Weighted Score" sqref="IV65536" xr:uid="{5877EF5F-BF49-4322-8580-A96915152A7F}"/>
    <dataValidation allowBlank="1" showInputMessage="1" showErrorMessage="1" prompt="Quarterly Assessment Weighted Score" sqref="IV65536" xr:uid="{7BA1A2F3-917A-45EE-8F0F-274D8AD9AE28}"/>
    <dataValidation allowBlank="1" showInputMessage="1" showErrorMessage="1" prompt="Quarterly Assessment Weighted Score" sqref="IV65536" xr:uid="{56489700-2641-4CF9-B907-D0CAB65FB600}"/>
    <dataValidation allowBlank="1" showInputMessage="1" showErrorMessage="1" prompt="Quarterly Assessment Weighted Score" sqref="IV65536" xr:uid="{27EAE353-F6A2-457D-BC4F-AD44754C1668}"/>
    <dataValidation allowBlank="1" showInputMessage="1" showErrorMessage="1" prompt="Quarterly Assessment Weighted Score" sqref="IV65536" xr:uid="{A302A96E-CF66-4666-924C-74D4ADF1B4D3}"/>
    <dataValidation allowBlank="1" showInputMessage="1" showErrorMessage="1" prompt="Quarterly Assessment Weighted Score" sqref="IV65536" xr:uid="{77D0110B-E56F-49B4-9ECC-C62675189D68}"/>
    <dataValidation allowBlank="1" showInputMessage="1" showErrorMessage="1" prompt="Quarterly Assessment Weighted Score" sqref="IV65536" xr:uid="{AF0BA861-A187-49C7-8B63-8029FBF10AF7}"/>
    <dataValidation allowBlank="1" showInputMessage="1" showErrorMessage="1" prompt="Quarterly Assessment Weighted Score" sqref="IV65536" xr:uid="{B5E518AF-935D-4231-A167-5E986F5C15B7}"/>
    <dataValidation allowBlank="1" showInputMessage="1" showErrorMessage="1" prompt="Quarterly Assessment Weighted Score" sqref="IV65536" xr:uid="{388030AC-B38A-4482-991D-A93AB28C1B10}"/>
    <dataValidation allowBlank="1" showInputMessage="1" showErrorMessage="1" prompt="Quarterly Assessment Weighted Score" sqref="IV65536" xr:uid="{DF170C1E-CFAB-4F7C-B5E6-B704D9EDF68E}"/>
    <dataValidation allowBlank="1" showInputMessage="1" showErrorMessage="1" prompt="Quarterly Assessment Weighted Score" sqref="IV65536" xr:uid="{BB383C7B-66EF-48BD-96DC-C46FBD257015}"/>
    <dataValidation type="whole" operator="lessThanOrEqual" allowBlank="1" showInputMessage="1" showErrorMessage="1" error="INPUT NUMBER LESS THAN OR EQUAL THE HIGHEST POSSIBLE SCORE" prompt="Input Raw Score" sqref="IV65536" xr:uid="{66E03752-5AA5-4259-A1D0-9DD51067965B}">
      <formula1>$J$11</formula1>
    </dataValidation>
    <dataValidation allowBlank="1" showInputMessage="1" showErrorMessage="1" prompt="Initial Grade" sqref="IV65536" xr:uid="{FC637399-2128-41CA-B9C9-E88ABA0EDBD9}"/>
    <dataValidation allowBlank="1" showInputMessage="1" showErrorMessage="1" prompt="Quarterly Assessment Weighted Score" sqref="IV65536" xr:uid="{BCEF5FBC-DC44-4FAB-A3E2-6A6A7044F3D5}"/>
    <dataValidation allowBlank="1" showInputMessage="1" showErrorMessage="1" prompt="Quarterly Assessment Weighted Score" sqref="IV65536" xr:uid="{A3C04557-ABFA-415F-A1F3-8523AD4429B1}"/>
    <dataValidation allowBlank="1" showInputMessage="1" showErrorMessage="1" prompt="Quarterly Assessment Weighted Score" sqref="IV65536" xr:uid="{148C978A-6809-41A1-AB8C-2C41E4B4198D}"/>
    <dataValidation allowBlank="1" showInputMessage="1" showErrorMessage="1" prompt="Quarterly Assessment Weighted Score" sqref="IV65536" xr:uid="{36BCDF15-AB8B-4065-8E8E-7B0BDA2281B5}"/>
    <dataValidation allowBlank="1" showInputMessage="1" showErrorMessage="1" prompt="Quarterly Assessment Weighted Score" sqref="IV65536" xr:uid="{28CB1266-5FFF-488D-9F26-1B6BEA995E04}"/>
    <dataValidation allowBlank="1" showInputMessage="1" showErrorMessage="1" prompt="Quarterly Assessment Weighted Score" sqref="IV65536" xr:uid="{3E23A839-FD30-4B9E-B00F-8BE1DBB96B34}"/>
    <dataValidation type="whole" operator="lessThanOrEqual" allowBlank="1" showInputMessage="1" showErrorMessage="1" error="INPUT NUMBER LESS THAN OR EQUAL THE HIGHEST POSSIBLE SCORE" prompt="Input Raw Score" sqref="IV65536" xr:uid="{48C6484B-3341-409C-9669-07E5ADCF8F5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41443E1-D11C-4392-997D-50FCACB5E1EF}">
      <formula1>$J$11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30A9B1B-41C5-4E6B-9C30-93C1ED856C6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14FC159-0D82-4161-8A9C-6D4B9CD7E60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E4A8794-1E68-4E8B-BC78-9A2C0A3E233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678AAAC-8AB1-4AAD-883D-8FD26C6F557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9D154ED-1339-4E4D-B171-F01AD576463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46A30B6-E3DD-459E-8EB5-72CD2E7F533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38428A0-4678-4D3F-A628-2F5C17A5265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6D8564B-B634-44E6-B480-AAAAA879C640}">
      <formula1>$J$11</formula1>
    </dataValidation>
    <dataValidation allowBlank="1" showInputMessage="1" showErrorMessage="1" prompt="Percentage" sqref="IV65536" xr:uid="{AFE732C4-3FC6-4D3B-B01C-6916E6968371}"/>
    <dataValidation type="whole" operator="lessThanOrEqual" allowBlank="1" showInputMessage="1" showErrorMessage="1" error="INPUT NUMBER LESS THAN OR EQUAL THE HIGHEST POSSIBLE SCORE" prompt="Input Raw Score" sqref="IV65536" xr:uid="{4B7A2EB8-2DC4-4AF6-A165-90813FD8C92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FF3BFD1-5B90-4A39-983E-16861242857A}">
      <formula1>$J$11</formula1>
    </dataValidation>
    <dataValidation allowBlank="1" showInputMessage="1" showErrorMessage="1" prompt="Quarterly Assessment Percentage Score" sqref="IV65536" xr:uid="{76E22395-A478-4DCA-A628-A9924D7DE6C2}"/>
    <dataValidation type="whole" operator="lessThanOrEqual" allowBlank="1" showInputMessage="1" showErrorMessage="1" error="INPUT NUMBER LESS THAN OR EQUAL THE HIGHEST POSSIBLE SCORE" prompt="Input Raw Score" sqref="IV65536" xr:uid="{FB36B0E1-90B1-4259-A265-C99E1882788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8EBF502-3F5B-439D-B06A-DD24A4769598}">
      <formula1>$J$11</formula1>
    </dataValidation>
    <dataValidation allowBlank="1" showInputMessage="1" showErrorMessage="1" prompt="Quarterly Assessment Percentage Score" sqref="IV65536" xr:uid="{E6FC12BB-1BC4-45A1-ADDF-763684674BEA}"/>
    <dataValidation allowBlank="1" showInputMessage="1" showErrorMessage="1" prompt="Quarterly Assessment Percentage Score" sqref="IV65536" xr:uid="{A8A5F5ED-4911-4BF3-993E-A2F7378B4B0A}"/>
    <dataValidation allowBlank="1" showInputMessage="1" showErrorMessage="1" prompt="Quarterly Assessment Percentage Score" sqref="IV65536" xr:uid="{42F32DA1-65DF-47CA-B559-50887C58C5C4}"/>
    <dataValidation allowBlank="1" showInputMessage="1" showErrorMessage="1" prompt="Quarterly Assessment Percentage Score" sqref="IV65536" xr:uid="{21050528-D245-41FA-B438-F5A15179F71D}"/>
    <dataValidation type="whole" operator="lessThanOrEqual" allowBlank="1" showInputMessage="1" showErrorMessage="1" error="INPUT NUMBER LESS THAN OR EQUAL THE HIGHEST POSSIBLE SCORE" prompt="Input Raw Score" sqref="IV65536" xr:uid="{297CD75A-A86F-4C24-ADD3-FDE4A6255457}">
      <formula1>$J$11</formula1>
    </dataValidation>
    <dataValidation allowBlank="1" showInputMessage="1" showErrorMessage="1" prompt="Quarterly Assessment Percentage Score" sqref="IV65536" xr:uid="{0D51BC46-7478-489A-85A3-14FDBC87C496}"/>
    <dataValidation allowBlank="1" showInputMessage="1" showErrorMessage="1" prompt="Quarterly Assessment Percentage Score" sqref="IV65536" xr:uid="{AC2E9BE1-9EB3-4EEA-A5A6-DEA37938E309}"/>
    <dataValidation allowBlank="1" showInputMessage="1" showErrorMessage="1" prompt="Quarterly Assessment Percentage Score" sqref="IV65536" xr:uid="{0A5D95A1-9981-4490-910B-4C4F868BC611}"/>
    <dataValidation allowBlank="1" showInputMessage="1" showErrorMessage="1" prompt="Quarterly Assessment Percentage Score" sqref="IV65536" xr:uid="{4643C6C5-3546-4F3D-9D10-D1BC95AA0789}"/>
    <dataValidation type="whole" operator="lessThanOrEqual" allowBlank="1" showInputMessage="1" showErrorMessage="1" error="INPUT NUMBER LESS THAN OR EQUAL THE HIGHEST POSSIBLE SCORE" prompt="Input Raw Score" sqref="IV65536" xr:uid="{52258340-7862-495C-8879-27086050611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CC22481-6DF1-4DE6-B7F8-AF5730087EB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B1A381E-A6D2-493A-A6F3-33AFCBD8EA8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F3CFC69-6D26-467C-A0EA-DF3160AA961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C04FF98-5F93-4B2B-93D3-A6968F3F1B5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45072A5-3708-429D-904D-375383B5A519}">
      <formula1>$J$11</formula1>
    </dataValidation>
    <dataValidation allowBlank="1" showInputMessage="1" showErrorMessage="1" prompt="Quarterly Assessment Percentage Score" sqref="IV65536" xr:uid="{741DD70F-BD18-4FD1-9E0A-6C64BF7A1052}"/>
    <dataValidation type="whole" operator="lessThanOrEqual" allowBlank="1" showInputMessage="1" showErrorMessage="1" error="INPUT NUMBER LESS THAN OR EQUAL THE HIGHEST POSSIBLE SCORE" prompt="Input Quarterly Assessment Raw Score" sqref="IV65536" xr:uid="{E8C99BE3-35C5-4CF2-9FF5-CA178A2A5B71}">
      <formula1>#REF!</formula1>
    </dataValidation>
    <dataValidation allowBlank="1" showInputMessage="1" showErrorMessage="1" prompt="Quarterly Assessment Percentage Score" sqref="IV65536" xr:uid="{4A79A395-8186-48E4-9A9E-86A4C47FF282}"/>
    <dataValidation allowBlank="1" showInputMessage="1" showErrorMessage="1" prompt="Quarterly Assessment Percentage Score" sqref="IV65536" xr:uid="{5A3BE017-76C6-4953-9F44-E865A512B068}"/>
    <dataValidation allowBlank="1" showInputMessage="1" showErrorMessage="1" prompt="Quarterly Assessment Percentage Score" sqref="IV65536" xr:uid="{5F8BC456-A934-41E2-B957-2CDAD8251CF3}"/>
    <dataValidation type="whole" operator="lessThanOrEqual" allowBlank="1" showInputMessage="1" showErrorMessage="1" error="INPUT NUMBER LESS THAN OR EQUAL THE HIGHEST POSSIBLE SCORE" prompt="Input Quarterly Assessment Raw Score" sqref="IV65536" xr:uid="{35D0D979-16BA-4268-8882-08A42F4EB6BA}">
      <formula1>#REF!</formula1>
    </dataValidation>
    <dataValidation allowBlank="1" showInputMessage="1" showErrorMessage="1" prompt="Quarterly Assessment Percentage Score" sqref="IV65536" xr:uid="{75752F49-8DC3-4C19-8D6F-3F4F22B0C8E9}"/>
    <dataValidation allowBlank="1" showInputMessage="1" showErrorMessage="1" prompt="Quarterly Assessment Percentage Score" sqref="IV65536" xr:uid="{AB8F303C-6A71-43B3-A020-870C3F02E6C3}"/>
    <dataValidation type="whole" operator="lessThanOrEqual" allowBlank="1" showInputMessage="1" showErrorMessage="1" error="INPUT NUMBER LESS THAN OR EQUAL THE HIGHEST POSSIBLE SCORE" prompt="Input Quarterly Assessment Raw Score" sqref="IV65536" xr:uid="{75632CD0-16CC-4646-9520-F4B722CC247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C18776A-E0D2-4B52-94A8-091C6FC9E4C3}">
      <formula1>#REF!</formula1>
    </dataValidation>
    <dataValidation allowBlank="1" showInputMessage="1" showErrorMessage="1" prompt="Quarterly Assessment Weighted Score" sqref="IV65536" xr:uid="{2B453C0F-370D-4491-9A40-A0CDD0D8065E}"/>
    <dataValidation type="whole" operator="lessThanOrEqual" allowBlank="1" showInputMessage="1" showErrorMessage="1" error="INPUT NUMBER LESS THAN OR EQUAL THE HIGHEST POSSIBLE SCORE" prompt="Input Raw Score" sqref="IV65536" xr:uid="{65A39413-7808-4F7B-9F5E-81FED577CDA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735BE0F-0BBF-4AFE-A565-B8783A8CCC4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E0A68D1-9B6E-4281-A9AE-EE322EF044E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BD8C2C1-49C6-4F60-BE3A-A7C87CBE724E}">
      <formula1>$J$11</formula1>
    </dataValidation>
    <dataValidation allowBlank="1" showInputMessage="1" showErrorMessage="1" prompt="Quarterly Assessment Percentage Score" sqref="IV65536" xr:uid="{76969BE8-6D8A-48BF-AB8A-C73C37E1F8DC}"/>
    <dataValidation allowBlank="1" showInputMessage="1" showErrorMessage="1" prompt="Quarterly Assessment Percentage Score" sqref="IV65536" xr:uid="{3A21FA84-5BAB-4BF7-81B7-36EDBAADF4C9}"/>
    <dataValidation type="whole" operator="lessThanOrEqual" allowBlank="1" showInputMessage="1" showErrorMessage="1" error="INPUT NUMBER LESS THAN OR EQUAL THE HIGHEST POSSIBLE SCORE" prompt="Input Raw Score" sqref="IV65536" xr:uid="{0C30B259-F019-46B3-9692-279352CAD53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2BF1EA9-762E-44CA-9073-04338200571A}">
      <formula1>$J$11</formula1>
    </dataValidation>
    <dataValidation allowBlank="1" showInputMessage="1" showErrorMessage="1" prompt="Quarterly Assessment Percentage Score" sqref="IV65536" xr:uid="{3BE393B1-DC80-4BB3-86F2-86BA45465C4C}"/>
    <dataValidation allowBlank="1" showInputMessage="1" showErrorMessage="1" prompt="Quarterly Assessment Percentage Score" sqref="IV65536" xr:uid="{F85C707F-32C8-446B-8BB2-D78A8BEDFEB2}"/>
    <dataValidation type="whole" operator="lessThanOrEqual" allowBlank="1" showInputMessage="1" showErrorMessage="1" error="INPUT NUMBER LESS THAN OR EQUAL THE HIGHEST POSSIBLE SCORE" prompt="Input Quarterly Assessment Raw Score" sqref="IV65536" xr:uid="{3DDA1B70-2F93-40A3-B2FB-41757E241F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9B63004-DEDF-498A-AFE5-BB5DAFF3BE7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103DC53-32C0-4C51-96A7-C50E26F483E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4D5F8A0-F805-4046-B7DA-FC6B9FBC83D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BF7F87C-1127-40AA-A1C2-9FC63BCAAD4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FFBEEE5-8900-49B7-8BBE-D4B20FF50BA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49D0B44-67C5-460A-B6B6-303B6BA4562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C563202-EF43-4ED0-B87F-1E23D126548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BD8BCED-94B4-4459-A1DE-675EDBF97DCF}">
      <formula1>$J$11</formula1>
    </dataValidation>
    <dataValidation allowBlank="1" showInputMessage="1" showErrorMessage="1" prompt="Quarterly Assessment Percentage Score" sqref="IV65536" xr:uid="{C4CABF47-9158-447E-B21B-CCE489C70A3B}"/>
    <dataValidation type="whole" operator="lessThanOrEqual" allowBlank="1" showInputMessage="1" showErrorMessage="1" error="INPUT NUMBER LESS THAN OR EQUAL THE HIGHEST POSSIBLE SCORE" prompt="Input Raw Score" sqref="IV65536" xr:uid="{2D8130E5-6507-4EEC-801B-C8987D5C783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FB155F6-E563-48D4-8243-6A1513A91E8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9160F87-650F-4A21-AD66-E0C3225B964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8EAB764-B8C6-4ECE-B29C-095AF17D975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78E8A77-9E85-4D10-963F-10513C6F3C5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5018075-E66D-496A-AA14-08672E81098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03C485A-68EC-48E4-9F1E-415F8E6D647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222517D-F232-4E07-B902-A77C9A4271D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B31433A-BC4D-45E5-9E60-9E0465E346F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E5F825B-3719-49CB-A952-C578CDCABAE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19C6EA4-D8E2-46CA-B8BD-FE9914AC6AF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87604C2-4BB0-4B0D-952F-43A8572CBA0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E7CA88F-70A2-4C04-AB4E-0EE68422F86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75765BD-FF07-4597-B07E-A78CE012DAA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8753822-FFFF-4ECE-ABE2-F83CEA6F4F8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1789021-4171-4ED3-99E1-6F08A4E27F0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56E1F07-E4B1-4799-AE9D-D9F55A83FA73}">
      <formula1>$J$11</formula1>
    </dataValidation>
    <dataValidation allowBlank="1" showInputMessage="1" showErrorMessage="1" prompt="Quarterly Assessment Percentage Score" sqref="IV65536" xr:uid="{51565D18-65BA-4863-8CDF-D9432853D396}"/>
    <dataValidation type="whole" operator="lessThanOrEqual" allowBlank="1" showInputMessage="1" showErrorMessage="1" error="INPUT NUMBER LESS THAN OR EQUAL THE HIGHEST POSSIBLE SCORE" prompt="Input Raw Score" sqref="IV65536" xr:uid="{B780F052-9A48-42C1-84C5-20AD27CB260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C9E5088-FEFF-4C96-9236-6ECD2E0F550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62B5849-001C-46FE-AF39-5052BDB26E4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82EB43E-B7B1-46C7-B7D7-3C8825C06431}">
      <formula1>$J$11</formula1>
    </dataValidation>
    <dataValidation allowBlank="1" showInputMessage="1" showErrorMessage="1" prompt="Quarterly Assessment Percentage Score" sqref="IV65536" xr:uid="{3BBBA182-72FC-4E22-828C-1946BC909FA1}"/>
    <dataValidation allowBlank="1" showInputMessage="1" showErrorMessage="1" prompt="Quarterly Assessment Percentage Score" sqref="IV65536" xr:uid="{67095371-B14D-4EE6-BD3D-BFFC0127E1FF}"/>
    <dataValidation type="whole" operator="lessThanOrEqual" allowBlank="1" showInputMessage="1" showErrorMessage="1" error="INPUT NUMBER LESS THAN OR EQUAL THE HIGHEST POSSIBLE SCORE" prompt="Input Raw Score" sqref="IV65536" xr:uid="{05174623-0098-4A87-9917-88869082D1C4}">
      <formula1>$J$11</formula1>
    </dataValidation>
    <dataValidation allowBlank="1" showInputMessage="1" showErrorMessage="1" prompt="Quarterly Assessment Percentage Score" sqref="IV65536" xr:uid="{E6F07CD9-9689-4C28-9734-77671493C95B}"/>
    <dataValidation type="whole" operator="lessThanOrEqual" allowBlank="1" showInputMessage="1" showErrorMessage="1" error="INPUT NUMBER LESS THAN OR EQUAL THE HIGHEST POSSIBLE SCORE" prompt="Input Quarterly Assessment Raw Score" sqref="IV65536" xr:uid="{9C0AEA70-2A63-4F4A-864C-442CD2E2BA1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DBF6CA-AB98-41CD-9934-C30FC0D9584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47502B8-982C-45C6-BD90-38B42FD0AB3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39ED03B-5115-4404-9DCD-E0D715356CAE}">
      <formula1>$J$11</formula1>
    </dataValidation>
    <dataValidation allowBlank="1" showInputMessage="1" showErrorMessage="1" prompt="Quarterly Assessment Percentage Score" sqref="IV65536" xr:uid="{F4AE8677-94FF-4F8C-ACFC-BFC45EC51CCB}"/>
    <dataValidation type="whole" operator="lessThanOrEqual" allowBlank="1" showInputMessage="1" showErrorMessage="1" error="INPUT NUMBER LESS THAN OR EQUAL THE HIGHEST POSSIBLE SCORE" prompt="Input Raw Score" sqref="IV65536" xr:uid="{5F866EF8-8083-47B9-9F59-A3AE35F1860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05CA127-6274-4E1A-BE93-D82663339367}">
      <formula1>$J$11</formula1>
    </dataValidation>
    <dataValidation allowBlank="1" showInputMessage="1" showErrorMessage="1" prompt="Quarterly Assessment Percentage Score" sqref="IV65536" xr:uid="{37F3C347-A088-4C40-9525-CF421A9BF4E0}"/>
    <dataValidation allowBlank="1" showInputMessage="1" showErrorMessage="1" prompt="Quarterly Assessment Percentage Score" sqref="IV65536" xr:uid="{F7E17ED9-8BD5-41E2-842F-E92B163D54D3}"/>
    <dataValidation type="whole" operator="lessThanOrEqual" allowBlank="1" showInputMessage="1" showErrorMessage="1" error="INPUT NUMBER LESS THAN OR EQUAL THE HIGHEST POSSIBLE SCORE" prompt="Input Raw Score" sqref="IV65536" xr:uid="{C45D2B16-339E-41AD-8D38-0C40DBB4E140}">
      <formula1>$J$11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D8BBCB7-6A09-473C-B96C-EC4018A596C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CD395B8-C0A7-40A8-9F6C-F64E90A53506}">
      <formula1>#REF!</formula1>
    </dataValidation>
    <dataValidation allowBlank="1" showInputMessage="1" showErrorMessage="1" prompt="Quarterly Assessment Percentage Score" sqref="IV65536" xr:uid="{667E5B73-D28C-4257-AE2E-4320F32D80F1}"/>
    <dataValidation allowBlank="1" showInputMessage="1" showErrorMessage="1" prompt="Quarterly Assessment Percentage Score" sqref="IV65536" xr:uid="{3C780D4F-4382-4117-96AB-C3E7A58DA60E}"/>
    <dataValidation allowBlank="1" showInputMessage="1" showErrorMessage="1" prompt="Quarterly Assessment Percentage Score" sqref="IV65536" xr:uid="{0D82CA99-C3CF-4517-9AB6-391465551AD0}"/>
    <dataValidation type="whole" operator="lessThanOrEqual" allowBlank="1" showInputMessage="1" showErrorMessage="1" error="INPUT NUMBER LESS THAN OR EQUAL THE HIGHEST POSSIBLE SCORE" prompt="Input Raw Score" sqref="IV65536" xr:uid="{81E0E602-EA6F-4004-9482-43B0E4294F0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513BB83-07AF-4F0D-A2FE-4C61C122DFD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C229B8B-329C-4808-A6D8-412FE7F8A4C0}">
      <formula1>$J$11</formula1>
    </dataValidation>
    <dataValidation allowBlank="1" showInputMessage="1" showErrorMessage="1" prompt="Quarterly Assessment Percentage Score" sqref="IV65536" xr:uid="{782BCAA6-E0C5-491E-A441-6D5574347303}"/>
    <dataValidation allowBlank="1" showInputMessage="1" showErrorMessage="1" prompt="Quarterly Assessment Percentage Score" sqref="IV65536" xr:uid="{B4D0E362-BD1D-49A1-95CE-02E4AE58D19A}"/>
    <dataValidation allowBlank="1" showInputMessage="1" showErrorMessage="1" prompt="Quarterly Assessment Percentage Score" sqref="IV65536" xr:uid="{D9B7260F-742E-41DA-B897-AB0220EBBA2B}"/>
    <dataValidation type="whole" operator="lessThanOrEqual" allowBlank="1" showInputMessage="1" showErrorMessage="1" error="INPUT NUMBER LESS THAN OR EQUAL THE HIGHEST POSSIBLE SCORE" prompt="Input Raw Score" sqref="IV65536" xr:uid="{704C6FCC-0781-4F3D-A345-35EBDDD498F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AFD21C9-4BE4-488B-9D6A-3F992BC31928}">
      <formula1>$J$11</formula1>
    </dataValidation>
    <dataValidation allowBlank="1" showInputMessage="1" showErrorMessage="1" prompt="Quarterly Assessment Percentage Score" sqref="IV65536" xr:uid="{7F27614A-F870-40D5-ABEE-778BEAA6661D}"/>
    <dataValidation allowBlank="1" showInputMessage="1" showErrorMessage="1" prompt="Quarterly Assessment Percentage Score" sqref="IV65536" xr:uid="{1C211B84-928B-412E-A661-183ADB0ACB21}"/>
    <dataValidation type="whole" operator="lessThanOrEqual" allowBlank="1" showInputMessage="1" showErrorMessage="1" error="INPUT NUMBER LESS THAN OR EQUAL THE HIGHEST POSSIBLE SCORE" prompt="Input Raw Score" sqref="IV65536" xr:uid="{F184E219-EDCD-4719-B2B6-2CF09AED37FF}">
      <formula1>$J$11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2CEE577-25AC-45D1-AED9-3CA50A76DD88}">
      <formula1>#REF!</formula1>
    </dataValidation>
    <dataValidation allowBlank="1" showInputMessage="1" showErrorMessage="1" prompt="Quarterly Assessment Percentage Score" sqref="IV65536" xr:uid="{DFA981E0-9C0A-43C1-82FF-BB33162B7B9C}"/>
    <dataValidation type="whole" operator="lessThanOrEqual" allowBlank="1" showInputMessage="1" showErrorMessage="1" error="INPUT NUMBER LESS THAN OR EQUAL THE HIGHEST POSSIBLE SCORE" prompt="Input Raw Score" sqref="IV65536" xr:uid="{EDCF9211-3E86-4A98-BBE3-FE1CBD4EC99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1E76C94-66D0-490B-8E34-B3C69CE945C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79B2B4E-8F7C-48E1-B0F9-C4BB36DECA9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7D8717D-2FE8-45EE-810B-9C8EB956620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6D65618-AA0C-404E-B182-159ED2C306C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E6BF522-44B8-4E54-A5F9-F25D86EABF5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A158BB9-B1BD-437E-AA0A-20BC6D4EE06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097870F-3698-43DE-854B-4D66069AEA8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15C9AF0-87C3-44A7-B0EC-74656BC696E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4AF267F-2F3E-4991-91BD-5CFD1B15784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7AF71F0-8A8C-4BE8-9DAD-10FD5EC9DA1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6E68460-EB5C-46B9-8207-7DEB5804793A}">
      <formula1>$J$11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62AF108-13C1-4A74-8FA5-76E6AED65F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1F9675-D25A-46A0-A12A-A6735F8BA51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18A7A08-590F-4BF3-9A3D-E6D3511E6DA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37B9C57-7201-49BF-8A21-17927F081B7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39DAF07-B043-4EBF-BF57-3DB398D5D13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E705E65-7227-4323-BDFA-BC1ACB79DEE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A695F58-3F18-4F13-82E8-3B39C9FEBE90}">
      <formula1>$J$11</formula1>
    </dataValidation>
    <dataValidation allowBlank="1" showInputMessage="1" showErrorMessage="1" prompt="Quarterly Assessment Weighted Score" sqref="IV65536" xr:uid="{BCBA93CE-B0E6-4F3D-A61D-5C2F218AA52A}"/>
    <dataValidation allowBlank="1" showInputMessage="1" showErrorMessage="1" prompt="Quarterly Assessment Weighted Score" sqref="IV65536" xr:uid="{FCAACDB2-3432-4A9C-A935-9D3886A3C5F8}"/>
    <dataValidation allowBlank="1" showInputMessage="1" showErrorMessage="1" prompt="Quarterly Assessment Weighted Score" sqref="IV65536" xr:uid="{13D29E24-165F-4911-AC14-AE053E6B0B59}"/>
    <dataValidation allowBlank="1" showInputMessage="1" showErrorMessage="1" prompt="Quarterly Assessment Weighted Score" sqref="IV65536" xr:uid="{7A95B4B2-D258-401F-835F-FFB101A2829C}"/>
    <dataValidation allowBlank="1" showInputMessage="1" showErrorMessage="1" prompt="Quarterly Assessment Percentage Score" sqref="IV65536" xr:uid="{375015CF-978E-40B2-80BF-29346DD88A11}"/>
    <dataValidation allowBlank="1" showInputMessage="1" showErrorMessage="1" prompt="Quarterly Assessment Weighted Score" sqref="IV65536" xr:uid="{67309A6B-7BA2-4585-8A56-FD65DA49CFC4}"/>
    <dataValidation allowBlank="1" showInputMessage="1" showErrorMessage="1" prompt="Quarterly Assessment Weighted Score" sqref="IV65536" xr:uid="{81AA2A6C-0221-4096-812D-AE1A4CD0DD57}"/>
    <dataValidation allowBlank="1" showInputMessage="1" showErrorMessage="1" prompt="Quarterly Assessment Weighted Score" sqref="IV65536" xr:uid="{B8D859FF-8E7B-491B-BFE2-7DCDE0F93168}"/>
    <dataValidation allowBlank="1" showInputMessage="1" showErrorMessage="1" prompt="Quarterly Assessment Weighted Score" sqref="IV65536" xr:uid="{9ECFE7D9-0FF8-49BF-AEBC-66DFAD6D123F}"/>
    <dataValidation allowBlank="1" showInputMessage="1" showErrorMessage="1" prompt="Quarterly Assessment Weighted Score" sqref="IV65536" xr:uid="{5D135FE4-93FC-43AC-A746-8F5ACECBC0B6}"/>
    <dataValidation allowBlank="1" showInputMessage="1" showErrorMessage="1" prompt="Quarterly Assessment Weighted Score" sqref="IV65536" xr:uid="{697BAF4C-3FFB-4E5C-9ADA-1878EDAB897A}"/>
    <dataValidation allowBlank="1" showInputMessage="1" showErrorMessage="1" prompt="Quarterly Assessment Weighted Score" sqref="IV65536" xr:uid="{6756F512-6FE3-454B-BFC9-3EF32AEAD233}"/>
    <dataValidation allowBlank="1" showInputMessage="1" showErrorMessage="1" prompt="Quarterly Assessment Weighted Score" sqref="IV65536" xr:uid="{0FB49658-574F-4652-A8AF-7C97F5998109}"/>
    <dataValidation allowBlank="1" showInputMessage="1" showErrorMessage="1" prompt="Quarterly Assessment Weighted Score" sqref="IV65536" xr:uid="{612B2437-8794-4CCD-ABC7-E69067CBEA71}"/>
    <dataValidation allowBlank="1" showInputMessage="1" showErrorMessage="1" prompt="Quarterly Assessment Weighted Score" sqref="IV65536" xr:uid="{AAA73DD9-E39F-4415-A58C-F66DB804E771}"/>
    <dataValidation allowBlank="1" showInputMessage="1" showErrorMessage="1" prompt="Quarterly Assessment Weighted Score" sqref="IV65536" xr:uid="{7407372F-C57C-4198-9BFC-B8287C027069}"/>
    <dataValidation allowBlank="1" showInputMessage="1" showErrorMessage="1" prompt="Quarterly Assessment Weighted Score" sqref="IV65536" xr:uid="{6DF86389-96AC-4DF4-B10E-DCC04A9ADD7A}"/>
    <dataValidation allowBlank="1" showInputMessage="1" showErrorMessage="1" prompt="Quarterly Assessment Weighted Score" sqref="IV65536" xr:uid="{FCC3E920-A9E3-4056-BCBC-CDB78F385F54}"/>
    <dataValidation allowBlank="1" showInputMessage="1" showErrorMessage="1" prompt="Quarterly Assessment Weighted Score" sqref="IV65536" xr:uid="{0723EA1D-0448-4E99-A411-DA873E8EF728}"/>
    <dataValidation allowBlank="1" showInputMessage="1" showErrorMessage="1" prompt="Quarterly Assessment Weighted Score" sqref="IV65536" xr:uid="{D9BA4176-4B40-42C2-81D6-D4BDBFFE27A8}"/>
    <dataValidation allowBlank="1" showInputMessage="1" showErrorMessage="1" prompt="Quarterly Assessment Weighted Score" sqref="IV65536" xr:uid="{3866669B-83ED-42AE-9C2D-7E7024F24704}"/>
    <dataValidation allowBlank="1" showInputMessage="1" showErrorMessage="1" prompt="Quarterly Assessment Weighted Score" sqref="IV65536" xr:uid="{2738E757-4D60-4CF0-809A-F876EAB79080}"/>
    <dataValidation allowBlank="1" showInputMessage="1" showErrorMessage="1" prompt="Quarterly Assessment Weighted Score" sqref="IV65536" xr:uid="{5271A951-8E94-4210-9C88-4FDF9623EA5C}"/>
    <dataValidation allowBlank="1" showInputMessage="1" showErrorMessage="1" prompt="Quarterly Assessment Weighted Score" sqref="IV65536" xr:uid="{FA705BC0-D3AF-46CA-8882-AD543A874275}"/>
    <dataValidation allowBlank="1" showInputMessage="1" showErrorMessage="1" prompt="Quarterly Assessment Weighted Score" sqref="IV65536" xr:uid="{5B9D9D3E-62E7-4632-B410-FF783EDCB785}"/>
    <dataValidation allowBlank="1" showInputMessage="1" showErrorMessage="1" prompt="Quarterly Assessment Weighted Score" sqref="IV65536" xr:uid="{AB1FF636-71E6-4CF8-94C1-524810D646A0}"/>
    <dataValidation allowBlank="1" showInputMessage="1" showErrorMessage="1" prompt="Quarterly Assessment Weighted Score" sqref="IV65536" xr:uid="{830AFC8E-7ED9-4886-8270-82A4F0C7AD6D}"/>
    <dataValidation allowBlank="1" showInputMessage="1" showErrorMessage="1" prompt="Quarterly Assessment Weighted Score" sqref="IV65536" xr:uid="{B09104CA-DE3A-4A8A-84CD-E704FDB030A2}"/>
    <dataValidation allowBlank="1" showInputMessage="1" showErrorMessage="1" prompt="Quarterly Assessment Weighted Score" sqref="IV65536" xr:uid="{782940B5-B015-4346-99E0-ABFB24D19629}"/>
    <dataValidation allowBlank="1" showInputMessage="1" showErrorMessage="1" prompt="Quarterly Assessment Weighted Score" sqref="IV65536" xr:uid="{1ECFBCC1-0145-4AA6-A673-4373F3AC2BAB}"/>
    <dataValidation allowBlank="1" showInputMessage="1" showErrorMessage="1" prompt="Quarterly Assessment Percentage Score" sqref="IV65536" xr:uid="{FEA7FB4A-4E27-498E-998B-3C09A56076CC}"/>
    <dataValidation allowBlank="1" showInputMessage="1" showErrorMessage="1" prompt="Quarterly Assessment Weighted Score" sqref="IV65536" xr:uid="{37D333E7-D08F-4BB4-BF86-34CBECF551EC}"/>
    <dataValidation allowBlank="1" showInputMessage="1" showErrorMessage="1" prompt="Quarterly Assessment Percentage Score" sqref="IV65536" xr:uid="{9FE6AF3B-E23A-4AB8-B121-69011F82248C}"/>
    <dataValidation allowBlank="1" showInputMessage="1" showErrorMessage="1" prompt="Quarterly Assessment Weighted Score" sqref="IV65536" xr:uid="{E26998D5-E840-47A5-8556-CAE85DEC2070}"/>
    <dataValidation allowBlank="1" showInputMessage="1" showErrorMessage="1" prompt="Quarterly Assessment Weighted Score" sqref="IV65536" xr:uid="{505987F0-352B-4B24-8A31-18B1161D331C}"/>
    <dataValidation allowBlank="1" showInputMessage="1" showErrorMessage="1" prompt="Quarterly Assessment Weighted Score" sqref="IV65536" xr:uid="{10090406-A1BF-4947-A6B9-22DAEACC7D53}"/>
    <dataValidation allowBlank="1" showInputMessage="1" showErrorMessage="1" prompt="Quarterly Assessment Weighted Score" sqref="IV65536" xr:uid="{D5171B64-8A60-435C-B0A7-8F75FBACD4A9}"/>
    <dataValidation allowBlank="1" showInputMessage="1" showErrorMessage="1" prompt="Quarterly Assessment Weighted Score" sqref="IV65536" xr:uid="{C16164CA-3F4D-4AC4-8C02-5370F5010181}"/>
    <dataValidation allowBlank="1" showInputMessage="1" showErrorMessage="1" prompt="Quarterly Assessment Weighted Score" sqref="IV65536" xr:uid="{C01CAC4A-BBE3-4C41-BFCA-7916E9034448}"/>
    <dataValidation allowBlank="1" showInputMessage="1" showErrorMessage="1" prompt="Quarterly Assessment Weighted Score" sqref="IV65536" xr:uid="{2D628198-1593-4AB5-A6E3-A7D21CC2A0AB}"/>
    <dataValidation allowBlank="1" showInputMessage="1" showErrorMessage="1" prompt="Quarterly Assessment Weighted Score" sqref="IV65536" xr:uid="{AAB4CE52-07B1-41C1-9485-DBEE93746D5F}"/>
    <dataValidation allowBlank="1" showInputMessage="1" showErrorMessage="1" prompt="Quarterly Assessment Weighted Score" sqref="IV65536" xr:uid="{772125A5-CEA6-45FB-AA65-BCE5BD236812}"/>
    <dataValidation allowBlank="1" showInputMessage="1" showErrorMessage="1" prompt="Quarterly Assessment Weighted Score" sqref="IV65536" xr:uid="{EDCBA940-3C99-4CEA-8F33-FC2BA164490B}"/>
    <dataValidation allowBlank="1" showInputMessage="1" showErrorMessage="1" prompt="Quarterly Assessment Weighted Score" sqref="IV65536" xr:uid="{5E97F997-7809-4A7C-B229-1760CCC5A562}"/>
    <dataValidation allowBlank="1" showInputMessage="1" showErrorMessage="1" prompt="Quarterly Assessment Percentage Score" sqref="IV65536" xr:uid="{D0D5BFFC-1BE8-4AE3-B781-074B0A25D093}"/>
    <dataValidation allowBlank="1" showInputMessage="1" showErrorMessage="1" prompt="Quarterly Assessment Weighted Score" sqref="IV65536" xr:uid="{54BEE5B0-18C5-404D-A977-B15EFE17C4D5}"/>
    <dataValidation allowBlank="1" showInputMessage="1" showErrorMessage="1" prompt="Quarterly Assessment Weighted Score" sqref="IV65536" xr:uid="{42D53DCF-3E47-473D-9B96-67E4594D88E7}"/>
    <dataValidation allowBlank="1" showInputMessage="1" showErrorMessage="1" prompt="Quarterly Assessment Weighted Score" sqref="IV65536" xr:uid="{50A02CA8-F5B2-4595-8021-8F1E6B21D01A}"/>
    <dataValidation allowBlank="1" showInputMessage="1" showErrorMessage="1" prompt="Quarterly Assessment Weighted Score" sqref="IV65536" xr:uid="{C0D73375-F0B7-4C4D-8A88-6BA063C02D96}"/>
    <dataValidation allowBlank="1" showInputMessage="1" showErrorMessage="1" prompt="Quarterly Assessment Percentage Score" sqref="IV65536" xr:uid="{C4D31187-6E62-4D61-9935-87286C86B086}"/>
    <dataValidation allowBlank="1" showInputMessage="1" showErrorMessage="1" prompt="Quarterly Assessment Weighted Score" sqref="IV65536" xr:uid="{AB13F51B-4EB9-484F-8AB2-5C7D8AD394A1}"/>
    <dataValidation allowBlank="1" showInputMessage="1" showErrorMessage="1" prompt="Quarterly Assessment Weighted Score" sqref="IV65536" xr:uid="{C8186E84-E790-4E46-958C-099D6B02DA40}"/>
    <dataValidation allowBlank="1" showInputMessage="1" showErrorMessage="1" prompt="Quarterly Assessment Weighted Score" sqref="IV65536" xr:uid="{90B390D6-E551-41DD-A742-47FBFD7EBC5A}"/>
    <dataValidation allowBlank="1" showInputMessage="1" showErrorMessage="1" prompt="Quarterly Assessment Weighted Score" sqref="IV65536" xr:uid="{A8F0D996-A5E6-4967-A456-3B7E8842E45E}"/>
    <dataValidation type="whole" operator="lessThanOrEqual" allowBlank="1" showInputMessage="1" showErrorMessage="1" error="INPUT NUMBER LESS THAN OR EQUAL THE HIGHEST POSSIBLE SCORE" prompt="Input Raw Score" sqref="IV65536" xr:uid="{10D459E2-2C11-4E66-BD6C-56914316B6F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AEE4AF5-4907-4FAB-A0EC-6177307F188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5AE035D-8107-41A2-B414-DE4C08AFD8A6}">
      <formula1>$J$11</formula1>
    </dataValidation>
    <dataValidation allowBlank="1" showInputMessage="1" showErrorMessage="1" prompt="Percentage" sqref="IV65536" xr:uid="{D1C7FABB-389C-4F80-B356-A188EF020152}"/>
    <dataValidation type="whole" operator="lessThanOrEqual" allowBlank="1" showInputMessage="1" showErrorMessage="1" error="INPUT NUMBER LESS THAN OR EQUAL THE HIGHEST POSSIBLE SCORE" prompt="Input Raw Score" sqref="IV65536" xr:uid="{DE9FA919-EB4E-4E3E-9595-ECCB02B4B1B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82C4E84-3C77-4C77-B6AB-482AB105366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DDDEA86-C753-43A6-BFDB-BC022CD6D1C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257E28A-C4AB-4B83-B336-14BD351A400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F9A4658-7287-49EB-90FD-B0752305670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BE48B03-5F2A-4369-8AB3-509B4C0914A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963AC49-F402-42E8-9EE1-057684D028A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CF848C9-1266-4AC0-BC95-DCB3EF54DAA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FDD38B5-80ED-460E-ACB7-E52920CCE09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89864BB-FD87-4C8D-8160-30B7DBFFC18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88423D9-8E32-4912-803C-2CF993FF5B5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16EB844-A69D-45FD-B942-5F9F00883DE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E86E4B4-7663-4DE6-A01F-ADC2729CD1BA}">
      <formula1>$N$11</formula1>
    </dataValidation>
    <dataValidation allowBlank="1" showInputMessage="1" showErrorMessage="1" prompt="Percentage" sqref="IV65536" xr:uid="{B6C18A31-A085-4BBF-84AF-645C7788BC5D}"/>
    <dataValidation type="whole" operator="lessThanOrEqual" allowBlank="1" showInputMessage="1" showErrorMessage="1" error="INPUT NUMBER LESS THAN OR EQUAL THE HIGHEST POSSIBLE SCORE" prompt="Input Raw Score" sqref="IV65536" xr:uid="{594F9300-7D8C-4940-B798-CF8E7885C18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6651F07-229E-4FDD-A6B3-912886CBC04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71D2564-8D0C-4AB3-B915-0F4BEE5C793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EDE7521-A801-47A9-91B9-B5940786773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59E27ED-F82F-4230-AF4E-70EE5368B4B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E5269DD-C2B6-4D68-B726-59E19F7486D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6D9CBA1-7CA6-48BE-9218-59193066C26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BA9CD2F-308D-494A-8B85-0332AC6FF4F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33528C1-979E-4026-9439-358C5101672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6D88B6F-F4B8-4063-BAD3-3E26511351D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92AC5AF-9695-4C33-B26D-58D153A5836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C6B8ABC-B808-4938-B539-7A123962603D}">
      <formula1>$J$11</formula1>
    </dataValidation>
    <dataValidation allowBlank="1" showInputMessage="1" showErrorMessage="1" prompt="Quarterly Assessment Weighted Score" sqref="IV65536" xr:uid="{80DC6F5D-EF29-4D09-880A-D48DFEFC00D8}"/>
    <dataValidation type="whole" operator="lessThanOrEqual" allowBlank="1" showInputMessage="1" showErrorMessage="1" error="INPUT NUMBER LESS THAN OR EQUAL THE HIGHEST POSSIBLE SCORE" prompt="Input Raw Score" sqref="IV65536" xr:uid="{E9E7A171-1D35-43FB-A3B1-7493D751A5C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07BE2A7-323C-4235-BF26-CACE1EC5197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9D319D8-4001-4078-A49A-3DE609FA096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E79F313-B44C-45F2-872D-5CCC288FB70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3F6D5EE-E3D3-4F11-8653-21586066B98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365F69D-51CC-4D8C-AA76-E04DBADED1A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470865B-AD68-4895-88CC-834B2D49DE1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57BFD49-85B6-4C4F-BA48-7B484024384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AE588EE-9E43-40A1-A21B-9DD1C2C2830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86C1F0E-435E-4707-A2B3-431CD9021A2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9C413CC-D544-4721-8489-B97776C9745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AA31418-45C1-4246-B71A-6EE2401E19B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8C7F66D-7C5B-46C3-8E98-2399639589B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C5FB504-29B4-4157-9BFD-6E2FEDA28FF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7BEC372-332A-466D-81FD-48EB6406FCB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D57B8D7-0DFE-4B39-8DB8-D3E2FAA0A7D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EC2F189-0BE5-445C-8E9E-3D34711DC93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113E4B5-D1DB-4161-808F-136738A999A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59B25D6-DAFC-4A1F-B77C-6FAEF6EB765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12ABABB-1ABC-488A-94BA-DCBA69A347B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695ADBA-946F-461E-BA2C-AB61031F99C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AF7521E-F1FB-4473-92BD-028AA5C6D9B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041976C-65C1-4949-B0B2-5C00F827FCD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31B71E2-F509-4F6B-B73F-B3FECECEF16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87FFF7F-9EF2-4CAF-9B43-18C90937C9D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928E5A0-4CA7-402C-B0CF-E4A56290955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AD4758D-9EC7-4E8F-9A35-05C8A692D21F}">
      <formula1>$N$11</formula1>
    </dataValidation>
    <dataValidation allowBlank="1" showInputMessage="1" showErrorMessage="1" prompt="Percentage" sqref="IV65536" xr:uid="{77B58390-B7C0-4366-B27F-EF59ABBABFE4}"/>
    <dataValidation type="whole" operator="lessThanOrEqual" allowBlank="1" showInputMessage="1" showErrorMessage="1" error="INPUT NUMBER LESS THAN OR EQUAL THE HIGHEST POSSIBLE SCORE" prompt="Input Raw Score" sqref="IV65536" xr:uid="{70BFD325-7789-4852-9B77-CA783507A654}">
      <formula1>$J$11</formula1>
    </dataValidation>
    <dataValidation allowBlank="1" showInputMessage="1" showErrorMessage="1" prompt="Percentage" sqref="IV65536" xr:uid="{6E12470B-B61B-47AC-A8EF-8DA19B24FD08}"/>
    <dataValidation type="whole" operator="lessThanOrEqual" allowBlank="1" showInputMessage="1" showErrorMessage="1" error="INPUT NUMBER LESS THAN OR EQUAL THE HIGHEST POSSIBLE SCORE" prompt="Input Raw Score" sqref="IV65536" xr:uid="{8C0AD46D-51EA-4D0A-ACAC-8EA133520BB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1B363A7-328B-4F04-84BD-11351BC1853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21C6ABD-5965-449A-8517-E4AFE317D497}">
      <formula1>$J$11</formula1>
    </dataValidation>
    <dataValidation allowBlank="1" showInputMessage="1" showErrorMessage="1" prompt="Percentage" sqref="IV65536" xr:uid="{84469074-01ED-462F-A53C-5387BA7B21EA}"/>
    <dataValidation allowBlank="1" showInputMessage="1" showErrorMessage="1" prompt="Percentage" sqref="IV65536" xr:uid="{0EFF2551-EB4E-4834-A2A8-6AF40FA65323}"/>
    <dataValidation type="whole" operator="lessThanOrEqual" allowBlank="1" showInputMessage="1" showErrorMessage="1" error="INPUT NUMBER LESS THAN OR EQUAL THE HIGHEST POSSIBLE SCORE" prompt="Input Raw Score" sqref="IV65536" xr:uid="{87C255D7-677D-48D3-865C-080AED7C5E4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7B3C386-3994-4D3D-9339-93383D24A5A0}">
      <formula1>$J$11</formula1>
    </dataValidation>
    <dataValidation allowBlank="1" showInputMessage="1" showErrorMessage="1" prompt="Percentage" sqref="IV65536" xr:uid="{1F510918-CAAA-40E3-AAB1-11155A93D992}"/>
    <dataValidation allowBlank="1" showInputMessage="1" showErrorMessage="1" prompt="Percentage" sqref="IV65536" xr:uid="{F6A7C3E1-BD2A-4AAC-94A8-6B348B0AEFE4}"/>
    <dataValidation allowBlank="1" showInputMessage="1" showErrorMessage="1" prompt="Percentage" sqref="IV65536" xr:uid="{5AAAD0CE-3DE3-4FE8-A9F1-8B85B7F4D466}"/>
    <dataValidation allowBlank="1" showInputMessage="1" showErrorMessage="1" prompt="Percentage" sqref="IV65536" xr:uid="{C2E0DD84-A014-426C-B82D-03F7F677E60B}"/>
    <dataValidation allowBlank="1" showInputMessage="1" showErrorMessage="1" prompt="Percentage" sqref="IV65536" xr:uid="{5931DDED-CAD3-44DE-BBD7-6FBD677FDB65}"/>
    <dataValidation allowBlank="1" showInputMessage="1" showErrorMessage="1" prompt="Percentage" sqref="IV65536" xr:uid="{11702B89-4FB2-4976-9915-E482891E8D16}"/>
    <dataValidation allowBlank="1" showInputMessage="1" showErrorMessage="1" prompt="Percentage" sqref="IV65536" xr:uid="{023BAE9F-3798-4025-A23E-3988C5313B2D}"/>
    <dataValidation type="whole" operator="lessThanOrEqual" allowBlank="1" showInputMessage="1" showErrorMessage="1" error="INPUT NUMBER LESS THAN OR EQUAL THE HIGHEST POSSIBLE SCORE" prompt="Input Raw Score" sqref="IV65536" xr:uid="{E6066FAB-7134-4B01-AB2A-F0A1A31154C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465626F-9411-43CC-8474-8502887D461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E9C3373-46A8-48BF-BD0C-8541FF8DEA6A}">
      <formula1>$J$11</formula1>
    </dataValidation>
    <dataValidation allowBlank="1" showInputMessage="1" showErrorMessage="1" prompt="Percentage" sqref="IV65536" xr:uid="{D340BF0C-96F5-470C-BAF7-14F9273F32F8}"/>
    <dataValidation allowBlank="1" showInputMessage="1" showErrorMessage="1" prompt="Percentage" sqref="IV65536" xr:uid="{9D92040C-4695-4F83-B036-DEE47BCBDE7E}"/>
    <dataValidation allowBlank="1" showInputMessage="1" showErrorMessage="1" prompt="Percentage" sqref="IV65536" xr:uid="{4BC386D8-C2FB-4B9D-BD9D-5B98B00B1011}"/>
    <dataValidation allowBlank="1" showInputMessage="1" showErrorMessage="1" prompt="Percentage" sqref="IV65536" xr:uid="{DC9AC8EE-A16D-4E0A-A5DD-6DA366FA1320}"/>
    <dataValidation allowBlank="1" showInputMessage="1" showErrorMessage="1" prompt="Percentage" sqref="IV65536" xr:uid="{CFD44CAE-7B22-4649-9625-A5EF3F6E5F9E}"/>
    <dataValidation type="whole" operator="lessThanOrEqual" allowBlank="1" showInputMessage="1" showErrorMessage="1" error="INPUT NUMBER LESS THAN OR EQUAL THE HIGHEST POSSIBLE SCORE" prompt="Input Raw Score" sqref="IV65536" xr:uid="{CB1D892C-CCC5-4EAC-8437-2F4D818A920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304A296-F376-4AA2-9138-D15DEDF6449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AD119A5-8FD3-4270-95DE-AD5F7E88DE0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434B01B-E9F8-47DC-8C89-44BC6DF3846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D592025-E637-43B0-B57A-23F394DA218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7924816-9217-4BE4-B773-18733945345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2B0A6B7-CEAD-420F-9D77-4775352BB0F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969E458-6B1D-4922-906E-C86420BE279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D28E763-F5F4-4675-80A3-73F97DF9053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99B0BE9-4477-4B71-816D-00423188609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8E7BBC8-589C-44FD-B3BB-A7A2B6D89BD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5A8DA81-41FF-4602-B16C-FA5C3B5095C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5040D94-8FD5-486B-8004-C52FA07F9EDD}">
      <formula1>$J$11</formula1>
    </dataValidation>
    <dataValidation allowBlank="1" showInputMessage="1" showErrorMessage="1" prompt="Quarterly Assessment Weighted Score" sqref="IV65536" xr:uid="{88F3C65B-F092-474B-A2CF-E977A3231773}"/>
    <dataValidation allowBlank="1" showInputMessage="1" showErrorMessage="1" prompt="Percentage" sqref="IV65536" xr:uid="{2B139390-9882-4257-AAD4-29CF81110369}"/>
    <dataValidation allowBlank="1" showInputMessage="1" showErrorMessage="1" prompt="Percentage" sqref="IV65536" xr:uid="{2D645609-3113-4E94-9CF5-1DA6AEFEA5DD}"/>
    <dataValidation allowBlank="1" showInputMessage="1" showErrorMessage="1" prompt="Percentage" sqref="IV65536" xr:uid="{8CA74C1E-8F87-46F2-A7C8-447316821094}"/>
    <dataValidation allowBlank="1" showInputMessage="1" showErrorMessage="1" prompt="Percentage" sqref="IV65536" xr:uid="{8EC8440F-4FBE-47D1-845D-BEE63F855FCA}"/>
    <dataValidation allowBlank="1" showInputMessage="1" showErrorMessage="1" prompt="Percentage" sqref="IV65536" xr:uid="{48A302D5-4290-4699-A9B1-B356F6628B5A}"/>
    <dataValidation allowBlank="1" showInputMessage="1" showErrorMessage="1" prompt="Percentage" sqref="IV65536" xr:uid="{F2720CD5-797B-4512-9718-9ECF5B87E112}"/>
    <dataValidation allowBlank="1" showInputMessage="1" showErrorMessage="1" prompt="Percentage" sqref="IV65536" xr:uid="{A50CC9AC-4245-4168-87EF-5C8EADF12BD9}"/>
    <dataValidation allowBlank="1" showInputMessage="1" showErrorMessage="1" prompt="Percentage" sqref="IV65536" xr:uid="{9B22BFCB-8D73-4A8C-BAF2-0CCBCA872239}"/>
    <dataValidation allowBlank="1" showInputMessage="1" showErrorMessage="1" prompt="Percentage" sqref="IV65536" xr:uid="{77976534-BD40-43E9-A43C-99E0340F1D65}"/>
    <dataValidation allowBlank="1" showInputMessage="1" showErrorMessage="1" prompt="Percentage" sqref="IV65536" xr:uid="{E205492C-6F65-4350-8125-BB3007FB798D}"/>
    <dataValidation allowBlank="1" showInputMessage="1" showErrorMessage="1" prompt="Percentage" sqref="IV65536" xr:uid="{8728DA1C-2C61-4FE6-992E-7BD8BFCCD235}"/>
    <dataValidation allowBlank="1" showInputMessage="1" showErrorMessage="1" prompt="Percentage" sqref="IV65536" xr:uid="{2127ADB8-FD33-46F1-8FE7-78A4F96E23A2}"/>
    <dataValidation allowBlank="1" showInputMessage="1" showErrorMessage="1" prompt="Percentage" sqref="IV65536" xr:uid="{59E2E3EC-361F-4026-96B8-A0A2DB20E1D0}"/>
    <dataValidation allowBlank="1" showInputMessage="1" showErrorMessage="1" prompt="Percentage" sqref="IV65536" xr:uid="{8934FE16-0F0E-4324-84AA-C2A6EC26B1C7}"/>
    <dataValidation type="whole" operator="lessThanOrEqual" allowBlank="1" showInputMessage="1" showErrorMessage="1" error="INPUT NUMBER LESS THAN OR EQUAL THE HIGHEST POSSIBLE SCORE" prompt="Input Raw Score" sqref="IV65536" xr:uid="{A103ACF2-8391-4896-B0F5-7ED73E87F06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53C9604-22E9-4753-9B0F-63F0846DC5B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6A36DEB-E323-4F67-A6AF-ECE67CEF811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0464222-86C3-4670-9564-E2FD3549FA5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A2A2356-3DEB-4697-BE01-34BCCC4446C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E0222EC-CB67-4E3D-8EF2-4290A1C0619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3566061-5155-4F64-8486-A8496616F846}">
      <formula1>$J$11</formula1>
    </dataValidation>
    <dataValidation allowBlank="1" showInputMessage="1" showErrorMessage="1" prompt="Percentage" sqref="IV65536" xr:uid="{CCEB7054-5435-4C5F-A8DC-9D8EF5F01923}"/>
    <dataValidation allowBlank="1" showInputMessage="1" showErrorMessage="1" prompt="Percentage" sqref="IV65536" xr:uid="{032AB6B2-8CC4-4068-9BA4-6DD2CE60EBFC}"/>
    <dataValidation allowBlank="1" showInputMessage="1" showErrorMessage="1" prompt="Percentage" sqref="IV65536" xr:uid="{0BAFD13C-412F-483A-9558-B6DAB3ED93AC}"/>
    <dataValidation allowBlank="1" showInputMessage="1" showErrorMessage="1" prompt="Percentage" sqref="IV65536" xr:uid="{D4AF8B47-28DB-4E08-A097-8419FB8E9813}"/>
    <dataValidation allowBlank="1" showInputMessage="1" showErrorMessage="1" prompt="Percentage" sqref="IV65536" xr:uid="{468890FA-12FE-4C7B-BCDA-BDD9019DCBAF}"/>
    <dataValidation type="whole" operator="lessThanOrEqual" allowBlank="1" showInputMessage="1" showErrorMessage="1" error="INPUT NUMBER LESS THAN OR EQUAL THE HIGHEST POSSIBLE SCORE" prompt="Input Raw Score" sqref="IV65536" xr:uid="{74BC804E-98E5-4C32-82AA-BC60CD6FAFD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A6DB616-F167-4C0A-A07B-5A3E2253160E}">
      <formula1>$J$11</formula1>
    </dataValidation>
    <dataValidation allowBlank="1" showInputMessage="1" showErrorMessage="1" prompt="Percentage" sqref="IV65536" xr:uid="{04C2298C-EF23-4598-83B5-7AD19D23E02E}"/>
    <dataValidation type="whole" operator="lessThanOrEqual" allowBlank="1" showInputMessage="1" showErrorMessage="1" error="INPUT NUMBER LESS THAN OR EQUAL THE HIGHEST POSSIBLE SCORE" prompt="Input Raw Score" sqref="IV65536" xr:uid="{E851B401-30CC-451D-B82D-09C8899CD9F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4249530-CDBB-4179-9525-F5B0FDCFF65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84B245C-BE4B-4802-A545-663D3384CD6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45FA4C0-F843-467E-872D-94A7D143E08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1E7F901-394B-4058-8771-54F5C946360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F4C8535-1503-478D-9845-A2FE07801A3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92401C4-DE52-4B07-9FF2-D4B5B040322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6CF2A41-0D15-4B5B-A25A-9086FFABA8A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5826AC1-5CDE-455D-8F4C-20210C5F97F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899ADDC-13D0-4F2D-BE29-9F8BEFF6639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DCF4814-8103-4806-8DA5-9B1308B053CA}">
      <formula1>$J$11</formula1>
    </dataValidation>
    <dataValidation allowBlank="1" showInputMessage="1" showErrorMessage="1" prompt="Quarterly Assessment Weighted Score" sqref="IV65536" xr:uid="{FFD8A3A6-CC11-4B7B-A065-B183C62F5FDC}"/>
    <dataValidation allowBlank="1" showInputMessage="1" showErrorMessage="1" prompt="Quarterly Assessment Weighted Score" sqref="IV65536" xr:uid="{678626B3-05B7-4F1C-8B0F-E664838ABC2B}"/>
    <dataValidation type="whole" operator="lessThanOrEqual" allowBlank="1" showInputMessage="1" showErrorMessage="1" error="INPUT NUMBER LESS THAN OR EQUAL THE HIGHEST POSSIBLE SCORE" prompt="Input Raw Score" sqref="IV65536" xr:uid="{255D080A-526F-41AB-B206-21FEAB03425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A1FDC85-3995-4B23-A4A5-9A0BCDD6329F}">
      <formula1>$J$11</formula1>
    </dataValidation>
    <dataValidation allowBlank="1" showInputMessage="1" showErrorMessage="1" prompt="Percentage" sqref="IV65536" xr:uid="{040E98CF-148D-4617-8CB8-0A2CC1DE2075}"/>
    <dataValidation allowBlank="1" showInputMessage="1" showErrorMessage="1" prompt="Percentage" sqref="IV65536" xr:uid="{48AA7E3C-750E-4912-988F-6BB745257CC7}"/>
    <dataValidation type="whole" operator="lessThanOrEqual" allowBlank="1" showInputMessage="1" showErrorMessage="1" error="INPUT NUMBER LESS THAN OR EQUAL THE HIGHEST POSSIBLE SCORE" prompt="Input Raw Score" sqref="IV65536" xr:uid="{B3D4D8D4-4C4A-493B-8D6A-46EC64E1D109}">
      <formula1>$J$11</formula1>
    </dataValidation>
    <dataValidation allowBlank="1" showInputMessage="1" showErrorMessage="1" prompt="Percentage" sqref="IV65536" xr:uid="{35247ADD-491D-4469-9A32-D44891FFE123}"/>
    <dataValidation type="whole" operator="lessThanOrEqual" allowBlank="1" showInputMessage="1" showErrorMessage="1" error="INPUT NUMBER LESS THAN OR EQUAL THE HIGHEST POSSIBLE SCORE" prompt="Input Raw Score" sqref="IV65536" xr:uid="{D8B9785C-B044-4E9F-94F0-DC57AA32BCBD}">
      <formula1>$J$11</formula1>
    </dataValidation>
    <dataValidation allowBlank="1" showInputMessage="1" showErrorMessage="1" prompt="Percentage" sqref="IV65536" xr:uid="{8E5CDD52-F56D-4EDD-9C15-395D254E4445}"/>
    <dataValidation allowBlank="1" showInputMessage="1" showErrorMessage="1" prompt="Percentage" sqref="IV65536" xr:uid="{0503E105-BF0B-49A0-8E09-60C69553CAEC}"/>
    <dataValidation type="whole" operator="lessThanOrEqual" allowBlank="1" showInputMessage="1" showErrorMessage="1" error="INPUT NUMBER LESS THAN OR EQUAL THE HIGHEST POSSIBLE SCORE" prompt="Input Raw Score" sqref="IV65536" xr:uid="{F6ACB82F-4788-4C5F-93E6-61BC357ED963}">
      <formula1>$J$11</formula1>
    </dataValidation>
    <dataValidation allowBlank="1" showInputMessage="1" showErrorMessage="1" prompt="Percentage" sqref="IV65536" xr:uid="{3AF92792-9240-4B58-8B2E-3F8FC14E9E3F}"/>
    <dataValidation allowBlank="1" showInputMessage="1" showErrorMessage="1" prompt="Percentage" sqref="IV65536" xr:uid="{291A549E-0ABF-4A58-9003-789BA0F2ADF0}"/>
    <dataValidation allowBlank="1" showInputMessage="1" showErrorMessage="1" prompt="Percentage" sqref="IV65536" xr:uid="{9D9741D7-0EF8-4DAB-BC09-68745283647C}"/>
    <dataValidation allowBlank="1" showInputMessage="1" showErrorMessage="1" prompt="Percentage" sqref="IV65536" xr:uid="{0DB47DB0-66DE-464C-9F04-02E3B519B0C7}"/>
    <dataValidation type="whole" operator="lessThanOrEqual" allowBlank="1" showInputMessage="1" showErrorMessage="1" error="INPUT NUMBER LESS THAN OR EQUAL THE HIGHEST POSSIBLE SCORE" prompt="Input Raw Score" sqref="IV65536" xr:uid="{25185B78-7BE4-4EF4-9317-AB169B5523B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F4F2EB7-5ADE-4BC6-B3A4-F9736490EEE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CD95000-5398-42CF-854B-A125D46EB97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E8E7C72-3F30-44CD-9C88-13A040EAF20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BCE9724-234E-4FD3-8521-8974C163BFB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75A6ED5-E47B-4B7C-AE56-731C6C08A20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015A41B-D96B-41F6-B6F1-1776438E820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48E9A42-EA0E-47EC-B01A-7E7CD9BBDDF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DE873D1-AEFF-48F9-9D53-4F6527D9FAE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10AD4E1-A7E7-4616-8D60-0A4A40C9C54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AB71047-922E-462E-B8E6-6C61C22D473B}">
      <formula1>$J$11</formula1>
    </dataValidation>
    <dataValidation allowBlank="1" showInputMessage="1" showErrorMessage="1" prompt="Percentage" sqref="IV65536" xr:uid="{E883D569-4E85-45EF-875C-7FCF3F4A652F}"/>
    <dataValidation allowBlank="1" showInputMessage="1" showErrorMessage="1" prompt="Percentage" sqref="IV65536" xr:uid="{7103A54E-33DC-4A03-B1C7-8DC0192A4803}"/>
    <dataValidation type="whole" operator="lessThanOrEqual" allowBlank="1" showInputMessage="1" showErrorMessage="1" error="INPUT NUMBER LESS THAN OR EQUAL THE HIGHEST POSSIBLE SCORE" prompt="Input Raw Score" sqref="IV65536" xr:uid="{1098B158-0289-406C-B00B-12D5FAC676E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3D9B366-33C9-4207-BCB5-B592855BF71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C4292A2-B57C-43C9-B517-D1C3493A720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F6465E0-C4E4-4155-A3EE-D6E10039FBB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B901239-77FC-41A1-90F7-3A4094D290A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955400E-3585-4A0F-99BB-309E9FC1B03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2FD87D9-9F5C-423E-8AEE-916ACD2FD58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E0CB2E6-97EF-42A3-A224-E61DA767EC1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E43226F-8CF0-480B-BC12-50342D9455E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4E1F08B-42C1-4905-9A7C-37FCF573051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E73A875-19A6-4B32-B9B9-9D158114D41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3DCFF50-5349-4224-9654-143E023CEDF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907EBFB-A692-443E-B29E-3CB1105BABC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758CF2C-9783-4C08-B49B-D6E9BF5DA5B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8E867B0-C678-41CD-9065-4B54DFB3B26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65BA15C-88FF-44B2-946E-360284519A2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1A37FFC-2002-43E3-ADDD-CF6CA9F19D1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17DA4EC-A054-45A2-A232-AE62F31C43E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2C7A29D-6112-4197-BDE3-74509457B2B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21CE17A-4597-4917-8998-945687E2CEA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25C6B83-4951-4A41-806D-10519A5D621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9AB94BB-CD22-432F-A1C7-04D75923B1F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A1A220A-84C6-4256-9594-DD6F703EF6A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C7EF78A-3D26-47AA-8833-245358480D2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0897479-0E7D-415B-9996-EB9090FD39D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4D04A01-9296-4E7E-BF32-D5A860C8158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F2870DD-564E-4DE1-B02A-215C376B09D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C756AF5-959D-4050-9DCA-8323B157BC9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1FC2AC5-825F-46FF-BCE7-E94B920FB98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B6B7D00-5ED6-401A-86EC-BB527B44570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1FAC8EE-0F65-4A97-A56D-802C8599495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6408E18-A502-4BFC-BB46-3BDACB91DCC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FE573E5-6651-4BE1-B19F-B600359FA79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61595F3-0D7A-4BA7-8BB1-343B8CB18017}">
      <formula1>$J$11</formula1>
    </dataValidation>
    <dataValidation allowBlank="1" showInputMessage="1" showErrorMessage="1" prompt="Percentage" sqref="IV65536" xr:uid="{2AE22AF0-30CD-4FC3-82E8-9D8434C4EF15}"/>
    <dataValidation type="whole" operator="lessThanOrEqual" allowBlank="1" showInputMessage="1" showErrorMessage="1" error="INPUT NUMBER LESS THAN OR EQUAL THE HIGHEST POSSIBLE SCORE" prompt="Input Raw Score" sqref="IV65536" xr:uid="{EEDC80CE-CC58-4654-BCDB-915B7817B78D}">
      <formula1>$J$11</formula1>
    </dataValidation>
    <dataValidation allowBlank="1" showInputMessage="1" showErrorMessage="1" prompt="Percentage" sqref="IV65536" xr:uid="{919320D7-9FD3-4999-AF8D-E55C811EBA20}"/>
    <dataValidation type="whole" operator="lessThanOrEqual" allowBlank="1" showInputMessage="1" showErrorMessage="1" error="INPUT NUMBER LESS THAN OR EQUAL THE HIGHEST POSSIBLE SCORE" prompt="Input Raw Score" sqref="IV65536" xr:uid="{3F6EEA21-D520-4698-BF7D-C08A81D8F2E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3DF0AB4-0BBA-48ED-9F2F-C3BCC586DAD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6A79174-D7F0-4A00-96D3-94F559972052}">
      <formula1>$J$11</formula1>
    </dataValidation>
    <dataValidation allowBlank="1" showInputMessage="1" showErrorMessage="1" prompt="Percentage" sqref="IV65536" xr:uid="{ABF7B927-5C95-4A29-9368-7E13B1A5D0D6}"/>
    <dataValidation type="whole" operator="lessThanOrEqual" allowBlank="1" showInputMessage="1" showErrorMessage="1" error="INPUT NUMBER LESS THAN OR EQUAL THE HIGHEST POSSIBLE SCORE" prompt="Input Raw Score" sqref="IV65536" xr:uid="{ABC70F23-87A0-4577-806B-B9AF105C125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39F1124-9361-4107-96C4-2BD38F298CA1}">
      <formula1>$J$11</formula1>
    </dataValidation>
    <dataValidation allowBlank="1" showInputMessage="1" showErrorMessage="1" prompt="Percentage" sqref="IV65536" xr:uid="{5268B78D-0778-4F1F-BAE2-7D6943305A7A}"/>
    <dataValidation type="whole" operator="lessThanOrEqual" allowBlank="1" showInputMessage="1" showErrorMessage="1" error="INPUT NUMBER LESS THAN OR EQUAL THE HIGHEST POSSIBLE SCORE" prompt="Input Raw Score" sqref="IV65536" xr:uid="{3D40F769-BE2E-40F0-87FC-BFF6A45F3FB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628E5C8-280A-4032-8279-BC707F0056D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DFBDC19-BE6F-4D32-AFEA-131B05F7892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C41E37C-78A5-4864-A70A-2F942A8D969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1A2D9DD-3A49-4E5A-8D25-D81D94C5C4A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B6C50B8-128C-44F6-BC6F-411B33C7F3B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8458A8E-BF8E-461E-AF96-77D6B31F42E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14F07CA-85EB-4B06-8767-04F2C3DE7AB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A4E873C-90C5-495E-9068-73365550595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B0916FD-FBF9-4720-95E1-295AA6A7358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E362705-BD60-43CB-A9B9-2C7F6DA6C75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343356C-AC2B-4EF8-AF18-32DA9D42AF5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78FD314-547E-46BB-9DCB-B12F7B77358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E58F807-C505-420E-9701-C7CA8E3F2EB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199DA51-7527-4FF1-93D0-FE50A65AC80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FDA9B86-E5D7-488C-A7F2-D1D842091CA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517A93B-384F-48A5-A612-87B8A830AED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D7195DA-36B8-4433-97B5-718B42FC8A1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668FE65-D65E-470C-9CAC-86D66F83121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09E31C5-C15D-43CA-93BD-026E3EF5D60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D171F7B-2556-42DA-80CF-0B239399EE2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CE29058-4725-4462-81E8-E2416F7ED63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207A904-6615-4C38-A0C4-C1CFDE44200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A620AD8-7ADC-4782-A7A0-9CFC933334D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7E7427F-4FD5-45D4-BCBA-4DBF481F859C}">
      <formula1>$J$11</formula1>
    </dataValidation>
    <dataValidation allowBlank="1" showInputMessage="1" showErrorMessage="1" prompt="Percentage" sqref="IV65536" xr:uid="{F0FC2CFC-A7FF-416A-A851-A96EC105EE8A}"/>
    <dataValidation allowBlank="1" showInputMessage="1" showErrorMessage="1" prompt="Percentage" sqref="IV65536" xr:uid="{276FF7D0-3369-460A-9F01-4C43DA6545CA}"/>
    <dataValidation type="whole" operator="lessThanOrEqual" allowBlank="1" showInputMessage="1" showErrorMessage="1" error="INPUT NUMBER LESS THAN OR EQUAL THE HIGHEST POSSIBLE SCORE" prompt="Input Raw Score" sqref="IV65536" xr:uid="{F0C55101-1293-4B8B-A9C8-3399569FC632}">
      <formula1>$F$11</formula1>
    </dataValidation>
    <dataValidation allowBlank="1" showInputMessage="1" showErrorMessage="1" prompt="Percentage" sqref="IV65536" xr:uid="{D1040641-464C-4B10-9DCD-A6766D17FE98}"/>
    <dataValidation type="whole" operator="lessThanOrEqual" allowBlank="1" showInputMessage="1" showErrorMessage="1" error="INPUT NUMBER LESS THAN OR EQUAL THE HIGHEST POSSIBLE SCORE" prompt="Input Raw Score" sqref="IV65536" xr:uid="{F5C0D294-EC1E-489E-AD71-A349EDB29D9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538F512-EB56-4765-A13D-A522CECF13B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70E6275-E2E5-43B4-9872-1B21FE463C1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89B4E3F-12DC-433F-8B04-5C61A0142DB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48CB285-3BD5-495F-B97C-C7F71EE8F49B}">
      <formula1>$F$11</formula1>
    </dataValidation>
    <dataValidation allowBlank="1" showInputMessage="1" showErrorMessage="1" prompt="Initial Grade" sqref="IV65536" xr:uid="{F46C8B98-B482-41D8-9B30-FA128A836B26}"/>
    <dataValidation allowBlank="1" showInputMessage="1" showErrorMessage="1" prompt="Percentage" sqref="IV65536" xr:uid="{16D5D853-12D1-49F8-BF1D-E20CEBFECF07}"/>
    <dataValidation type="whole" operator="lessThanOrEqual" allowBlank="1" showInputMessage="1" showErrorMessage="1" error="INPUT NUMBER LESS THAN OR EQUAL THE HIGHEST POSSIBLE SCORE" prompt="Input Raw Score" sqref="IV65536" xr:uid="{F7036EC6-0473-4842-A475-6404B261E04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58C4751-529B-4108-8716-1485D26250F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2154137-3A26-4069-BD69-EE4E4D1B8398}">
      <formula1>$J$11</formula1>
    </dataValidation>
    <dataValidation allowBlank="1" showInputMessage="1" showErrorMessage="1" prompt="Percentage" sqref="IV65536" xr:uid="{8F53C8EE-072E-41AD-BEA8-0F0A47CA7703}"/>
    <dataValidation allowBlank="1" showInputMessage="1" showErrorMessage="1" prompt="Initial Grade" sqref="IV65536" xr:uid="{9B7314B2-FC3E-4D2E-91AE-E89CB2351BD2}"/>
    <dataValidation type="whole" operator="lessThanOrEqual" allowBlank="1" showInputMessage="1" showErrorMessage="1" error="INPUT NUMBER LESS THAN OR EQUAL THE HIGHEST POSSIBLE SCORE" prompt="Input Raw Score" sqref="IV65536" xr:uid="{7D7647F2-754F-4EAA-B941-FBB7B5D55AE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08B84D9-3A34-4B9A-9B5F-7D79E214FC4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2066FC0-6DC2-4518-B0C7-EE71A99E496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76ED26F-3C7F-4888-8004-B2275C62C3B1}">
      <formula1>$F$11</formula1>
    </dataValidation>
    <dataValidation allowBlank="1" showInputMessage="1" showErrorMessage="1" prompt="Initial Grade" sqref="IV65536" xr:uid="{69975789-2820-4D03-955C-693C1A1D1ED4}"/>
    <dataValidation type="whole" operator="lessThanOrEqual" allowBlank="1" showInputMessage="1" showErrorMessage="1" error="INPUT NUMBER LESS THAN OR EQUAL THE HIGHEST POSSIBLE SCORE" prompt="Input Raw Score" sqref="IV65536" xr:uid="{6FC0ADBE-5F81-42CA-85CE-7EC5A5C88B77}">
      <formula1>$F$11</formula1>
    </dataValidation>
    <dataValidation allowBlank="1" showInputMessage="1" showErrorMessage="1" prompt="Percentage" sqref="IV65536" xr:uid="{E3A61954-A5C0-4266-9610-4F6EEFDCB043}"/>
    <dataValidation type="whole" operator="lessThanOrEqual" allowBlank="1" showInputMessage="1" showErrorMessage="1" error="INPUT NUMBER LESS THAN OR EQUAL THE HIGHEST POSSIBLE SCORE" prompt="Input Raw Score" sqref="IV65536" xr:uid="{733C2C85-D25E-46DC-A423-DE9739F3582C}">
      <formula1>$J$11</formula1>
    </dataValidation>
    <dataValidation allowBlank="1" showInputMessage="1" showErrorMessage="1" prompt="Quarterly Assessment Percentage Score" sqref="IV65536" xr:uid="{272A7DBF-9322-4BDE-BA7E-2A607D4AA589}"/>
    <dataValidation allowBlank="1" showInputMessage="1" showErrorMessage="1" prompt="Initial Grade" sqref="IV65536" xr:uid="{61190A2D-9B32-450B-9810-6D4ED662A374}"/>
    <dataValidation allowBlank="1" showInputMessage="1" showErrorMessage="1" prompt="Percentage" sqref="IV65536" xr:uid="{B93FB47D-B991-477B-A36E-3F55AF9B5066}"/>
    <dataValidation allowBlank="1" showInputMessage="1" showErrorMessage="1" prompt="Percentage" sqref="IV65536" xr:uid="{DF6798CD-652F-4379-9634-74BCE3759109}"/>
    <dataValidation type="whole" operator="lessThanOrEqual" allowBlank="1" showInputMessage="1" showErrorMessage="1" error="INPUT NUMBER LESS THAN OR EQUAL THE HIGHEST POSSIBLE SCORE" prompt="Input Raw Score" sqref="IV65536" xr:uid="{8D6653A6-0902-468A-8346-3CBB29E36A1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9642CF9-7A34-475E-B135-B189F1DDCA16}">
      <formula1>$F$11</formula1>
    </dataValidation>
    <dataValidation allowBlank="1" showInputMessage="1" showErrorMessage="1" prompt="Percentage" sqref="IV65536" xr:uid="{A3858C92-2FE1-4458-B261-4D0A281F9F6F}"/>
    <dataValidation type="whole" operator="lessThanOrEqual" allowBlank="1" showInputMessage="1" showErrorMessage="1" error="INPUT NUMBER LESS THAN OR EQUAL THE HIGHEST POSSIBLE SCORE" prompt="Input Raw Score" sqref="IV65536" xr:uid="{61B422E1-2868-4414-92AB-0E63CFF1A56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D15EC09-C498-42AC-8C94-EDC250B4CC0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F53D464-4653-487B-926D-737CD8C007A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840A452-085E-45A9-A77E-4E4BEA4DD856}">
      <formula1>$J$11</formula1>
    </dataValidation>
    <dataValidation allowBlank="1" showInputMessage="1" showErrorMessage="1" prompt="Percentage" sqref="IV65536" xr:uid="{4189EE8E-9942-4A64-AF75-2AC3541E41D8}"/>
    <dataValidation type="whole" operator="lessThanOrEqual" allowBlank="1" showInputMessage="1" showErrorMessage="1" error="INPUT NUMBER LESS THAN OR EQUAL THE HIGHEST POSSIBLE SCORE" prompt="Input Raw Score" sqref="IV65536" xr:uid="{CBB7C190-06EB-419D-9FE7-252DA150FE26}">
      <formula1>$J$11</formula1>
    </dataValidation>
    <dataValidation allowBlank="1" showInputMessage="1" showErrorMessage="1" prompt="Percentage" sqref="IV65536" xr:uid="{4D87D2F7-58B8-4656-881B-873B2C7FBD88}"/>
    <dataValidation allowBlank="1" showInputMessage="1" showErrorMessage="1" prompt="Percentage" sqref="IV65536" xr:uid="{67F878A9-1FB8-4013-8B27-AA5F2B7201B0}"/>
    <dataValidation allowBlank="1" showInputMessage="1" showErrorMessage="1" prompt="Percentage" sqref="IV65536" xr:uid="{FA495D9F-0421-4595-8415-56BDE3C4BEDF}"/>
    <dataValidation allowBlank="1" showInputMessage="1" showErrorMessage="1" prompt="Percentage" sqref="IV65536" xr:uid="{E83117D9-2BD4-4A01-BC8C-CFBCABBA676C}"/>
    <dataValidation allowBlank="1" showInputMessage="1" showErrorMessage="1" prompt="Percentage" sqref="IV65536" xr:uid="{FB41456D-1968-40C8-9F85-2FED3464BB1F}"/>
    <dataValidation allowBlank="1" showInputMessage="1" showErrorMessage="1" prompt="Percentage" sqref="IV65536" xr:uid="{9AA4EDEE-5068-4C3E-BE53-3D3A40B75318}"/>
    <dataValidation allowBlank="1" showInputMessage="1" showErrorMessage="1" prompt="Percentage" sqref="IV65536" xr:uid="{F49789D4-D48E-41E0-A718-2F3F4237041E}"/>
    <dataValidation allowBlank="1" showInputMessage="1" showErrorMessage="1" prompt="Percentage" sqref="IV65536" xr:uid="{15244F54-C988-4A7A-87F0-BA3D44B4E829}"/>
    <dataValidation type="whole" operator="lessThanOrEqual" allowBlank="1" showInputMessage="1" showErrorMessage="1" error="INPUT NUMBER LESS THAN OR EQUAL THE HIGHEST POSSIBLE SCORE" prompt="Input Raw Score" sqref="IV65536" xr:uid="{55428B6A-4BD0-4284-AEF6-B1D2ACAD8FE5}">
      <formula1>$J$11</formula1>
    </dataValidation>
    <dataValidation allowBlank="1" showInputMessage="1" showErrorMessage="1" prompt="Percentage" sqref="IV65536" xr:uid="{261E32F4-EF80-48A0-96E8-F496B32C5CFD}"/>
    <dataValidation allowBlank="1" showInputMessage="1" showErrorMessage="1" prompt="Initial Grade" sqref="IV65536" xr:uid="{5139FEC6-FC4E-4047-B4F7-D54C55F8E8E3}"/>
    <dataValidation allowBlank="1" showInputMessage="1" showErrorMessage="1" prompt="Percentage" sqref="IV65536" xr:uid="{801C934F-B2E4-42C1-BEE3-67A047F05604}"/>
    <dataValidation allowBlank="1" showInputMessage="1" showErrorMessage="1" prompt="Initial Grade" sqref="IV65536" xr:uid="{E453DF6E-51B9-4F59-9E2F-DD29B514C488}"/>
    <dataValidation allowBlank="1" showInputMessage="1" showErrorMessage="1" prompt="Percentage" sqref="IV65536" xr:uid="{83E4E133-7E98-4666-BB5E-BA926052A974}"/>
    <dataValidation allowBlank="1" showInputMessage="1" showErrorMessage="1" prompt="Percentage" sqref="IV65536" xr:uid="{BC236247-D26A-4F80-B73A-BB5DC348E310}"/>
    <dataValidation allowBlank="1" showInputMessage="1" showErrorMessage="1" prompt="Percentage" sqref="IV65536" xr:uid="{3673D8AE-CA33-41F9-89F6-ADE25E20D5E9}"/>
    <dataValidation allowBlank="1" showInputMessage="1" showErrorMessage="1" prompt="Percentage" sqref="IV65536" xr:uid="{8C74D30E-41D5-4F01-BD09-3D6629A4A98B}"/>
    <dataValidation allowBlank="1" showInputMessage="1" showErrorMessage="1" prompt="Percentage" sqref="IV65536" xr:uid="{AB8DFE80-4B85-4564-82CA-1F0A11ACEABE}"/>
    <dataValidation allowBlank="1" showInputMessage="1" showErrorMessage="1" prompt="Percentage" sqref="IV65536" xr:uid="{51FA53E7-F6FF-41E4-A2ED-35F6B7ADA40D}"/>
    <dataValidation allowBlank="1" showInputMessage="1" showErrorMessage="1" prompt="Initial Grade" sqref="IV65536" xr:uid="{0BBB3D2D-F363-48BB-92A0-E9A7F279BB3E}"/>
    <dataValidation type="whole" operator="lessThanOrEqual" allowBlank="1" showInputMessage="1" showErrorMessage="1" error="INPUT NUMBER LESS THAN OR EQUAL THE HIGHEST POSSIBLE SCORE" prompt="Input Raw Score" sqref="IV65536" xr:uid="{6194A29A-D66C-4D56-A175-6967BB949862}">
      <formula1>$F$11</formula1>
    </dataValidation>
    <dataValidation allowBlank="1" showInputMessage="1" showErrorMessage="1" prompt="Percentage" sqref="IV65536" xr:uid="{C9680BAE-0C7E-4A08-B754-62FD287900D0}"/>
    <dataValidation type="whole" operator="lessThanOrEqual" allowBlank="1" showInputMessage="1" showErrorMessage="1" error="INPUT NUMBER LESS THAN OR EQUAL THE HIGHEST POSSIBLE SCORE" prompt="Input Raw Score" sqref="IV65536" xr:uid="{8642E8EF-F7B9-4E08-933D-82518BA8BB7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70E48C6-7227-4885-B705-0B96770A6A1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3A276BC-E8F9-4600-ACAF-207700D42F4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E29482E-A391-4D94-915D-42CD8A1D10A8}">
      <formula1>$F$11</formula1>
    </dataValidation>
    <dataValidation allowBlank="1" showInputMessage="1" showErrorMessage="1" prompt="Percentage" sqref="IV65536" xr:uid="{2A91EEBA-C81C-442C-A30B-48BC00860678}"/>
    <dataValidation type="whole" operator="lessThanOrEqual" allowBlank="1" showInputMessage="1" showErrorMessage="1" error="INPUT NUMBER LESS THAN OR EQUAL THE HIGHEST POSSIBLE SCORE" prompt="Input Raw Score" sqref="IV65536" xr:uid="{237BEA29-2B31-4E99-B657-440B20C2470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AF7AE2F-28FC-4297-8401-1DFE1D8BDDD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94FE552-1FB9-43FB-BE76-0BDDCA846D4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B0580ED-FE59-411C-BD56-00F62A50EBEB}">
      <formula1>$J$11</formula1>
    </dataValidation>
    <dataValidation allowBlank="1" showInputMessage="1" showErrorMessage="1" prompt="Percentage" sqref="IV65536" xr:uid="{1898AC85-F9C3-4CA6-98A3-F6DE67078457}"/>
    <dataValidation allowBlank="1" showInputMessage="1" showErrorMessage="1" prompt="Percentage" sqref="IV65536" xr:uid="{72FA8791-F1AB-44B6-AF8E-169A50049D52}"/>
    <dataValidation type="whole" operator="lessThanOrEqual" allowBlank="1" showInputMessage="1" showErrorMessage="1" error="INPUT NUMBER LESS THAN OR EQUAL THE HIGHEST POSSIBLE SCORE" prompt="Input Raw Score" sqref="IV65536" xr:uid="{8CC95E92-364D-49BF-B142-A2473324B12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EE228C1-758C-438E-BFEC-F2FD9C97A6E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5B7B3DA-33D9-495E-B390-F2C6E2CB962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94C3546-989D-4FB4-8F9F-104E47B62FA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2BE9DA9-CB20-46A1-B7F3-F7D0318DFE5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573CB93-A292-494D-BDA0-0A9F4AE2758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4866352-32DE-4F11-B431-BFCBD4F2212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3F9E3F1-6896-4D17-A947-6730534D0BE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03732E4-C385-4647-B249-41B957AB1F3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740763B-BD9D-4FEC-9CCB-E483DB0F952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40D78D9-B309-417A-8CA2-77F0EB9AB1B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B719443-F2E9-4157-862C-1DF7C540372B}">
      <formula1>$J$11</formula1>
    </dataValidation>
    <dataValidation allowBlank="1" showInputMessage="1" showErrorMessage="1" prompt="Quarterly Assessment Percentage Score" sqref="IV65536" xr:uid="{B0F3BE95-4E00-46FC-BB3A-74FF03F07CE7}"/>
    <dataValidation type="whole" operator="lessThanOrEqual" allowBlank="1" showInputMessage="1" showErrorMessage="1" error="INPUT NUMBER LESS THAN OR EQUAL THE HIGHEST POSSIBLE SCORE" prompt="Input Raw Score" sqref="IV65536" xr:uid="{25BEF488-DD91-4DB6-BBA2-50F066C6580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186751C-9BCB-4666-AB85-73CC51C0366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9911EFA-D858-4BC6-83D3-3D44CB99046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54ED51A-8AE4-4CF9-B6AF-DC916169681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A05C440-2FA8-442D-9334-F6C3075407B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3343C70-3FAC-48B8-B7BB-669DA8321E7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FF5ABEE-2A70-40A2-B6B1-B717412AA57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CC0850B-A291-448E-B14B-141B3CA29D7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31B66D3-DC6B-4ADC-A0D6-271570AE25B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9D4AEC6-1D82-44C2-B589-3E811FEFFFE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D021D20-3C0C-4AF7-A3CE-99B8B188A19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9E533F2-5752-404E-88BC-3DFAB377021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4FA20CD-AD92-4125-A6CB-AD84E8A41C3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93B2853-BB5D-42CB-81AC-792B5DC886F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93F2057-1E83-4D65-BF01-A7682C59A8B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363769A-3E6F-4E7D-953E-CD4C41D8FEF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6812B1E-510E-4F3A-8530-CDCFBDC18E8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30FAC60-2641-4222-8DE1-EC65C280634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92788EF-A07B-4FDB-8084-19EB637FC7D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555151B-C695-4EB5-9519-FA15A576AA2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CC2F275-0C89-47E6-ABAD-2EF91D53CDD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25E0CC7-298F-41A9-8228-47677AADBA5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197DE6A-E9E7-4F42-B66D-449C7FBB126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D372DE1-406F-49B7-9933-2EBB6B3F27A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4106DF4-4D18-4C56-9A44-D44B5CE228C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72C454B-0726-42C6-A919-D7BFD505209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BC48CAD-1E1D-4A70-ACBA-4533D06FEF6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71AA16E-DF60-4F78-8617-66F3B324580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837CD7E-B2F6-4B46-AD70-4299E115FBA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6D6AC3B-B666-4560-8210-8F805A768FC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A3DB558-4C46-4031-8DA4-9375D65D520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23E21E5-6916-46E8-9D56-A4AF4216D93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C6FD325-4C67-4C11-B14A-C0B84FC5331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92ABA6B-C7DE-49D1-8B18-ABDBE140520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FBA6F2E-5022-49BC-9E3D-1E13C4DE8A6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DD0824B-C9EF-499E-B32A-53D2134B653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4B30A4D-F411-4AAD-9356-ECC56F59483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FE47EB4-9BEC-489A-8B52-9B561354286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596BADD-FF55-42D6-A3A8-231CB68386C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7E2A373-719D-492D-B4FD-20E10A07438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9B72938-C858-425E-9DF6-536B82915B8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F605E49-F6E7-40A7-B7A4-4AFB2984147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581DE46-0022-41B0-BC65-075B4947855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B7D65BC-05F7-4266-80AE-D5CEE3CC5B6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FD3157A-EE20-4838-867B-7FAA45C3371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9454402-3A47-4C28-8B97-E2BB1F83181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D2943B1-B1B1-4572-9A6E-ECA7C3A5236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993CD33-3777-4D8A-A140-27F03E7F437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A51174F-0D81-4A3D-B1E7-63A06339205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9CA47F0-5426-4D72-84FB-551CC7BD1D3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9D7EF3D-741B-4306-B7C6-3C92AFBB700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CF30F13-277A-4BD5-85D9-CE1C170E9F6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F95BAB5-B95E-4E4A-BE3F-96A6EDA82AF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9D13556-4DDC-4766-BA6B-9F9ECE5E84E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FA09DDA-B0A5-4997-ADCF-5B692CD961E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C0275A1-C94A-4004-AAD6-556FF65F719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21E78BF-DAEE-4341-BEE0-82C3817FDD4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676C52B-BC52-438F-8111-04871E451E9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F9F0B54-4326-454C-92F4-FF5E80D0B50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C85BF6B-C8AD-4EA3-A888-5963C96742E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53C847F-DC24-4830-8EA6-5C48299830D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8CB3964-54ED-46CC-A81B-0918F2D8820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24DE3E2-62A0-4F96-A528-CE361E539EF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39D2A03-3B0D-4F30-9D43-9D6FA05E97D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27E6DA7-E7AF-49D9-8A67-6B73F1B4B33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B8FD777-4832-49CA-BF9D-56B313A7B59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EDC8542-5E51-4346-99E8-47276BF08AE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38D6F41-A437-4100-832D-D21DA3DD9B3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68C91EA-4AD2-4445-BEAF-C0656570796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599292E-FB2F-4C76-A4B5-9C7EA3F3399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D223DEA-854A-4E37-8121-1C6DA4D14ED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9CC1C98-7075-46F9-A994-B494B5F614C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A5AADCF-ECFC-4BFB-853C-3965CB70421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2D074E4-AC8D-4041-A4F4-F81ED870704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C6ED5C8-7430-4B66-81AC-64EAC94DB3D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7900B3B-A7B1-4744-A9F1-4EBA7F37F5B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791E9D3-97AD-49FB-9A9F-121A749D175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D4B8073-91DD-49D1-9A34-CB68080D6D0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5A0A6A4-DB33-471F-BABF-2C16C78B001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9577A3D-CE00-4CB8-A35D-6CAFC617DDB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A23EAB2-3840-408D-BD5E-0CF8D01479A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259EB32-E471-41E5-889F-B8D54995438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42BFFBF-C63B-4F89-97B1-5E09A210F48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CCD3328-AF9F-4A53-9020-93DF680CEEF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D2C5622-7D0C-4E8E-B4B9-BF130563524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13D41BE-EA57-4854-915E-632C7F2173F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CCDE383-8729-4D08-95A2-19D66B935C4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B6FA639-71C4-47B5-ACA3-69F46A4248E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B854A93-6F50-41D6-89B8-DA4426CC607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0A0768E-29F1-4604-A84C-AA547C3F0EC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A636D99-F966-4AD4-9D3A-4BC4869677F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CA5F4A9-2644-4D5D-97FC-C424AFE9C4A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CC03404-1D80-47E7-B0BC-123B133C310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97871DA-4B84-4AF3-8F39-569515569A5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B4EA51D-E6D5-4901-8A6A-28B69A971AF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8BFF6D9-FA3D-4536-BF60-9572F1CC64F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DAAE85C-AABD-4C2A-8632-0FFC1A1ADCD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6B85869-0DE6-44F4-99FB-678F8059F31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7B8D758-8E07-4E8B-9904-05D8300C96A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D3BE62F-08FF-43BE-8F11-3A6B1B4B9FD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D2BE4F2-782B-4C0B-9CAE-6902F267586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4643D55-4DC5-40F0-9FDD-F4D00CD6FC4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D93841D-7A14-4178-9FC1-E3CA6416119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3792401-3DD0-4D70-9560-ECC44A72F38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C3B557B-C583-4687-B0AF-207542A153D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13EEC96-573A-478C-8C1F-8DCE4636098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881FA08-971D-4BDD-AEAA-FB70B3F9713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7013AE5-1EA5-4D41-8F88-3718BC0F076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B78D8D5-21EE-45B4-B549-7B18556C731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35CC1EA-F0B9-4504-B642-0165EB37E90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5342F1C-CCA1-461A-9910-FB589103751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888BDB4-95EE-4FC0-9AEE-1FBABCAB4B5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36367A7-3D28-4ACA-9D86-9CD6B75CC90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4ED0430-FF0A-4613-92BF-5DBEFE34F34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04FB6FC-EC96-48C0-8866-29DC962A184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B2820D7-761E-4777-8F10-00AE384A0A6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3FAEA40-AF2F-46CD-B491-C7A17777872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E7F1A34-FABA-4D2B-BFDB-66E34DF9AD0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D14E894-C119-46CF-933D-4CFE4E77954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D3BF1F5-E916-4568-BFD0-88A7500D8CB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56C473F-F570-448E-A188-12F17BEA6E6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65B415D-C58C-4489-8A70-971AC812DC4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75924CC-1312-401E-B67B-FBB74B49E28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B5D1558-C796-4B88-9F77-7588CA9046B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5773460-3597-440D-8C4B-34579C7FFBC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9BD791F-BAF2-4291-9499-13078E6704F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C54C10B-E3BE-428B-8A85-405F976BB28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70F5CE9-52A1-461F-B560-EF80373BE4A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908A238-C9B2-48AC-8557-2D3E63C36FD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4C07BB8-6442-4C5C-8808-81AD8984E283}">
      <formula1>$N$11</formula1>
    </dataValidation>
    <dataValidation allowBlank="1" showInputMessage="1" showErrorMessage="1" prompt="Percentage" sqref="IV65536" xr:uid="{B57D935A-DD11-4DBA-ADF9-9803C1B64BEB}"/>
    <dataValidation allowBlank="1" showInputMessage="1" showErrorMessage="1" prompt="Percentage" sqref="IV65536" xr:uid="{DD114475-95E4-4043-B0C0-DF1AE9B027C3}"/>
    <dataValidation allowBlank="1" showInputMessage="1" showErrorMessage="1" prompt="Percentage" sqref="IV65536" xr:uid="{ECFD0A87-CCD3-4F74-B2C6-C6C27AF13A77}"/>
    <dataValidation allowBlank="1" showInputMessage="1" showErrorMessage="1" prompt="Percentage" sqref="IV65536" xr:uid="{154ED674-1D5D-4DD6-B4A0-A90B7D11B197}"/>
    <dataValidation allowBlank="1" showInputMessage="1" showErrorMessage="1" prompt="Percentage" sqref="IV65536" xr:uid="{3940FDCC-9D79-45F8-83B2-4B349E4E1CBC}"/>
    <dataValidation allowBlank="1" showInputMessage="1" showErrorMessage="1" prompt="Percentage" sqref="IV65536" xr:uid="{7B87B978-F762-4AC7-B244-A1469EE7E0BB}"/>
    <dataValidation allowBlank="1" showInputMessage="1" showErrorMessage="1" prompt="Percentage" sqref="IV65536" xr:uid="{1CC5A1AA-BA7E-4C10-9639-6AB9D460E8C0}"/>
    <dataValidation allowBlank="1" showInputMessage="1" showErrorMessage="1" prompt="Percentage" sqref="IV65536" xr:uid="{11CB784B-52A8-4CC9-BC30-A9FA6C5BC579}"/>
    <dataValidation allowBlank="1" showInputMessage="1" showErrorMessage="1" prompt="Percentage" sqref="IV65536" xr:uid="{2AE1E17D-2777-4690-BBC8-52F87B301475}"/>
    <dataValidation type="whole" operator="lessThanOrEqual" allowBlank="1" showInputMessage="1" showErrorMessage="1" error="INPUT NUMBER LESS THAN OR EQUAL THE HIGHEST POSSIBLE SCORE" prompt="Input Raw Score" sqref="IV65536" xr:uid="{93280C38-001B-4225-821D-0D94F467C2D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3DA992C-E220-4A67-A082-AB173491E69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BB0886F-375E-4DE2-B0FC-759E5D4DB50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D31CE2B-670F-4839-9DFF-D72DADDF938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9AC7B60-A6A3-49EC-8214-218497E25D7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F54C3D0-5553-43D2-A34E-9E90844A016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BFAE2F5-D599-4949-BAB8-7500BBC2BCF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200306E-8DCE-4755-9AC6-251E3AA723A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F1AFC25-F094-45DF-AFF2-C9B691C0431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27E68C9-DBC5-42C0-BFBC-2ABFA16EE0A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7948D68-45E4-486B-8239-3FB4DA2A746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E32A036-2E3A-4D1C-B18F-3D44D20FEE0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89F57E4-DB59-4C75-ADE1-916F534EC09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EA0AC3C-4631-400F-88C0-6F2E297CC575}">
      <formula1>$J$11</formula1>
    </dataValidation>
    <dataValidation allowBlank="1" showInputMessage="1" showErrorMessage="1" prompt="Percentage" sqref="IV65536" xr:uid="{9586315D-D6D4-4DD3-A526-26B04F0FCF47}"/>
    <dataValidation allowBlank="1" showInputMessage="1" showErrorMessage="1" prompt="Percentage" sqref="IV65536" xr:uid="{777E5353-B994-4648-A23A-46C3864894FB}"/>
    <dataValidation type="whole" operator="lessThanOrEqual" allowBlank="1" showInputMessage="1" showErrorMessage="1" error="INPUT NUMBER LESS THAN OR EQUAL THE HIGHEST POSSIBLE SCORE" prompt="Input Raw Score" sqref="IV65536" xr:uid="{21D02238-5328-4973-8977-8B369C13B83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7C86F25-C9C1-44DF-9D64-DFBBB44F43A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7B60A61-FF0E-45D1-A4D1-1B8A0191C07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D0294EE-7239-4C05-9C9D-87C622129C2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A34C995-89D8-454B-A527-4801CA70EE5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1AC0758-360A-48C6-BD2B-927ABD8F0DC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B5B496A-3778-4A03-80C9-6147FF97C17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B04EEA7-C309-4EDB-8DC6-99F37BD7EC4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51BA545-867C-4A36-A6C6-AECC96B06AF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D9BC6B7-9BBF-488A-9A2C-FC4AC1E5368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81C0060-BDC7-4742-B232-17EEBFF3FDF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00B7D34-F6DD-4F63-AA41-7DC1CA7885D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B81A823-A0C1-4718-B277-AFB1E96AC36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DDFB422-46D6-432F-8CED-FC303A0BCDC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28021C9-3571-4947-B891-77C910175DC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B904435-F368-413E-9D57-E16F3ECFC59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3EFD462-F53E-4931-A340-31D293162A8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B99DDCC-201C-4615-91CC-9583ABB2E59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540CC6A-7481-4F97-BB61-AFB95256A75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71848C8-0122-4A56-8D01-0A46EC803FF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4AB1A6E-2AEE-4087-9580-6C3C9717B36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9F5461D-F675-4E92-946F-9942FEFA644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2078A12-961B-460E-A226-D90A52EE52D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5FCDD77-F694-4B9F-9A5F-A4418E85363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2947504-6608-4133-9F3C-D196CC26C16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A5C5D31-40FD-424B-9047-5459D55AEAD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B5661B7-DFC5-4447-A1E9-BC9AB39F91B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DE746D8-7F70-45FD-9FC1-87799DF598B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3A14A7D-A4D0-4514-8905-7F5656B8482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AC32876-90DF-4DDE-B2AF-C7FE141FA30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1B6C223-EF4D-4302-9B0B-BBFD130C794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32483FB-B4E5-4014-98E7-57295300488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4AC6C82-AAD6-4F13-92EE-4E11162C54D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2CBCA53-8F5A-4C66-A50B-B1D996A2A60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32F0ED7-96F7-4178-8FCC-5E30ED26AB8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09A7601-6944-48F8-BBFD-CB04004C8B6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76880AD-B388-4C0D-8292-A1BCF046FCC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9F85640-AF72-4FFC-8F4B-25DCDF73793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D09EC58-471A-48AE-A300-7CD80640CC1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594833B-2455-4358-A0F3-3893750F075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5B37D99-9197-49F9-9EDF-5DA4D8B8288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70D10A7-5768-492D-82A9-8920F37A995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AEF7BD8-B39A-46DE-A328-D44C6326742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4003629-EF16-4E18-9E4C-A720C477A34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CFCCCE5-3CCD-46D1-BD2F-87F0B3121CD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16ADC3B-8A14-46C5-B3D8-18C75D908C6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3ECC1CF-6D00-47CC-BC94-9A4A57E24FF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A91758C-043D-4CC6-902E-DD40473121BC}">
      <formula1>$F$11</formula1>
    </dataValidation>
    <dataValidation allowBlank="1" showInputMessage="1" showErrorMessage="1" prompt="Percentage" sqref="IV65536" xr:uid="{0FC1D1A7-552B-41F5-8960-31378B2F0C73}"/>
    <dataValidation type="whole" operator="lessThanOrEqual" allowBlank="1" showInputMessage="1" showErrorMessage="1" error="INPUT NUMBER LESS THAN OR EQUAL THE HIGHEST POSSIBLE SCORE" prompt="Input Raw Score" sqref="IV65536" xr:uid="{AD410577-B92A-45B2-A4AD-855CA328EFC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B9F8370-9108-4064-9088-367A3A7EAE2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183846A-417C-4BE6-9E70-7D9CF50CE36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716C2A5-97F3-4702-94D0-ECA92635BC8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DD7A35D-9411-49FF-8CA5-5CA0954D696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257F1DB-41BE-4E4C-800F-5E97C122757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07471CB-7081-4AC0-851D-9E89E0C1A5DD}">
      <formula1>$J$11</formula1>
    </dataValidation>
    <dataValidation allowBlank="1" showInputMessage="1" showErrorMessage="1" prompt="Percentage" sqref="IV65536" xr:uid="{3D410034-3734-43CD-B964-675C0E23F372}"/>
    <dataValidation allowBlank="1" showInputMessage="1" showErrorMessage="1" prompt="Percentage" sqref="IV65536" xr:uid="{E6E1C043-4A2A-426C-B51C-0626A34C0783}"/>
    <dataValidation allowBlank="1" showInputMessage="1" showErrorMessage="1" prompt="Percentage" sqref="IV65536" xr:uid="{6F627FB9-546E-4EEC-A993-B42C245879F1}"/>
    <dataValidation allowBlank="1" showInputMessage="1" showErrorMessage="1" prompt="Percentage" sqref="IV65536" xr:uid="{030A576F-E58B-40AA-98C2-B158A33303CF}"/>
    <dataValidation allowBlank="1" showInputMessage="1" showErrorMessage="1" prompt="Percentage" sqref="IV65536" xr:uid="{0B0C6ED5-9F1E-472F-9227-DD53BEC786B0}"/>
    <dataValidation allowBlank="1" showInputMessage="1" showErrorMessage="1" prompt="Percentage" sqref="IV65536" xr:uid="{E4FE48DB-308F-4AF4-B85A-31742F4D634D}"/>
    <dataValidation type="whole" operator="lessThanOrEqual" allowBlank="1" showInputMessage="1" showErrorMessage="1" error="INPUT NUMBER LESS THAN OR EQUAL THE HIGHEST POSSIBLE SCORE" prompt="Input Raw Score" sqref="IV65536" xr:uid="{EB381013-C507-48F8-B00E-3241021ADD4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F5F71D1-B4A0-40AE-91BE-30C72389192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967D6AB-687A-48BE-BDC2-8590AC789A8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86C6FB9-4349-4BBD-871B-4CBDFA9C89B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231B8CC-18C5-4175-B2A6-1DE3633F75E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35E6DD5-356F-4E82-AE4C-D3EDF8996E8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46EEA65-C597-4F65-8A3F-E9EE6F5A847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8D4A740-812D-4A9F-83D5-EB64CCF1A62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AE7F0B6-883B-40CE-931E-A5D174714BD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2F11539-3FD4-451E-8FF1-6E7CE81313D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66B0B21-A63C-41B5-87F5-DF94AC05499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5B913A4-7055-4993-8E3D-3F117A50610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F064E6F-CB6F-41FE-BBB5-2A7E40726B1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94D8827-4F9B-45A0-A524-6C89301F27A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A19BFFB-AD04-4756-9046-0316E5B1B89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1E829B1-175A-46A3-925C-CBD68C1C891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7D5CF8B-F8A5-402A-91C1-2E31000A779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1F494EA-93AB-4E07-8D72-4DAC6CFEF91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488C4FB-4FC8-4198-B8CD-ED133100E24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7549D07-E8EA-4B7B-9B13-4B9A6441F201}">
      <formula1>$J$11</formula1>
    </dataValidation>
    <dataValidation allowBlank="1" showInputMessage="1" showErrorMessage="1" prompt="Percentage" sqref="IV65536" xr:uid="{9EFF7F26-C7ED-4D93-87AE-3234C5B986CC}"/>
    <dataValidation type="whole" operator="lessThanOrEqual" allowBlank="1" showInputMessage="1" showErrorMessage="1" error="INPUT NUMBER LESS THAN OR EQUAL THE HIGHEST POSSIBLE SCORE" prompt="Input Raw Score" sqref="IV65536" xr:uid="{4B755033-132C-4941-9408-1A089774CD0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6B46CC1-1059-4951-877F-3970512D27F1}">
      <formula1>$J$11</formula1>
    </dataValidation>
    <dataValidation allowBlank="1" showInputMessage="1" showErrorMessage="1" prompt="Percentage" sqref="IV65536" xr:uid="{6C108E2A-F9FD-4C5B-AADE-3D8ACBF93ADD}"/>
    <dataValidation type="whole" operator="lessThanOrEqual" allowBlank="1" showInputMessage="1" showErrorMessage="1" error="INPUT NUMBER LESS THAN OR EQUAL THE HIGHEST POSSIBLE SCORE" prompt="Input Raw Score" sqref="IV65536" xr:uid="{20C82591-CA60-4105-B5B9-1E8F1FDAAF2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68F5C29-F1BB-4B1A-A8D4-F76F04D13EE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965B70F-08C0-44D1-8FCF-B846BF82884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296AE98-9A18-4B3B-A4D2-70F7159FF7E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28C4626-33CC-4482-9628-AE13FF43A80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BC1E399-271F-4D54-9109-3C94FE25269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E3244FC-00AD-4F96-B2DD-D35E2E29235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A845A0D-C6AD-464E-9008-0F6563CCABA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1D09A96-7534-47C5-AD24-B53E4C9B10B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E6EA056-DC7C-44F0-B807-03FD802DE6B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6DCC8B4-303A-4A86-9FB6-B407B73447F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3899DD9-B6CB-4482-82DF-4C62A150474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A5F1BA8-B91F-44C4-854F-8FD6F073634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B4D9AE3-6314-4776-8BF3-2111CF83FA3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A647792-7AF0-45A1-A43C-57AA2D87343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5069934-E880-46EB-9E71-EDCB3A7E69B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A60554A-B3B6-4E42-A477-3642945A0CF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35D950B-56E5-429A-8941-3783F7FF2B54}">
      <formula1>$J$11</formula1>
    </dataValidation>
    <dataValidation allowBlank="1" showInputMessage="1" showErrorMessage="1" prompt="Percentage" sqref="IV65536" xr:uid="{7B721429-B1AD-44BB-947E-02AD50ABFD0C}"/>
    <dataValidation type="whole" operator="lessThanOrEqual" allowBlank="1" showInputMessage="1" showErrorMessage="1" error="INPUT NUMBER LESS THAN OR EQUAL THE HIGHEST POSSIBLE SCORE" prompt="Input Raw Score" sqref="IV65536" xr:uid="{14C2328F-F372-471F-9F1D-E06A6E9B5F7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4BC23D1-A53A-44E6-B021-1CBB7D59B2B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24E4A90-F346-4AD9-8E0C-D7E4E5B6F7E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1EA443C-150F-4F69-8792-AE4680DC619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854C4C5-13CC-4058-817E-F563D303BE6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65C58B9-93FB-498A-BBAB-FC3133808A3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024FA03-E2A1-4D19-AA17-871F419364D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D5FD183-D803-4BAF-A8EB-0DE04907027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DA5FF5E-EB29-4C28-A08D-8C1719174BB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C381D98-CC14-4262-AB93-682B8E9F8D6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F215825-AEA0-4BD2-8398-0D0E682C5B8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66DDF41-953B-4518-AEF6-78C635C9948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465CC5B-6A6A-4AAE-A700-72564559371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31A0A0E-2109-48B7-B36C-8F47734B571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2DCA712-02E8-4B1F-8A9A-3DEE6BBE167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B1403CF-B902-4FC0-BDE1-B6F205BA751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08BB53C-0818-4D92-B369-96784EA0EAF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B3C8C96-0470-4F9E-ADA0-759B71BE5B5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4566A70-AD44-4E8F-9DCC-64364819FE2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DB5E9BA-5A5F-4775-88BE-5FDDE8EA7A3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111C77F-E97D-4A7B-90CE-344E88AB97A8}">
      <formula1>$J$11</formula1>
    </dataValidation>
    <dataValidation allowBlank="1" showInputMessage="1" showErrorMessage="1" prompt="Percentage" sqref="IV65536" xr:uid="{AC6654DE-1C95-42BF-A6B3-7A3972C66109}"/>
    <dataValidation allowBlank="1" showInputMessage="1" showErrorMessage="1" prompt="Percentage" sqref="IV65536" xr:uid="{7DED52EF-F59F-43AF-B423-D830FA611884}"/>
    <dataValidation type="whole" operator="lessThanOrEqual" allowBlank="1" showInputMessage="1" showErrorMessage="1" error="INPUT NUMBER LESS THAN OR EQUAL THE HIGHEST POSSIBLE SCORE" prompt="Input Raw Score" sqref="IV65536" xr:uid="{C6275D11-DEE0-493F-9903-3F25C06E720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B20F916-A765-4897-A691-1A1729961B3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29058F8-4002-42FB-9F8A-0BA699453A9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99EC4D5-DEE8-47B0-BF3D-F95A1D6D91F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6F99D51-DF67-4C15-B2F4-1426E10D349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074CA03-5890-46D0-913D-B9CC7D2CC50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FE222B6-975D-40D3-82AD-D69BA3902FD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44A9556-9FC2-48F8-B545-52238793158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161B221-627A-40E7-98D9-23F9200E95C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69340DA-A919-4C04-AB97-C8DB5A1A31F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3F1076E-A980-416F-AE3B-07AB083762F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1BA75CD-DA59-40CA-87A0-2F9091C3DCE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BF335B6-C383-4E12-996F-47C17079D27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770EB50-A94E-4E85-9860-B9572E4386F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DF0BA84-C3CA-4720-83E3-09945FC8676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295E0C9-A86D-45BA-872C-22FE63315DD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64F5639-977B-4009-8A55-FDBC297A50F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6EF5798-1A8F-42A5-86BB-8566301C6E1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521B7EA-0228-4C53-872C-60F41D4169A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FF87787-73FF-4B4C-8D47-848541A9342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4E2BFC3-399A-40C1-9C0F-F482BECF4FB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8D84A70-2541-4679-A7BC-C0C27E50EA3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9363BAE-B92D-4578-818B-D64FD074124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533A336-2FC3-488A-A358-43B5C224902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06AF610-2E6E-4648-BDD8-C314EB87CCC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03FCFD4-17D1-4AA5-8FD6-474C45AC78F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E26F9B3-200B-48EF-BA77-7A43F2CEF95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E687B1C-6BAC-4096-8EEE-4FD69E55053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7F42CD5-3F6D-4C47-BAAD-4005E28399D1}">
      <formula1>$J$11</formula1>
    </dataValidation>
    <dataValidation allowBlank="1" showInputMessage="1" showErrorMessage="1" prompt="Percentage" sqref="IV65536" xr:uid="{B17F2077-DE19-4E1E-8AF4-2F2BB2E4B188}"/>
    <dataValidation allowBlank="1" showInputMessage="1" showErrorMessage="1" prompt="Percentage" sqref="IV65536" xr:uid="{8CE39DB4-9815-459F-AB7C-F71FE59E1F2A}"/>
    <dataValidation allowBlank="1" showInputMessage="1" showErrorMessage="1" prompt="Percentage" sqref="IV65536" xr:uid="{452A19E7-EB2A-4547-9881-680DB366F30B}"/>
    <dataValidation type="whole" operator="lessThanOrEqual" allowBlank="1" showInputMessage="1" showErrorMessage="1" error="INPUT NUMBER LESS THAN OR EQUAL THE HIGHEST POSSIBLE SCORE" prompt="Input Raw Score" sqref="IV65536" xr:uid="{43E6F2DB-A13E-4B8D-A643-B6BCB4E23B6A}">
      <formula1>$J$11</formula1>
    </dataValidation>
    <dataValidation allowBlank="1" showInputMessage="1" showErrorMessage="1" prompt="Quarterly Assessment Weighted Score" sqref="IV65536" xr:uid="{A7D11CEB-6ACC-47D1-82AF-13C1C803458B}"/>
    <dataValidation type="whole" operator="lessThanOrEqual" allowBlank="1" showInputMessage="1" showErrorMessage="1" error="INPUT NUMBER LESS THAN OR EQUAL THE HIGHEST POSSIBLE SCORE" prompt="Input Raw Score" sqref="IV65536" xr:uid="{C63A4EC4-8F67-4235-B75A-837784BE563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02D5146-CA18-4FAC-AF07-B463C69282F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9C31DB4-6B35-4C21-9612-1CE9047968E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E2BC60D-2235-46B0-B8C4-CC0679684FB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1FF1576-F9BD-4A80-9F17-88900F750BA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DAA1944-6477-45D8-B7CE-F69D7857C73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7A4AAB4-4963-495D-9B61-9300F1F613A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0CC94D7-2F29-4E8E-AB01-53E4E520130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692E4BA-42FB-4791-B2D0-CB726CE8B9F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CA3B8E9-39EA-4605-B788-76843A0B39B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9F7BF11-21AB-44E4-96FB-BF4B3355FCA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4573011-5221-4B67-A5A0-6FD3237A77F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3EF9FD0-ADBC-4341-94E6-246BD2E4855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436F96F-E796-422B-B1FD-52382760CBB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3F672DC-7ACE-4EF2-9794-49F97725D666}">
      <formula1>$J$11</formula1>
    </dataValidation>
    <dataValidation allowBlank="1" showInputMessage="1" showErrorMessage="1" prompt="Percentage" sqref="IV65536" xr:uid="{5D7A99AE-3763-48E6-9845-A1E8C9B25830}"/>
    <dataValidation type="whole" operator="lessThanOrEqual" allowBlank="1" showInputMessage="1" showErrorMessage="1" error="INPUT NUMBER LESS THAN OR EQUAL THE HIGHEST POSSIBLE SCORE" prompt="Input Raw Score" sqref="IV65536" xr:uid="{3F3AAD18-A1F2-4F52-86B4-53D6981F1A9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17EBC8C-C4D6-43CA-97F0-74398409F1E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525D8ED-D0FB-42A4-BA87-FCDE2894FD1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FA0158E-D005-4BBD-903D-E476325B32E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D3E72AA-31C2-4012-82E7-7825CC1D074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3375847-8676-40C6-89A7-2AAF6607E31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91E9FA3-4480-48B9-B6F4-87D0E798407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CB1C6B4-DB50-4B45-9012-E8892D38BA6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85DAABA-D372-4C13-B017-2DAC8AFE0EC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D4668F3-F677-4097-9269-2A20868675E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42983AA-0A30-4472-8F26-94B69993B51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2DF3FAB-44B5-4353-B6AA-CD7CF5DE69C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7B96C26-49F1-4921-B9CF-D63BDCA03F1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B536B53-CB68-4127-B123-92DC0A2279B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A992673-098A-4010-BF03-6F7028318FA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4539DAE-FFC4-4AFD-ACC0-6AD84B29C13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62B34BE-242F-4B56-822F-10C528F7A9B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2E64608-EECB-4A12-A91B-E886153BE2B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5BC08D5-4000-4843-A58A-154DCEAF220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E0B4CA4-D2E2-4623-AC6D-3D2180962A0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7C007FB-0E75-433F-9CEC-277BDE9D72E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29C60D7-3A08-4091-BF91-176B8F40E41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6B7854E-26F0-4237-9F94-B21CEB3B499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A5B3989-C451-4EBB-87E8-CE28AD0E4B4C}">
      <formula1>$J$11</formula1>
    </dataValidation>
    <dataValidation allowBlank="1" showInputMessage="1" showErrorMessage="1" prompt="Percentage" sqref="IV65536" xr:uid="{70C76821-D34F-4716-8C22-55B3FD906A8E}"/>
    <dataValidation type="whole" operator="lessThanOrEqual" allowBlank="1" showInputMessage="1" showErrorMessage="1" error="INPUT NUMBER LESS THAN OR EQUAL THE HIGHEST POSSIBLE SCORE" prompt="Input Raw Score" sqref="IV65536" xr:uid="{C1FB29FE-732A-459B-A86A-9AA0BDE308C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4F1B822-D506-4135-9240-C155607ED0D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9C1A473-1957-41B3-8152-1B1B40881A4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057FB2B-810D-4192-AF5E-676AF96C6F9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4CFC2A0-DFDA-406E-8D0E-B789053B4AB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B853809-BA0F-4593-971A-96663D2223F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D059C60-606B-4341-910C-AF8A3957F83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1B33A9E-1DB9-4D4F-B2EE-E13594D89F2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3243407-496E-40EA-BA8C-99FD4A6F191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C4061D8-1CE9-4C8A-884D-E18D92C0012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EB69FD3-D6C0-4610-9035-02160FA4BB3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EADA20B-65A0-47C3-906A-36D684B6CD6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80D4B2D-D6B9-441B-BF18-E4E586D6661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9F23583-B323-4C93-85A7-7C45E9CFFD0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687C663-5CF8-455F-BF90-D3C00958994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DDB6199-5C0F-48A4-99DA-A4C84614909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15C248C-6589-4F3F-BA6B-CC4B11ED454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7C135ED-A8A1-4C45-B0BD-91C3E3E6C3C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436040D-2296-4C1C-A15E-526B66C6704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6FEA4A4-4B74-4955-86AD-EC6D62A3676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C932C90-C8E3-44D5-8AF3-C83218A8C25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E4E6069-4952-480D-9FCE-F63AD89CFD6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239E5A6-EC07-4E15-84A2-674EE0EBF6C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ADAEFDB-D429-40EC-AD62-1883299021F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3B89B46-E57C-43E0-8B97-0EE849700B9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FBBDD66-6254-4CC1-BD87-C9A5207D614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4AF8E43-4A5D-423F-9B9B-7FBDA231DB8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302206D-B9FD-4074-87DA-59869883201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D2CF84B-3B5B-4F52-9E71-3C5817D33C4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7B49B52-1D05-4499-A68C-CF929A888BF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111A347-9E28-4745-8337-B22C9E56202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D83EF13-AE09-419A-8623-C9C677D716A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2C8A5ED-BB2F-41D4-84FC-DCC18810885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5CBDEBD-7540-46FB-A533-6BC7DB1149B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A84FCBC-7469-45B5-8847-6195BC3B2FE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D8A0D3C-98DB-41C8-89FD-0EF6B47BEBD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FFFCC17-2956-4B43-9C86-2A88F12DFDD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C05A548-AF34-4CF7-B679-EC7D43D06BA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EC930FB-436B-4E93-8E7E-7BFDEF68483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2DB30F2-5710-4EDB-8AF3-85CDF7CE81CD}">
      <formula1>$J$11</formula1>
    </dataValidation>
    <dataValidation allowBlank="1" showInputMessage="1" showErrorMessage="1" prompt="Percentage" sqref="IV65536" xr:uid="{C86C1851-F875-41A5-B468-3AF55082E5E0}"/>
    <dataValidation type="whole" operator="lessThanOrEqual" allowBlank="1" showInputMessage="1" showErrorMessage="1" error="INPUT NUMBER LESS THAN OR EQUAL THE HIGHEST POSSIBLE SCORE" prompt="Input Raw Score" sqref="IV65536" xr:uid="{41857043-2C54-4675-AA8E-764E4466551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87C3BDB-B428-40F6-9854-DBD29A9F6CC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FE4D628-6512-42E9-9CDC-BDBBA6905CB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A93F63C-98EC-40D7-AF73-E73C547711A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2868398-AB26-4004-99B5-B7BF637BA5F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C547C56-3D76-4FC9-A5F5-1AB58DC0F38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70069C9-8695-4031-98A0-1DC8287166A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4BD80A4-14F8-48F1-8ED4-C8F25B4476C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9DFC39D-B281-4453-A580-38F10849362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D58EADE-5E2E-4E92-B140-059E1FE40AE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233C984-2E43-41CF-9B00-83E2CA19955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2A39103-9CE8-4BDF-B4CA-3744C270B40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AB82F19-2E08-415D-9F56-69B8C81E429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179B874-68B3-4908-87E4-1BE25B9AD7E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7EB965A-209E-450B-A5D2-544C7D8613B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E4704C8-BE11-407C-8D18-B9380AB1A05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848FEE1-E204-43D8-9E6C-F41654CBD1D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5CB9BC0-4455-41BC-8551-BC9BE039813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7A658FF-5C8A-4C86-B4AF-A1D75F1E829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9414B11-8AAA-44DE-8FB2-9BDB587D5BF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7D5C876-860A-4C04-92B2-46BA521EEDC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A74F813-9E5D-41BB-95F5-8ABF4A9667D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3CD1657-54B3-48D9-9BCA-2864BEDA1F6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BF052D1-CCD5-48F4-8652-9A01BCDEC4B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D87B6F8-F254-47B9-9037-E65ADC6B34B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4C60EB7-4382-4887-BCC7-4E124380ABA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8320864-E548-475F-AFF6-B68B096ED03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D3182D9-CEDA-4D08-B2A3-C20B1A5BAA0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0D9DCCD-2C8B-4BEB-B6A1-D044AE62AC0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B49CBD2-AEB8-4741-A77A-F492FD72CE7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78C87AA-29F8-4782-9F1F-301A40B493C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C8CE0E9-7E76-4D59-9F14-F9356A5105C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A057E0B-192F-43B2-944D-5AF85843CFB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19A7F7B-2F82-445B-8176-ED8624B7738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766DFAB-5047-4050-A256-B27A50CAFB3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A687E3B-9ED2-4DE3-B755-D2453FA8357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69EC5B8-DCD6-4251-B814-8932660D207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BC2CEA6-B227-49DB-8AEA-408158CE2B6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A692732-0C9A-46DA-8A12-DCE18802FD5E}">
      <formula1>$J$11</formula1>
    </dataValidation>
    <dataValidation allowBlank="1" showInputMessage="1" showErrorMessage="1" prompt="Percentage" sqref="IV65536" xr:uid="{007857D2-C674-45BB-9B75-ADEC4E46F09F}"/>
    <dataValidation type="whole" operator="lessThanOrEqual" allowBlank="1" showInputMessage="1" showErrorMessage="1" error="INPUT NUMBER LESS THAN OR EQUAL THE HIGHEST POSSIBLE SCORE" prompt="Input Raw Score" sqref="IV65536" xr:uid="{69609584-FAEF-4AB4-903E-6AD6623B900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485328B-B398-445C-86BD-6EA4EF5B0EB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1E8B1C6-61B6-41B5-8C76-EF3128026F8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3DE1252-0EC7-4635-92F0-256921C3AAF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ABF5A8C-02C8-454C-99B7-E7F990EA78E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239B133-98F6-48FC-BF44-6018612C037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A113CC3-0FAF-4989-9845-B678E1E0C7D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50B1AB9-0684-4A2C-A2F7-47CAA170A75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75BBF1E-03D2-43B2-9C4D-5762BB5B72F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2560278-D171-41E0-9765-4740E20901B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24DD56F-5B97-444D-9A98-495205F0BDC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4E87645-4FE3-4343-9271-58B12D95AB2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D417F5C-4E91-4299-84B3-ADEC2475681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1DC8E65-7096-4B78-A049-E15A604D27E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F37E8C8-C6B0-4CC0-9BD0-DE762D47225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CA6B327-CF0F-47FE-8114-873EC971D34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DE31842-2A65-4D44-8DD4-07889915DA1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9A9633A-6547-442E-9DA7-0A7DA371389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9A4F979-2E8D-4056-BED7-27B13DB01DA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0C181E7-8C65-4384-AC6B-3045792D3B3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CCCEB7C-2BA9-4940-A9EA-82241B1D523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F8FB370-ADF6-4F0F-8913-F9F6D6D9B44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831E027-51F1-4274-888B-9D8ADEC9C3A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328B35C-D0A0-467C-B394-FB5E0296F2F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DB9AE27-A77E-48E2-A3E2-C6579020183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6A0E447-3AEC-4583-9EB0-32243B796E8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5D80507-0935-4961-8C18-D687E1096C5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1603B71-C4BD-4123-A754-3D3836AFA97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16A16C3-665D-457E-8C76-D85C75DDFE9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82228E6-ECB8-422D-964E-A8221984276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0B30807-F086-4C12-8498-AECA9428E4E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BA39DDF-150E-44A4-9191-92901C5FCDC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E328829-9CB2-4EF8-B465-339890F7157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D4D7C2E-5453-4C46-B3B0-BF86FE99BFB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2AE82DA-95E2-4E35-8D15-9DDC897F3D1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796F645-31C2-418A-8564-EC80BAB2279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D31D0FD-7083-476B-9FB1-C2059391CD3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47DB2BA-4B6A-41A7-B876-F912C5B084E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B8155BF-79FF-4C94-BB0F-D74E575EF24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79C778A-1DDB-4FF1-B9B5-1ED32B7871D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A2BB04F-E0F1-4652-9937-A3311981E75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D68A028-42CF-4296-A6A2-06DDCBEACD1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D545140-4EFA-4A26-A667-DE54845A29F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FDD5F9E-4209-4527-9DA6-FFB2D8E2BA1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F9D0EAB-6F67-4589-A4D3-1A6033E6F73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92256DF-CFCB-4685-8886-AE195D9689A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A9F3917-8FD2-4027-ABA8-928BB962B43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F5F1B59-FFCA-46E4-B2F8-C1C5170E396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BA4246F-F824-42C6-8035-BF1395DEDBE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DDEEF4C-FE97-4D5C-AFBD-AE979DD96F1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D234B3D-0BBE-4D8D-A415-7F94482686F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BBA2F3C-7FB5-4AF2-85E7-38F517ED900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EB23B6C-BB45-4A13-8A1D-3886A53751F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FFBE3DC-89F3-4604-AB29-9CF74A2CB7D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5DA1093-E7F5-4D21-BFFF-C42E17B7EF0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B267791-3E35-4206-8912-46255CAD73F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458C828-EA7E-4C35-8E18-A012F63D069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C0C965C-5A93-4039-9662-663ADD310DD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E43BDFE-5B0E-477B-8B56-D70432D152E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E70C5C3-D6F0-443C-A2C6-471FD7A8976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432B855-A729-4B16-A6D1-3EF5EBBF012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37DA1B4-7C03-4B91-AB8E-985C6AD9CA9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B88989C-5914-4452-954A-082876AAD32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C84156A-3782-4C2D-A722-EF250C010EA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BFA69C5-6739-435B-86CE-014DEEB15EA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A599D12-FDA0-4E0E-A706-B2060B98672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F2428AC-F0A5-4F37-80AA-2F0993AFAC2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0E05011-7D95-46F3-B61A-8E2DA4B7EF8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A886DD6-F47A-4DE7-BB2F-B69B5978354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AC89847-7EA3-4E8A-BCA7-BD477C3AC3A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E82AAF9-7232-49FC-BAE7-8263E1AA35F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7B8B86C-24BD-4B45-8372-9F71F1ED0E4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90F5F4F-83B0-42AD-8960-B50EF377BDE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95769BF-F1C5-436B-B741-87CB98F4225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3E594D8-E203-4696-9B38-008FC107BBD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81A56CC-2BB2-48B6-85F6-669CCAC6B0D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7051B86-7F19-4F21-BCD1-09B657B7D74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539F88F-9094-4D40-86A2-79BB5CC98F5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E700D18-761D-48A5-AAFF-4708CB8C480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4FA9D8E-09BC-4EBD-B827-AFCDBA11E1C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2A28E88-B3F4-4129-AA0F-766F71AD83C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9BE9697-86F3-411D-90D2-0A611E3AC72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5E244CC-2212-4B35-A7E8-DCD37CBB6DC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551F2E8-1DAA-416A-AA8F-43DBA70E582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CB9B6A2-B222-400E-99A6-27DDC026D08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1842E25-AF86-4D3E-B728-CBC957C6F53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A66336D-B869-4C6C-88AA-E6098683280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DCD93F8-9BB1-4C93-BB3B-BD6743C55C7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5269C5A-8897-4DD7-B358-093EE514F88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B0F4A22-F549-4ED0-8711-0FF36F32D26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81636B4-F7A2-48BF-BDC7-E2A4FF9595C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930C740-05D5-4175-8288-4E85B7D6389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29AE4FD-8E15-4E5C-ACE3-D513D7BA7AD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0433F49-4C8F-4D63-8044-1342FCEC7C2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06419D7-D83F-440B-827B-4EC26909EBD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045F08B-FC4A-4418-B91F-762B4F34224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29CD04D-2E20-4001-82AE-40CE1671158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B81C8C8-8F12-4B17-A106-7A70C819A9E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B14359D-DAF6-4B4D-BD1D-1B1E625CD00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BED2896-5418-45F3-99E0-3599F6B34B3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C1BE941-D42B-4166-AAC2-6E7AB0B7387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2A0C595-CAD8-41CD-8A31-B73C979981D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14B505A-0DCD-4689-BE11-48F424EB79D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5FA2CD2-E04B-48E3-A3DB-A8BF8EEA30E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54EA999-E5C2-4D23-BD6C-8CF6C79C8DB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52EEB73-3A57-4169-8C54-B496605D650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E48273A-F95E-4795-8CE4-D9CAA987BB2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FE55B68-376E-4BE5-A4CA-E6CC55F4C83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E9B4550-ADEB-4443-80CE-463F3F98661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7E62F62-9F4E-45F1-8343-C708650B7A4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C419AA2-A92E-49A4-B1A1-30031D94040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4488219-64E6-42BE-8FB2-E0193A3458D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0726042-4690-45D3-9C58-7AD8AD5841C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27AEF16-DBCB-4B5C-970C-ADB673C4CBE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A0A66BF-3314-4E8F-B0D3-F2B07F538EE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75F0B46-5CC9-4FDD-A433-C5B657E3049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0C2B5DA-F7BD-4911-977D-6229C26F473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AC9BE31-90A2-4CD3-9094-E8BC5F8E8BC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17D9337-1BDD-4107-9E94-E9BA4060E73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940204A-BB1E-479B-AA09-A6C746D86A6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9FD501A-DB74-4F43-8A1D-C7D480DC193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85C0B5B-0D9F-405B-9554-1F41E1DF172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59DDDF2-6FBC-4EA0-A028-4F3C1938EF6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A1F5E65-04AB-4E08-B182-772D2B36A04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835F235-6D66-4B5A-84B8-DD0405EEA8F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CE8F698-8DBE-441E-BA60-35946985E29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D78770E-98A7-44FE-85F2-B3A4D53EB19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A6CFBCF-B118-43C5-816A-CA9EEC69D6C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A3CE763-47C2-4E0C-A358-FB4128FC911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709762A-16B7-495A-ADC8-25FAED9E5E5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E74EA1F-D535-4B6B-B3A5-DEA36C3CA47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E2CD39D-F313-423E-B72C-874620D0566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1528702-FC6D-4AF4-AC8E-86F4C0D26DA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6FD0A1D-FBAE-492D-872A-AF51A8B0AF0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F106DDF-4238-4FC8-A684-133A7CAB4F6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6D85F01-D87E-4E20-AE8F-BEF68BD26E9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A4CF664-D367-47C1-9D68-8A97A4F48A0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7CD7E80-AA98-43CE-B2E9-5F20E410133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8EB23D6-91AE-404C-94C0-BDFB82EB377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689FBD0-3C70-46AE-AF2C-1F48073BEF6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89EDAF1-DE87-444C-A220-6B2B8D2D573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C349AAB-2A95-4476-A2BB-BA45656620D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683D561-8B8C-466F-8AB1-8505C31F2A8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76C7B98-728C-4F21-B792-0509C426E66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2B34E32-058F-4F07-88D8-DE8ECCF6954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5959A95-98C9-4A06-AF15-C8F243C090B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FD8DAD0-5F60-4F4E-84BC-C3E626E65EDF}">
      <formula1>$N$11</formula1>
    </dataValidation>
    <dataValidation allowBlank="1" showInputMessage="1" showErrorMessage="1" prompt="Written Work TOTAL Highest Possible Score" sqref="IV65536" xr:uid="{C10BE0E2-75C6-4CF6-8168-485993FA5BC6}"/>
    <dataValidation allowBlank="1" showInputMessage="1" showErrorMessage="1" prompt="Written Work Percentage Score" sqref="IV65536" xr:uid="{B3D21D91-87BC-4875-90FB-5E9F1F5BB0EE}"/>
    <dataValidation allowBlank="1" showInputMessage="1" showErrorMessage="1" prompt="Written Work Percentage Score" sqref="IV65536" xr:uid="{7B1AF963-CBF4-4CEB-A28E-CF8441776DC8}"/>
    <dataValidation allowBlank="1" showInputMessage="1" showErrorMessage="1" prompt="Written Work Percentage Score" sqref="IV65536" xr:uid="{6E484174-EF13-44F0-8488-D9219EADBC16}"/>
    <dataValidation allowBlank="1" showInputMessage="1" showErrorMessage="1" prompt="Written Work Percentage Score" sqref="IV65536" xr:uid="{A07AEC81-746A-4745-A53B-C109266F3176}"/>
    <dataValidation allowBlank="1" showInputMessage="1" showErrorMessage="1" prompt="Written Work Percentage Score" sqref="IV65536" xr:uid="{1F3AE145-7F50-4925-B78D-53D37EFFB4E1}"/>
    <dataValidation allowBlank="1" showInputMessage="1" showErrorMessage="1" prompt="Written Work Percentage Score" sqref="IV65536" xr:uid="{984B3681-37C4-4E31-9379-E7928877C567}"/>
    <dataValidation allowBlank="1" showInputMessage="1" showErrorMessage="1" prompt="Written Work TOTAL Highest Possible Score" sqref="IV65536" xr:uid="{2E1C5C9F-BAF6-4F49-A785-532FCD77371C}"/>
    <dataValidation allowBlank="1" showInputMessage="1" showErrorMessage="1" prompt="Written Work Percentage Score" sqref="IV65536" xr:uid="{974FB1A2-3C79-46B2-AC51-C6ACE6AB4837}"/>
    <dataValidation allowBlank="1" showInputMessage="1" showErrorMessage="1" prompt="Written Work Percentage Score" sqref="IV65536" xr:uid="{838E155A-2893-4D7A-A4B2-EE88B77827A9}"/>
    <dataValidation allowBlank="1" showInputMessage="1" showErrorMessage="1" prompt="Written Work Percentage Score" sqref="IV65536" xr:uid="{EDA5434C-E356-4FF5-B1E0-CB7D54843075}"/>
    <dataValidation allowBlank="1" showInputMessage="1" showErrorMessage="1" prompt="Written Work Weighted Score" sqref="IV65536" xr:uid="{23C2DB4C-36BC-488D-B324-A849B0BAFCE7}"/>
    <dataValidation allowBlank="1" showInputMessage="1" showErrorMessage="1" prompt="Written Work Percentage Score" sqref="IV65536" xr:uid="{DE2AE601-F51F-4817-AE2E-7C9928E32504}"/>
    <dataValidation allowBlank="1" showInputMessage="1" showErrorMessage="1" prompt="Written Work Percentage Score" sqref="IV65536" xr:uid="{DBC08DAB-914B-484C-82E1-DBBB027389EC}"/>
    <dataValidation allowBlank="1" showInputMessage="1" showErrorMessage="1" prompt="Written Work Percentage Score" sqref="IV65536" xr:uid="{6B6E36A9-EA00-4D58-AB71-EC7580AFAFF7}"/>
    <dataValidation allowBlank="1" showInputMessage="1" showErrorMessage="1" prompt="Written Work Percentage Score" sqref="IV65536" xr:uid="{0AD9BB87-1451-4998-92B3-F68D72A92A9D}"/>
    <dataValidation allowBlank="1" showInputMessage="1" showErrorMessage="1" prompt="Written Work Weighted Score" sqref="IV65536" xr:uid="{03FE18E0-72CD-4BD3-AF5B-4D6E024A2303}"/>
    <dataValidation allowBlank="1" showInputMessage="1" showErrorMessage="1" prompt="Written Work Percentage Score" sqref="IV65536" xr:uid="{CD350204-EFD9-4420-9183-E6D7CDBDEF24}"/>
    <dataValidation allowBlank="1" showInputMessage="1" showErrorMessage="1" prompt="Written Work Percentage Score" sqref="IV65536" xr:uid="{B735865D-D535-4176-B9A4-C898DB0FEAAF}"/>
    <dataValidation allowBlank="1" showInputMessage="1" showErrorMessage="1" prompt="Written Work Percentage Score" sqref="IV65536" xr:uid="{1FAE2073-B777-45C5-ABEE-A0DB917ED86A}"/>
    <dataValidation allowBlank="1" showInputMessage="1" showErrorMessage="1" prompt="Written Work TOTAL Highest Possible Score" sqref="IV65536" xr:uid="{5BA8255D-0D7E-4ADC-B73C-88E7009D816F}"/>
    <dataValidation allowBlank="1" showInputMessage="1" showErrorMessage="1" prompt="Written Work TOTAL Highest Possible Score" sqref="IV65536" xr:uid="{4B3A8889-D942-42E2-89A6-8775D9A1FDD5}"/>
    <dataValidation allowBlank="1" showInputMessage="1" showErrorMessage="1" prompt="Written Work Weighted Score" sqref="IV65536" xr:uid="{E03C71F3-8509-46A6-A30E-E471B2C74B85}"/>
    <dataValidation allowBlank="1" showInputMessage="1" showErrorMessage="1" prompt="Written Work Weighted Score" sqref="IV65536" xr:uid="{B5B709B8-467C-419A-B19D-B499F6F49688}"/>
    <dataValidation allowBlank="1" showInputMessage="1" showErrorMessage="1" prompt="Written Work Weighted Score" sqref="IV65536" xr:uid="{3EF74AE4-ACD6-4E5C-AC64-1A0855F59845}"/>
    <dataValidation allowBlank="1" showInputMessage="1" showErrorMessage="1" prompt="Written Work Weighted Score" sqref="IV65536" xr:uid="{254D5AC5-B705-461C-8CD6-077DB658B92A}"/>
    <dataValidation allowBlank="1" showInputMessage="1" showErrorMessage="1" prompt="Written Work Weighted Score" sqref="IV65536" xr:uid="{1239D097-287D-4CAE-B6AE-D2640EB25A5A}"/>
    <dataValidation allowBlank="1" showInputMessage="1" showErrorMessage="1" prompt="Written Work Weighted Score" sqref="IV65536" xr:uid="{7B942049-D1F1-477E-BB69-C0FF16ECA294}"/>
    <dataValidation allowBlank="1" showInputMessage="1" showErrorMessage="1" prompt="Written Work Percentage Score" sqref="IV65536" xr:uid="{C55E3AF4-DC46-404E-B1D9-9901DFE4BE82}"/>
    <dataValidation allowBlank="1" showInputMessage="1" showErrorMessage="1" prompt="Written Work Percentage Score" sqref="IV65536" xr:uid="{2D2A3CB1-61ED-4CD2-9DBB-8A1F87C58637}"/>
    <dataValidation allowBlank="1" showInputMessage="1" showErrorMessage="1" prompt="Written Work TOTAL Highest Possible Score" sqref="IV65536" xr:uid="{79DA8624-3784-4D61-A025-56913D898FB4}"/>
    <dataValidation allowBlank="1" showInputMessage="1" showErrorMessage="1" prompt="Written Work Percentage Score" sqref="IV65536" xr:uid="{858AFD7A-2D2D-4143-ADB7-DA1224183607}"/>
    <dataValidation allowBlank="1" showInputMessage="1" showErrorMessage="1" prompt="Written Work Percentage Score" sqref="IV65536" xr:uid="{8841DABB-FD44-4640-98F3-34B79A404B26}"/>
    <dataValidation allowBlank="1" showInputMessage="1" showErrorMessage="1" prompt="Written Work Percentage Score" sqref="IV65536" xr:uid="{63D607BC-30D1-4136-A580-3BEB6DCAD45F}"/>
    <dataValidation allowBlank="1" showInputMessage="1" showErrorMessage="1" prompt="Written Work Percentage Score" sqref="IV65536" xr:uid="{209AB696-5687-4B70-A28E-BA8C2EDF065A}"/>
    <dataValidation allowBlank="1" showInputMessage="1" showErrorMessage="1" prompt="Written Work TOTAL Highest Possible Score" sqref="IV65536" xr:uid="{3A71500C-EC31-4C69-A29E-5D74BEC62A23}"/>
    <dataValidation allowBlank="1" showInputMessage="1" showErrorMessage="1" prompt="Written Work TOTAL Highest Possible Score" sqref="IV65536" xr:uid="{0D6F93E9-FCF0-4DEA-8729-1F554D48AE63}"/>
    <dataValidation allowBlank="1" showInputMessage="1" showErrorMessage="1" prompt="Written Work TOTAL Highest Possible Score" sqref="IV65536" xr:uid="{A80841E5-1072-4E39-9A9D-C1F808A2D25F}"/>
    <dataValidation allowBlank="1" showInputMessage="1" showErrorMessage="1" prompt="Written Work Percentage Score" sqref="IV65536" xr:uid="{FD2C5075-91C7-42CA-8A7E-3D952486DF0C}"/>
    <dataValidation allowBlank="1" showInputMessage="1" showErrorMessage="1" prompt="Written Work TOTAL Highest Possible Score" sqref="IV65536" xr:uid="{28E64B31-F957-426B-BFB1-B02ED5D2A1DC}"/>
    <dataValidation allowBlank="1" showInputMessage="1" showErrorMessage="1" prompt="Written Work TOTAL Highest Possible Score" sqref="IV65536" xr:uid="{875B113F-F320-47F0-A48F-1A949D353EA7}"/>
    <dataValidation allowBlank="1" showInputMessage="1" showErrorMessage="1" prompt="Written Work Percentage Score" sqref="IV65536" xr:uid="{B96886B9-9522-4887-B1D5-74656D20ABB3}"/>
    <dataValidation allowBlank="1" showInputMessage="1" showErrorMessage="1" prompt="Written Work Percentage Score" sqref="IV65536" xr:uid="{DC643AC7-B8D4-4000-B71A-AEE5CBCEFC62}"/>
    <dataValidation allowBlank="1" showInputMessage="1" showErrorMessage="1" prompt="Written Work TOTAL Highest Possible Score" sqref="IV65536" xr:uid="{87599102-DD30-4387-8CF5-D80DC1751513}"/>
    <dataValidation allowBlank="1" showInputMessage="1" showErrorMessage="1" prompt="Written Work Percentage Score" sqref="IV65536" xr:uid="{8F07F71E-3F6F-4005-83E6-53B0A3CA1F69}"/>
    <dataValidation allowBlank="1" showInputMessage="1" showErrorMessage="1" prompt="Written Work TOTAL Highest Possible Score" sqref="IV65536" xr:uid="{16DF0CBC-FF10-405C-A0DB-4E687B73A9BA}"/>
    <dataValidation allowBlank="1" showInputMessage="1" showErrorMessage="1" prompt="Written Work TOTAL Highest Possible Score" sqref="IV65536" xr:uid="{DD2270D8-E983-4906-9D9F-D5F23B965760}"/>
    <dataValidation allowBlank="1" showInputMessage="1" showErrorMessage="1" prompt="Written Work Percentage Score" sqref="IV65536" xr:uid="{C3BABBF2-2FC8-41BD-8579-1E29337AB52F}"/>
    <dataValidation allowBlank="1" showInputMessage="1" showErrorMessage="1" prompt="Written Work Percentage Score" sqref="IV65536" xr:uid="{0F40EC05-C4BF-45F5-B544-3C73827A873E}"/>
    <dataValidation allowBlank="1" showInputMessage="1" showErrorMessage="1" prompt="Written work total raw score" sqref="IV65536" xr:uid="{E99EA60D-CC36-43EA-978C-AB16B616E727}"/>
    <dataValidation allowBlank="1" showInputMessage="1" showErrorMessage="1" prompt="Written work total raw score" sqref="IV65536" xr:uid="{C80835EE-0EFE-4B6F-B6DE-EA9CFC6CEEB5}"/>
    <dataValidation allowBlank="1" showInputMessage="1" showErrorMessage="1" prompt="Written work total raw score" sqref="IV65536" xr:uid="{E8EBC862-CA8A-46BF-94F3-8F6120B28020}"/>
    <dataValidation allowBlank="1" showInputMessage="1" showErrorMessage="1" prompt="Written work total raw score" sqref="IV65536" xr:uid="{852664AF-0D25-4CA7-B0D4-AF055EF300F7}"/>
    <dataValidation allowBlank="1" showInputMessage="1" showErrorMessage="1" prompt="Written work total raw score" sqref="IV65536" xr:uid="{9BBE239F-EF7B-4AA0-AF7F-E3EF711CCB33}"/>
    <dataValidation allowBlank="1" showInputMessage="1" showErrorMessage="1" prompt="Written work total raw score" sqref="IV65536" xr:uid="{5EEAA181-EFEA-4DC1-B38A-D26970FC296B}"/>
    <dataValidation allowBlank="1" showInputMessage="1" showErrorMessage="1" prompt="Written work total raw score" sqref="IV65536" xr:uid="{4AFE7FE9-1C3D-46C1-8588-7D200EAE60A9}"/>
    <dataValidation allowBlank="1" showInputMessage="1" showErrorMessage="1" prompt="Written work total raw score" sqref="IV65536" xr:uid="{190E7B2D-2916-4B89-974F-1E6E0CD274CE}"/>
    <dataValidation allowBlank="1" showInputMessage="1" showErrorMessage="1" prompt="Written Work TOTAL Highest Possible Score" sqref="IV65536" xr:uid="{2656B6DE-C382-4EC9-A2D8-6BB327491AD5}"/>
    <dataValidation allowBlank="1" showInputMessage="1" showErrorMessage="1" prompt="Written Work TOTAL Highest Possible Score" sqref="IV65536" xr:uid="{D9586B59-79E1-4DD8-A4F3-032EE8B86BF5}"/>
    <dataValidation allowBlank="1" showInputMessage="1" showErrorMessage="1" prompt="Written work total raw score" sqref="IV65536" xr:uid="{2D0BA661-EA6A-4E72-8336-B4FC84F882CC}"/>
    <dataValidation allowBlank="1" showInputMessage="1" showErrorMessage="1" prompt="Written Work TOTAL Highest Possible Score" sqref="IV65536" xr:uid="{4F1BE21D-37D2-4C52-89BB-42019AFE8E3C}"/>
    <dataValidation allowBlank="1" showInputMessage="1" showErrorMessage="1" prompt="Written Work TOTAL Highest Possible Score" sqref="IV65536" xr:uid="{429F7604-F2A0-453D-91BC-474D98849BB5}"/>
    <dataValidation allowBlank="1" showInputMessage="1" showErrorMessage="1" prompt="Written Work TOTAL Highest Possible Score" sqref="IV65536" xr:uid="{DF07C955-2305-4305-B867-8B3992CBC96E}"/>
    <dataValidation allowBlank="1" showInputMessage="1" showErrorMessage="1" prompt="Written Work TOTAL Highest Possible Score" sqref="IV65536" xr:uid="{93BA1F51-7945-4A56-8A31-FB74B8D14E06}"/>
    <dataValidation allowBlank="1" showInputMessage="1" showErrorMessage="1" prompt="Written Work TOTAL Highest Possible Score" sqref="IV65536" xr:uid="{ACC3720F-1030-4C76-9F2A-230F5E57D961}"/>
    <dataValidation allowBlank="1" showInputMessage="1" showErrorMessage="1" prompt="Written Work TOTAL Highest Possible Score" sqref="IV65536" xr:uid="{D9D15DF3-C65B-42A5-A122-6674A078FAD5}"/>
    <dataValidation allowBlank="1" showInputMessage="1" showErrorMessage="1" prompt="Written Work TOTAL Highest Possible Score" sqref="IV65536" xr:uid="{204A45A9-6806-4133-9A32-E02E8159696E}"/>
    <dataValidation allowBlank="1" showInputMessage="1" showErrorMessage="1" prompt="Written Work TOTAL Highest Possible Score" sqref="IV65536" xr:uid="{98097201-0988-465C-A1E1-89830CB4BA8A}"/>
    <dataValidation allowBlank="1" showInputMessage="1" showErrorMessage="1" prompt="Written work total raw score" sqref="IV65536" xr:uid="{79A7D1F7-F9DC-46E2-A650-61C4594B7930}"/>
    <dataValidation allowBlank="1" showInputMessage="1" showErrorMessage="1" prompt="Written Work TOTAL Highest Possible Score" sqref="IV65536" xr:uid="{7A4D9A0E-7C01-48BA-85D0-85B5342C0B77}"/>
    <dataValidation allowBlank="1" showInputMessage="1" showErrorMessage="1" prompt="Written Work TOTAL Highest Possible Score" sqref="IV65536" xr:uid="{AA3C571E-0247-4E89-8ABC-C60360F73C8F}"/>
    <dataValidation allowBlank="1" showInputMessage="1" showErrorMessage="1" prompt="Written Work TOTAL Highest Possible Score" sqref="IV65536" xr:uid="{67418C2B-F0B5-49C3-A077-042D6A35843A}"/>
    <dataValidation allowBlank="1" showInputMessage="1" showErrorMessage="1" prompt="Written Work TOTAL Highest Possible Score" sqref="IV65536" xr:uid="{B00C5E4A-5B99-4C8D-A1EC-0A0BB6830DD8}"/>
    <dataValidation allowBlank="1" showInputMessage="1" showErrorMessage="1" prompt="Written Work TOTAL Highest Possible Score" sqref="IV65536" xr:uid="{FC74A511-B742-426C-94B1-476F65736200}"/>
    <dataValidation allowBlank="1" showInputMessage="1" showErrorMessage="1" prompt="Written Work TOTAL Highest Possible Score" sqref="IV65536" xr:uid="{6A296BD8-2FB0-45ED-B1EE-E937579BB4D0}"/>
    <dataValidation allowBlank="1" showInputMessage="1" showErrorMessage="1" prompt="Written work total raw score" sqref="IV65536" xr:uid="{5A2D2863-1970-42AC-805C-120FCAF23F4B}"/>
    <dataValidation allowBlank="1" showInputMessage="1" showErrorMessage="1" prompt="Written work total raw score" sqref="IV65536" xr:uid="{36965218-2970-442B-BED4-7DF51B8E51F1}"/>
    <dataValidation allowBlank="1" showInputMessage="1" showErrorMessage="1" prompt="Written Work TOTAL Highest Possible Score" sqref="IV65536" xr:uid="{66A4FD0E-0427-4CFB-B604-BAE6C42F2131}"/>
    <dataValidation allowBlank="1" showInputMessage="1" showErrorMessage="1" prompt="Written Work TOTAL Highest Possible Score" sqref="IV65536" xr:uid="{3D54C669-9852-4A4D-9FA1-7D0392F92840}"/>
    <dataValidation allowBlank="1" showInputMessage="1" showErrorMessage="1" prompt="Written Work TOTAL Highest Possible Score" sqref="IV65536" xr:uid="{3D1EF1A4-08D9-47E9-8F17-789ECFD5584F}"/>
    <dataValidation allowBlank="1" showInputMessage="1" showErrorMessage="1" prompt="Written work total raw score" sqref="IV65536" xr:uid="{DAB11765-6C12-47FB-97A0-0B13DDF2674E}"/>
    <dataValidation allowBlank="1" showInputMessage="1" showErrorMessage="1" prompt="Written work total raw score" sqref="IV65536" xr:uid="{56EE547F-2305-4B6B-A854-AA6E9D543FE2}"/>
    <dataValidation allowBlank="1" showInputMessage="1" showErrorMessage="1" prompt="Written Work TOTAL Highest Possible Score" sqref="IV65536" xr:uid="{D6A4D90F-71B4-444E-BCAD-29BC1BED9D6B}"/>
    <dataValidation allowBlank="1" showInputMessage="1" showErrorMessage="1" prompt="Written Work TOTAL Highest Possible Score" sqref="IV65536" xr:uid="{3BE6CB0B-303C-4062-8C12-2D0245E488B8}"/>
    <dataValidation allowBlank="1" showInputMessage="1" showErrorMessage="1" prompt="Written Work TOTAL Highest Possible Score" sqref="IV65536" xr:uid="{46D2BBF8-E52C-495D-B46E-CAD088181030}"/>
    <dataValidation allowBlank="1" showInputMessage="1" showErrorMessage="1" prompt="Written Work Percentage Score" sqref="IV65536" xr:uid="{4B6FE362-9E12-4133-8CF3-610717376EF6}"/>
    <dataValidation allowBlank="1" showInputMessage="1" showErrorMessage="1" prompt="Written Work Percentage Score" sqref="IV65536" xr:uid="{F000D28D-9E60-46AB-9952-9C79D2EDE672}"/>
    <dataValidation allowBlank="1" showInputMessage="1" showErrorMessage="1" prompt="Written Work Percentage Score" sqref="IV65536" xr:uid="{B84675FB-3BF8-41C9-B580-3DE3F1D2B854}"/>
    <dataValidation allowBlank="1" showInputMessage="1" showErrorMessage="1" prompt="Written Work Percentage Score" sqref="IV65536" xr:uid="{1181A91E-D08D-49A1-B0AE-6F8B075098D7}"/>
    <dataValidation allowBlank="1" showInputMessage="1" showErrorMessage="1" prompt="Written Work Percentage Score" sqref="IV65536" xr:uid="{0393FC43-FEC9-49D8-97C9-F5F038507F73}"/>
    <dataValidation allowBlank="1" showInputMessage="1" showErrorMessage="1" prompt="Written Work Percentage Score" sqref="IV65536" xr:uid="{837CE7E3-69D2-4A2E-A89C-00342DF1FFFB}"/>
    <dataValidation allowBlank="1" showInputMessage="1" showErrorMessage="1" prompt="Written Work TOTAL Highest Possible Score" sqref="IV65536" xr:uid="{5E461B99-0803-461E-B3CF-016706FE60BC}"/>
    <dataValidation allowBlank="1" showInputMessage="1" showErrorMessage="1" prompt="Written Work Percentage Score" sqref="IV65536" xr:uid="{ECB1CB29-BD79-4BC3-A9B1-24318AA17404}"/>
    <dataValidation allowBlank="1" showInputMessage="1" showErrorMessage="1" prompt="Written Work Percentage Score" sqref="IV65536" xr:uid="{9017F0F8-0AEB-4BA8-BD1C-10C09BAA3E9C}"/>
    <dataValidation allowBlank="1" showInputMessage="1" showErrorMessage="1" prompt="Written Work Percentage Score" sqref="IV65536" xr:uid="{7B0D3231-A0CF-4D89-87E7-744E18CAA912}"/>
    <dataValidation allowBlank="1" showInputMessage="1" showErrorMessage="1" prompt="Written Work Percentage Score" sqref="IV65536" xr:uid="{C14BDE3E-EA18-4124-93D7-C6EC3EB54729}"/>
    <dataValidation allowBlank="1" showInputMessage="1" showErrorMessage="1" prompt="Written Work Percentage Score" sqref="IV65536" xr:uid="{04B6242C-6763-409A-B00C-84C3A02F4F46}"/>
    <dataValidation allowBlank="1" showInputMessage="1" showErrorMessage="1" prompt="Written Work Percentage Score" sqref="IV65536" xr:uid="{10C63A8E-6FBA-425B-9289-A684EF63CAD7}"/>
    <dataValidation allowBlank="1" showInputMessage="1" showErrorMessage="1" prompt="Written Work TOTAL Highest Possible Score" sqref="IV65536" xr:uid="{D5DBB89D-1DA8-4490-B8A1-573BB740C25A}"/>
    <dataValidation allowBlank="1" showInputMessage="1" showErrorMessage="1" prompt="Written Work Percentage Score" sqref="IV65536" xr:uid="{70C886BC-D866-43E0-A3EA-2B9239A3172D}"/>
    <dataValidation allowBlank="1" showInputMessage="1" showErrorMessage="1" prompt="Written Work Percentage Score" sqref="IV65536" xr:uid="{22F9B673-BF14-46E1-A717-B911A5A79B6D}"/>
    <dataValidation allowBlank="1" showInputMessage="1" showErrorMessage="1" prompt="Written Work Percentage Score" sqref="IV65536" xr:uid="{21F4E017-DBBF-41AC-936E-86A75A0C9831}"/>
    <dataValidation allowBlank="1" showInputMessage="1" showErrorMessage="1" prompt="Written Work Percentage Score" sqref="IV65536" xr:uid="{7C5B8035-BA2C-48AB-B179-3CA63ECC3496}"/>
    <dataValidation allowBlank="1" showInputMessage="1" showErrorMessage="1" prompt="Written Work Percentage Score" sqref="IV65536" xr:uid="{72D4CB93-BE8A-4A73-893E-074E54BA2F19}"/>
    <dataValidation allowBlank="1" showInputMessage="1" showErrorMessage="1" prompt="Written Work Percentage Score" sqref="IV65536" xr:uid="{FA93D93F-1583-416A-BB35-EB76548C80CA}"/>
    <dataValidation allowBlank="1" showInputMessage="1" showErrorMessage="1" prompt="Written Work Percentage Score" sqref="IV65536" xr:uid="{1803BE2B-4D6D-40D4-A737-2119C37E98AF}"/>
    <dataValidation allowBlank="1" showInputMessage="1" showErrorMessage="1" prompt="Written Work Percentage Score" sqref="IV65536" xr:uid="{EAD492F2-47A3-4837-8A70-0637D7E38ACA}"/>
    <dataValidation allowBlank="1" showInputMessage="1" showErrorMessage="1" prompt="Written Work Percentage Score" sqref="IV65536" xr:uid="{DC3432A8-400F-4999-873C-761A66C3052B}"/>
    <dataValidation allowBlank="1" showInputMessage="1" showErrorMessage="1" prompt="Written Work Percentage Score" sqref="IV65536" xr:uid="{576D5E83-3FC4-4FD7-8971-48AFD81581AD}"/>
    <dataValidation allowBlank="1" showInputMessage="1" showErrorMessage="1" prompt="Written Work Percentage Score" sqref="IV65536" xr:uid="{EA5B724E-25D3-4D48-8EC5-ED27351CFC0C}"/>
    <dataValidation allowBlank="1" showInputMessage="1" showErrorMessage="1" prompt="Written Work Percentage Score" sqref="IV65536" xr:uid="{9CF5EAE6-FDCF-497D-85AA-A1D15C34E239}"/>
    <dataValidation allowBlank="1" showInputMessage="1" showErrorMessage="1" prompt="Written Work TOTAL Highest Possible Score" sqref="IV65536" xr:uid="{38560669-B3A9-4FDF-B0F4-4C76376BE779}"/>
    <dataValidation allowBlank="1" showInputMessage="1" showErrorMessage="1" prompt="Written Work Percentage Score" sqref="IV65536" xr:uid="{014E9A8B-BE34-4D53-8389-D377F6569A6E}"/>
    <dataValidation allowBlank="1" showInputMessage="1" showErrorMessage="1" prompt="Written Work Percentage Score" sqref="IV65536" xr:uid="{E96E9998-81B0-43F9-938F-96EB6B59E9FD}"/>
    <dataValidation allowBlank="1" showInputMessage="1" showErrorMessage="1" prompt="Written Work Percentage Score" sqref="IV65536" xr:uid="{614DFFBC-0F85-4B59-A62F-BA94619E93F0}"/>
    <dataValidation allowBlank="1" showInputMessage="1" showErrorMessage="1" prompt="Written Work Percentage Score" sqref="IV65536" xr:uid="{71CC8A68-5A64-49E8-BDD6-44214C14D1FB}"/>
    <dataValidation allowBlank="1" showInputMessage="1" showErrorMessage="1" prompt="Written Work Percentage Score" sqref="IV65536" xr:uid="{FB654622-3C01-4F2E-BCA5-E4BFB9D02EB3}"/>
    <dataValidation allowBlank="1" showInputMessage="1" showErrorMessage="1" prompt="Written Work Percentage Score" sqref="IV65536" xr:uid="{A037F100-3655-4F61-A1C0-9B2D307CC86B}"/>
    <dataValidation allowBlank="1" showInputMessage="1" showErrorMessage="1" prompt="Written Work Percentage Score" sqref="IV65536" xr:uid="{F79D4C46-553E-40F1-B776-FDA00A33564F}"/>
    <dataValidation allowBlank="1" showInputMessage="1" showErrorMessage="1" prompt="Written Work Percentage Score" sqref="IV65536" xr:uid="{11E047D2-4FC8-4CA3-AE52-A8CAF9CEE55F}"/>
    <dataValidation allowBlank="1" showInputMessage="1" showErrorMessage="1" prompt="Written Work Percentage Score" sqref="IV65536" xr:uid="{4388DF69-5AB9-47AB-9680-451DDF981753}"/>
    <dataValidation allowBlank="1" showInputMessage="1" showErrorMessage="1" prompt="Written Work Percentage Score" sqref="IV65536" xr:uid="{CD73375F-E3BB-455D-8E20-4625D366D9F2}"/>
    <dataValidation allowBlank="1" showInputMessage="1" showErrorMessage="1" prompt="Written Work Percentage Score" sqref="IV65536" xr:uid="{D3B10AEC-43C4-449E-BAC2-D5B52D0FEF05}"/>
    <dataValidation allowBlank="1" showInputMessage="1" showErrorMessage="1" prompt="Written Work Percentage Score" sqref="IV65536" xr:uid="{464FBEE5-BC1F-4398-8620-FF3FBA5C0387}"/>
    <dataValidation allowBlank="1" showInputMessage="1" showErrorMessage="1" prompt="Written Work TOTAL Highest Possible Score" sqref="IV65536" xr:uid="{55EB6CDC-88FC-4767-936D-043E2249A7E2}"/>
    <dataValidation allowBlank="1" showInputMessage="1" showErrorMessage="1" prompt="Written Work Percentage Score" sqref="IV65536" xr:uid="{A00EAAD5-C970-4F82-8364-331F0B58C7AB}"/>
    <dataValidation allowBlank="1" showInputMessage="1" showErrorMessage="1" prompt="Written Work Percentage Score" sqref="Q65536" xr:uid="{C6035102-50D5-467B-8142-BD39528554A1}"/>
    <dataValidation allowBlank="1" showInputMessage="1" showErrorMessage="1" prompt="Written Work Percentage Score" sqref="IV65536" xr:uid="{B3380762-E84F-48C3-B333-BBD0580FBF6D}"/>
    <dataValidation allowBlank="1" showInputMessage="1" showErrorMessage="1" prompt="Written Work Percentage Score" sqref="IV65536" xr:uid="{D8DCD18A-EE36-47C1-9E09-048222782FBB}"/>
    <dataValidation allowBlank="1" showInputMessage="1" showErrorMessage="1" prompt="Written work total raw score" sqref="IV65536" xr:uid="{EF6B2C46-F772-498F-ACC6-4260573B9A06}"/>
    <dataValidation allowBlank="1" showInputMessage="1" showErrorMessage="1" prompt="Written Work Percentage Score" sqref="IV65536" xr:uid="{946D2425-3BC2-425C-9C3C-8E6521280D2F}"/>
    <dataValidation allowBlank="1" showInputMessage="1" showErrorMessage="1" prompt="Written Work Percentage Score" sqref="IV65536" xr:uid="{8A420A3B-13A4-4C4B-9B22-073635C109BB}"/>
    <dataValidation allowBlank="1" showInputMessage="1" showErrorMessage="1" prompt="Written Work Percentage Score" sqref="IV65536" xr:uid="{34CCC6C0-BBA4-414A-ADD0-3C6240E4DAC5}"/>
    <dataValidation allowBlank="1" showInputMessage="1" showErrorMessage="1" prompt="Written Work Percentage Score" sqref="IV65536" xr:uid="{F1226062-3683-46E1-8E20-8CA0D859D416}"/>
    <dataValidation allowBlank="1" showInputMessage="1" showErrorMessage="1" prompt="Written Work Percentage Score" sqref="IV65536" xr:uid="{B8A92D67-4C08-496D-842A-6EB69C4C4844}"/>
    <dataValidation allowBlank="1" showInputMessage="1" showErrorMessage="1" prompt="Written Work Percentage Score" sqref="IV65536" xr:uid="{E1C61500-7D62-4F03-A580-5AF3C31D2447}"/>
    <dataValidation allowBlank="1" showInputMessage="1" showErrorMessage="1" prompt="Written Work Percentage Score" sqref="IV65536" xr:uid="{1F81E708-FC70-4FAF-A031-37E16D09ED4D}"/>
    <dataValidation allowBlank="1" showInputMessage="1" showErrorMessage="1" prompt="Written Work Percentage Score" sqref="IV65536" xr:uid="{D3EF8B63-551C-4241-8EEE-8C2165433F18}"/>
    <dataValidation allowBlank="1" showInputMessage="1" showErrorMessage="1" prompt="Written Work Percentage Score" sqref="IV65536" xr:uid="{60DB486C-D22B-4C08-8161-1782E08AA0FE}"/>
    <dataValidation allowBlank="1" showInputMessage="1" showErrorMessage="1" prompt="Written Work Percentage Score" sqref="IV65536" xr:uid="{EF0A8F54-33C3-43FB-947C-72CAA45E311B}"/>
    <dataValidation allowBlank="1" showInputMessage="1" showErrorMessage="1" prompt="Written Work Percentage Score" sqref="IV65536" xr:uid="{4EEE62D7-E484-4666-88C4-9303D10440C6}"/>
    <dataValidation allowBlank="1" showInputMessage="1" showErrorMessage="1" prompt="Written Work Percentage Score" sqref="IV65536" xr:uid="{07A35BAB-03FE-456D-BD99-D687294D511F}"/>
    <dataValidation allowBlank="1" showInputMessage="1" showErrorMessage="1" prompt="Written work total raw score" sqref="IV65536" xr:uid="{7869CAE1-F2BD-43EC-A1B9-103EAB5D0564}"/>
    <dataValidation allowBlank="1" showInputMessage="1" showErrorMessage="1" prompt="Written Work TOTAL Highest Possible Score" sqref="IV65536" xr:uid="{9D505054-3BC9-4748-9A8C-B7FCD77E2A59}"/>
    <dataValidation allowBlank="1" showInputMessage="1" showErrorMessage="1" prompt="Written work total raw score" sqref="IV65536" xr:uid="{85042A58-89EA-4414-A5D2-47384A7CFC4D}"/>
    <dataValidation allowBlank="1" showInputMessage="1" showErrorMessage="1" prompt="Written work total raw score" sqref="IV65536" xr:uid="{C95CA9C2-9331-4D36-9679-819482D4EFC1}"/>
    <dataValidation allowBlank="1" showInputMessage="1" showErrorMessage="1" prompt="Written work total raw score" sqref="IV65536" xr:uid="{81ED7A34-24D3-4886-848C-945D25865909}"/>
    <dataValidation allowBlank="1" showInputMessage="1" showErrorMessage="1" prompt="Written work total raw score" sqref="P65536" xr:uid="{441F229D-8F29-4EB2-9806-0F7DDD7CF1EB}"/>
    <dataValidation allowBlank="1" showInputMessage="1" showErrorMessage="1" prompt="Written work total raw score" sqref="IV65536" xr:uid="{62336584-5A7A-4C1B-979C-4537D247F561}"/>
    <dataValidation allowBlank="1" showInputMessage="1" showErrorMessage="1" prompt="Written work total raw score" sqref="IV65536" xr:uid="{5F36741E-BD78-454F-946A-4936D3EF6D85}"/>
    <dataValidation allowBlank="1" showInputMessage="1" showErrorMessage="1" prompt="Written work total raw score" sqref="IV65536" xr:uid="{CEB900D9-1FAF-45F0-845D-BBD80771E460}"/>
    <dataValidation allowBlank="1" showInputMessage="1" showErrorMessage="1" prompt="Written work total raw score" sqref="IV65536" xr:uid="{4BBB0A0C-3ACC-4D60-9735-85D3C9FFA2D4}"/>
    <dataValidation allowBlank="1" showInputMessage="1" showErrorMessage="1" prompt="Written Work TOTAL Highest Possible Score" sqref="IV65536" xr:uid="{A48862CE-FF4F-40AE-AE3C-23E44BC3ECCD}"/>
    <dataValidation allowBlank="1" showInputMessage="1" showErrorMessage="1" prompt="Written work total raw score" sqref="IV65536" xr:uid="{8AF9CB58-05E0-4EC2-906F-D5C9BDF440A2}"/>
    <dataValidation allowBlank="1" showInputMessage="1" showErrorMessage="1" prompt="Written Work TOTAL Highest Possible Score" sqref="IV65536" xr:uid="{417E0739-405D-487B-98F9-AD1EEAF65B5D}"/>
    <dataValidation allowBlank="1" showInputMessage="1" showErrorMessage="1" prompt="Written Work TOTAL Highest Possible Score" sqref="IV65536" xr:uid="{C3075ACB-2A73-48B8-8E97-C28B41DEB256}"/>
    <dataValidation allowBlank="1" showInputMessage="1" showErrorMessage="1" prompt="Written Work TOTAL Highest Possible Score" sqref="IV65536" xr:uid="{3AD6F9CB-1E08-417C-8A32-873CCDC143F3}"/>
    <dataValidation allowBlank="1" showInputMessage="1" showErrorMessage="1" prompt="Written Work TOTAL Highest Possible Score" sqref="IV65536" xr:uid="{4CBF6F51-B6A4-4A26-90B7-07167824A87F}"/>
    <dataValidation allowBlank="1" showInputMessage="1" showErrorMessage="1" prompt="Written Work TOTAL Highest Possible Score" sqref="IV65536" xr:uid="{518B2695-7BDB-4233-81DA-EF02502C78C2}"/>
    <dataValidation allowBlank="1" showInputMessage="1" showErrorMessage="1" prompt="Written work total raw score" sqref="IV65536" xr:uid="{472C26D6-D280-4FE1-A37D-5FEA43F655A2}"/>
    <dataValidation allowBlank="1" showInputMessage="1" showErrorMessage="1" prompt="Written Work TOTAL Highest Possible Score" sqref="IV65536" xr:uid="{65D61765-2939-4AEA-99C6-0F21C8544A6C}"/>
    <dataValidation allowBlank="1" showInputMessage="1" showErrorMessage="1" prompt="Written Work TOTAL Highest Possible Score" sqref="IV65536" xr:uid="{A65347D5-D55A-4621-B1D6-F2E6597C4230}"/>
    <dataValidation allowBlank="1" showInputMessage="1" showErrorMessage="1" prompt="Written Work TOTAL Highest Possible Score" sqref="IV65536" xr:uid="{082D258E-973D-43AC-ADB5-12D140DD05F5}"/>
    <dataValidation allowBlank="1" showInputMessage="1" showErrorMessage="1" prompt="Written Work TOTAL Highest Possible Score" sqref="IV65536" xr:uid="{B78210FA-C46A-4DE3-9591-3A51C5E88A07}"/>
    <dataValidation allowBlank="1" showInputMessage="1" showErrorMessage="1" prompt="Written Work TOTAL Highest Possible Score" sqref="IV65536" xr:uid="{0F9CDDD6-669D-4AC4-A2C8-E3BFDED9C403}"/>
    <dataValidation allowBlank="1" showInputMessage="1" showErrorMessage="1" prompt="Written Work TOTAL Highest Possible Score" sqref="IV65536" xr:uid="{0B71FC83-D285-4CAC-A021-28BBECFCB65B}"/>
    <dataValidation allowBlank="1" showInputMessage="1" showErrorMessage="1" prompt="Written Work TOTAL Highest Possible Score" sqref="IV65536" xr:uid="{0B38975C-BD98-4411-A4B2-DDC57A78776B}"/>
    <dataValidation allowBlank="1" showInputMessage="1" showErrorMessage="1" prompt="Written Work TOTAL Highest Possible Score" sqref="IV65536" xr:uid="{7B3A499F-5A81-49F0-9057-B08F2948FC8F}"/>
    <dataValidation allowBlank="1" showInputMessage="1" showErrorMessage="1" prompt="Written Work Percentage Score" sqref="IV65536" xr:uid="{1EDBB6BA-4B0F-41B2-90D3-F3336A82EDBC}"/>
    <dataValidation allowBlank="1" showInputMessage="1" showErrorMessage="1" prompt="Written Work Percentage Score" sqref="IV65536" xr:uid="{E3A5E09C-1185-42AC-BE24-9AF77CC68B28}"/>
    <dataValidation allowBlank="1" showInputMessage="1" showErrorMessage="1" prompt="Written Work Percentage Score" sqref="IV65536" xr:uid="{7402E7F9-4E37-4DD7-A16F-807CB411A707}"/>
    <dataValidation allowBlank="1" showInputMessage="1" showErrorMessage="1" prompt="Written Work Percentage Score" sqref="IV65536" xr:uid="{571A8ADB-C7E1-47B7-9DE6-79137ED9E793}"/>
    <dataValidation allowBlank="1" showInputMessage="1" showErrorMessage="1" prompt="Written Work Percentage Score" sqref="IV65536" xr:uid="{31C52961-8F2D-49C6-AC78-8B8C040BAECD}"/>
    <dataValidation allowBlank="1" showInputMessage="1" showErrorMessage="1" prompt="Written Work Percentage Score" sqref="IV65536" xr:uid="{97FC9B78-BD6E-4E3B-ACE8-BFFAE402AE7F}"/>
    <dataValidation allowBlank="1" showInputMessage="1" showErrorMessage="1" prompt="Written Work Percentage Score" sqref="IV65536" xr:uid="{237640D1-6B4E-4DAF-A154-13F60488AAEA}"/>
    <dataValidation allowBlank="1" showInputMessage="1" showErrorMessage="1" prompt="Written work total raw score" sqref="IV65536" xr:uid="{DE110E99-BD6C-4D86-9A4E-473E17EC6094}"/>
    <dataValidation allowBlank="1" showInputMessage="1" showErrorMessage="1" prompt="Written Work Weighted Score" sqref="IV65536" xr:uid="{6FF4B2A9-F8E3-4D94-A1BE-45DC9CD028B4}"/>
    <dataValidation allowBlank="1" showInputMessage="1" showErrorMessage="1" prompt="Written Work Weighted Score" sqref="IV65536" xr:uid="{7600FB55-C79F-455E-A9D6-CCFFC92A5C2C}"/>
    <dataValidation allowBlank="1" showInputMessage="1" showErrorMessage="1" prompt="Written Work Weighted Score" sqref="IV65536" xr:uid="{3F6A2FDA-F704-4C02-87D0-87596560FAB5}"/>
    <dataValidation allowBlank="1" showInputMessage="1" showErrorMessage="1" prompt="Written Work Weighted Score" sqref="IV65536" xr:uid="{442668C7-E9C3-4225-99A2-2C3E0507A0D4}"/>
    <dataValidation allowBlank="1" showInputMessage="1" showErrorMessage="1" prompt="Written Work Weighted Score" sqref="IV65536" xr:uid="{2DBEB3DA-57F6-4881-947D-8BE99E27874F}"/>
    <dataValidation allowBlank="1" showInputMessage="1" showErrorMessage="1" prompt="Written Work Weighted Score" sqref="IV65536" xr:uid="{2C84A131-28D2-4015-9786-655B290A87B1}"/>
    <dataValidation allowBlank="1" showInputMessage="1" showErrorMessage="1" prompt="EITHER WRITE YOUR OWN HPS OR EMPTY" sqref="IV65536" xr:uid="{CE469746-35F3-4577-AC80-117B2D8F25F9}"/>
    <dataValidation allowBlank="1" showInputMessage="1" showErrorMessage="1" prompt="Written Work Weighted Score" sqref="IV65536" xr:uid="{C6E8BA22-9396-4C19-90CC-BDC79099ADF8}"/>
    <dataValidation allowBlank="1" showInputMessage="1" showErrorMessage="1" prompt="Written Work Weighted Score" sqref="IV65536" xr:uid="{62AF3BE7-C4F1-4B16-8D58-2A1134478FB1}"/>
    <dataValidation allowBlank="1" showInputMessage="1" showErrorMessage="1" prompt="Written Work Weighted Score" sqref="IV65536" xr:uid="{DD7E8B74-2D35-4B6D-814E-CCC6110DE4A1}"/>
    <dataValidation allowBlank="1" showInputMessage="1" showErrorMessage="1" prompt="Written Work Weighted Score" sqref="IV65536" xr:uid="{1AAD9A83-C24F-498A-94CA-3A8EDCC43546}"/>
    <dataValidation allowBlank="1" showInputMessage="1" showErrorMessage="1" prompt="Written Work Weighted Score" sqref="IV65536" xr:uid="{27DA4D3E-0CF4-49F6-B153-F3B34F3AD66C}"/>
    <dataValidation allowBlank="1" showInputMessage="1" showErrorMessage="1" prompt="Written Work Weighted Score" sqref="IV65536" xr:uid="{19F271F4-6FAD-421D-9B28-DEA5110BD198}"/>
    <dataValidation allowBlank="1" showInputMessage="1" showErrorMessage="1" prompt="Written Work Weighted Score" sqref="IV65536" xr:uid="{727E55F6-B381-4D18-91A2-7923AA14268F}"/>
    <dataValidation allowBlank="1" showInputMessage="1" showErrorMessage="1" prompt="Written Work Weighted Score" sqref="IV65536" xr:uid="{3B7018B5-0C02-46E6-B279-69C2A96A47FD}"/>
    <dataValidation allowBlank="1" showInputMessage="1" showErrorMessage="1" prompt="Written Work Weighted Score" sqref="IV65536" xr:uid="{41BBC2AA-5647-4B5A-A0F5-B587549222B8}"/>
    <dataValidation allowBlank="1" showInputMessage="1" showErrorMessage="1" prompt="Written Work Weighted Score" sqref="IV65536" xr:uid="{D228CA05-FCDB-4FA1-96C5-523A4452A0E6}"/>
    <dataValidation allowBlank="1" showInputMessage="1" showErrorMessage="1" prompt="Written Work Weighted Score" sqref="IV65536" xr:uid="{DA0A3FC7-09B7-4AB5-B592-F902477E0E4D}"/>
    <dataValidation allowBlank="1" showInputMessage="1" showErrorMessage="1" prompt="Written Work Weighted Score" sqref="IV65536" xr:uid="{D361AF68-073B-4B69-80F4-58E1FC77479E}"/>
    <dataValidation allowBlank="1" showInputMessage="1" showErrorMessage="1" prompt="Written Work Weighted Score" sqref="IV65536" xr:uid="{1573C44A-F1FE-487F-93EC-7DBCC3407FFB}"/>
    <dataValidation allowBlank="1" showInputMessage="1" showErrorMessage="1" prompt="Written work total raw score" sqref="IV65536" xr:uid="{25042672-64C8-4D12-903A-E0BB152F8D34}"/>
    <dataValidation allowBlank="1" showInputMessage="1" showErrorMessage="1" prompt="Written Work Weighted Score" sqref="IV65536" xr:uid="{0128D02E-318B-4462-9BA5-0EBC3AD4D568}"/>
    <dataValidation allowBlank="1" showInputMessage="1" showErrorMessage="1" prompt="Written Work Weighted Score" sqref="IV65536" xr:uid="{C95D76FB-F2D5-4DC0-88CB-15E25731DFBD}"/>
    <dataValidation allowBlank="1" showInputMessage="1" showErrorMessage="1" prompt="Written Work TOTAL Highest Possible Score" sqref="IV65536" xr:uid="{1E49CA6D-86C9-4291-BCD1-66802E0FFE26}"/>
    <dataValidation allowBlank="1" showInputMessage="1" showErrorMessage="1" prompt="Written Work Weighted Score" sqref="IV65536" xr:uid="{0073AB8E-0D5D-4CA2-91DA-A4028736720C}"/>
    <dataValidation allowBlank="1" showInputMessage="1" showErrorMessage="1" prompt="Written Work Weighted Score" sqref="IV65536" xr:uid="{6615027E-D02B-437C-AD36-69FE5BAB2048}"/>
    <dataValidation allowBlank="1" showInputMessage="1" showErrorMessage="1" prompt="Written Work Weighted Score" sqref="IV65536" xr:uid="{33E5A772-1D28-4AB0-95E1-F800C06D807C}"/>
    <dataValidation allowBlank="1" showInputMessage="1" showErrorMessage="1" prompt="Written Work Weighted Score" sqref="IV65536" xr:uid="{C588FDFB-5291-45FD-B6E9-7A71F88D3591}"/>
    <dataValidation allowBlank="1" showInputMessage="1" showErrorMessage="1" prompt="Written Work Weighted Score" sqref="IV65536" xr:uid="{9FB0B114-B41F-4B04-9AA9-1D7023F54587}"/>
    <dataValidation allowBlank="1" showInputMessage="1" showErrorMessage="1" prompt="Written Work Weighted Score" sqref="IV65536" xr:uid="{EB347D62-21D4-47F4-AE1B-D62C983E8AD3}"/>
    <dataValidation allowBlank="1" showInputMessage="1" showErrorMessage="1" prompt="Written Work Weighted Score" sqref="IV65536" xr:uid="{AD2F9C8C-9667-4365-B8C9-85BCD11F4C1A}"/>
    <dataValidation allowBlank="1" showInputMessage="1" showErrorMessage="1" prompt="Written Work Weighted Score" sqref="IV65536" xr:uid="{A695FBD7-FD53-484B-A289-8D7057022523}"/>
    <dataValidation allowBlank="1" showInputMessage="1" showErrorMessage="1" prompt="Written Work Weighted Score" sqref="IV65536" xr:uid="{4D62E2E0-8C89-461E-888F-666CB71152FE}"/>
    <dataValidation allowBlank="1" showInputMessage="1" showErrorMessage="1" prompt="Written Work Weighted Score" sqref="IV65536" xr:uid="{9C1B2D8C-854C-4922-915D-F3105BD05239}"/>
    <dataValidation allowBlank="1" showInputMessage="1" showErrorMessage="1" prompt="Written Work Weighted Score" sqref="IV65536" xr:uid="{28CC159F-537C-4A6A-8581-003393400D80}"/>
    <dataValidation allowBlank="1" showInputMessage="1" showErrorMessage="1" prompt="Written Work Weighted Score" sqref="IV65536" xr:uid="{82C4979B-DD34-4195-B7AC-1900B5E1D2BC}"/>
    <dataValidation allowBlank="1" showInputMessage="1" showErrorMessage="1" prompt="Written Work Weighted Score" sqref="IV65536" xr:uid="{3E1843CA-3212-441A-954D-0D0882D8FA72}"/>
    <dataValidation allowBlank="1" showInputMessage="1" showErrorMessage="1" prompt="Written Work Weighted Score" sqref="IV65536" xr:uid="{8432C059-799D-4B37-9488-EDBDDB03D5AE}"/>
    <dataValidation allowBlank="1" showInputMessage="1" showErrorMessage="1" prompt="Written Work Weighted Score" sqref="IV65536" xr:uid="{F1157FD3-DD78-4837-A476-15EE6A4FF672}"/>
    <dataValidation allowBlank="1" showInputMessage="1" showErrorMessage="1" prompt="Written Work TOTAL Highest Possible Score" sqref="IV65536" xr:uid="{D7BC9DEB-BD29-41F1-A94A-551BC4171FAA}"/>
    <dataValidation allowBlank="1" showInputMessage="1" showErrorMessage="1" prompt="Written Work TOTAL Highest Possible Score" sqref="IV65536" xr:uid="{26FB1C9D-70F4-40F7-A4C6-9FDF0FA73522}"/>
    <dataValidation allowBlank="1" showInputMessage="1" showErrorMessage="1" prompt="Written Work TOTAL Highest Possible Score" sqref="IV65536" xr:uid="{0C7B6B1F-F315-4C7E-A044-CD8F3CF57BFB}"/>
    <dataValidation allowBlank="1" showInputMessage="1" showErrorMessage="1" prompt="Written Work TOTAL Highest Possible Score" sqref="IV65536" xr:uid="{F3D3E83B-FC85-432E-AB27-5F97E646F048}"/>
    <dataValidation allowBlank="1" showInputMessage="1" showErrorMessage="1" prompt="Written Work TOTAL Highest Possible Score" sqref="IV65536" xr:uid="{52F14705-0ACE-40DE-9ED6-95034DF799C3}"/>
    <dataValidation allowBlank="1" showInputMessage="1" showErrorMessage="1" prompt="Written Work TOTAL Highest Possible Score" sqref="IV65536" xr:uid="{2033280E-F3AF-4100-A814-09F040372062}"/>
    <dataValidation allowBlank="1" showInputMessage="1" showErrorMessage="1" prompt="Written Work TOTAL Highest Possible Score" sqref="IV65536" xr:uid="{09900F5C-34DC-4A55-BBE5-50064273535A}"/>
    <dataValidation allowBlank="1" showInputMessage="1" showErrorMessage="1" prompt="Written Work TOTAL Highest Possible Score" sqref="IV65536" xr:uid="{E8BB0046-4272-4D7B-AE49-57D274B347BE}"/>
    <dataValidation allowBlank="1" showInputMessage="1" showErrorMessage="1" prompt="Written Work Percentage Score" sqref="IV65536" xr:uid="{D7CA06DD-84D1-483C-BF3E-9D8164CE4825}"/>
    <dataValidation allowBlank="1" showInputMessage="1" showErrorMessage="1" prompt="Written Work Percentage Score" sqref="IV65536" xr:uid="{9A92C750-7836-4B37-A6DB-10F897631C61}"/>
    <dataValidation allowBlank="1" showInputMessage="1" showErrorMessage="1" prompt="Written Work TOTAL Highest Possible Score" sqref="IV65536" xr:uid="{610702F9-8E03-4A62-9A29-5DED7C75134B}"/>
    <dataValidation allowBlank="1" showInputMessage="1" showErrorMessage="1" prompt="Written Work TOTAL Highest Possible Score" sqref="IV65536" xr:uid="{F1C01E07-851D-4EA9-BB97-F76CDDCFABCE}"/>
    <dataValidation allowBlank="1" showInputMessage="1" showErrorMessage="1" prompt="Written Work TOTAL Highest Possible Score" sqref="IV65536" xr:uid="{64717379-495C-44EF-BB26-C5ACD59F5B3A}"/>
    <dataValidation allowBlank="1" showInputMessage="1" showErrorMessage="1" prompt="Written Work TOTAL Highest Possible Score" sqref="IV65536" xr:uid="{F458BA0C-6217-4E0E-97A3-0E5656A065C7}"/>
    <dataValidation allowBlank="1" showInputMessage="1" showErrorMessage="1" prompt="Written Work TOTAL Highest Possible Score" sqref="IV65536" xr:uid="{B8EA22B1-CC54-439A-98A2-87339CAED707}"/>
    <dataValidation allowBlank="1" showInputMessage="1" showErrorMessage="1" prompt="Written Work Percentage Score" sqref="IV65536" xr:uid="{85BDBE7F-73B7-4313-956D-DB31B233C53D}"/>
    <dataValidation allowBlank="1" showInputMessage="1" showErrorMessage="1" prompt="Written Work TOTAL Highest Possible Score" sqref="IV65536" xr:uid="{EDE3DF2A-CA63-4CC5-9A81-D9DBFF51D4A2}"/>
    <dataValidation allowBlank="1" showInputMessage="1" showErrorMessage="1" prompt="Written Work Percentage Score" sqref="IV65536" xr:uid="{36D47084-E22A-48BD-AC08-4E089C854307}"/>
    <dataValidation allowBlank="1" showInputMessage="1" showErrorMessage="1" prompt="Written Work Percentage Score" sqref="IV65536" xr:uid="{FFE0E33B-E7AF-4792-9AC0-7DF60CAE7AE0}"/>
    <dataValidation allowBlank="1" showInputMessage="1" showErrorMessage="1" prompt="Written Work Percentage Score" sqref="IV65536" xr:uid="{DD676414-F4CB-4E1B-9F76-DA15EE7F0636}"/>
    <dataValidation allowBlank="1" showInputMessage="1" showErrorMessage="1" prompt="Written Work Percentage Score" sqref="IV65536" xr:uid="{C4E6B18B-7BB8-4F44-83D7-9CD345EC9ADA}"/>
    <dataValidation allowBlank="1" showInputMessage="1" showErrorMessage="1" prompt="Written Work Percentage Score" sqref="IV65536" xr:uid="{67B99259-9335-46B6-8637-43A0F27BB04F}"/>
    <dataValidation allowBlank="1" showInputMessage="1" showErrorMessage="1" prompt="Written Work Percentage Score" sqref="IV65536" xr:uid="{1D3ED2FF-0AFC-41BE-B77A-A4854649C28D}"/>
    <dataValidation allowBlank="1" showInputMessage="1" showErrorMessage="1" prompt="Written Work TOTAL Highest Possible Score" sqref="IV65536" xr:uid="{568E9722-3A06-4E8A-908B-339E78F1865A}"/>
    <dataValidation allowBlank="1" showInputMessage="1" showErrorMessage="1" prompt="Written Work Percentage Score" sqref="IV65536" xr:uid="{8910ABDC-297A-4936-889A-118A2A26DC2F}"/>
    <dataValidation allowBlank="1" showInputMessage="1" showErrorMessage="1" prompt="Written Work TOTAL Highest Possible Score" sqref="IV65536" xr:uid="{687EBFD0-31E5-4EF2-8F7C-219D2E31A5D5}"/>
    <dataValidation allowBlank="1" showInputMessage="1" showErrorMessage="1" prompt="Written Work TOTAL Highest Possible Score" sqref="IV65536" xr:uid="{214C67DC-C5D7-4769-BE0E-B3D53864A1E3}"/>
    <dataValidation allowBlank="1" showInputMessage="1" showErrorMessage="1" prompt="Written Work TOTAL Highest Possible Score" sqref="IV65536" xr:uid="{95F9F7B8-A4AB-45F8-BC04-4214596B0C84}"/>
    <dataValidation allowBlank="1" showInputMessage="1" showErrorMessage="1" prompt="Written Work Percentage Score" sqref="IV65536" xr:uid="{0542A055-2661-4932-97A7-4DF3FF460B06}"/>
    <dataValidation allowBlank="1" showInputMessage="1" showErrorMessage="1" prompt="Written Work Percentage Score" sqref="IV65536" xr:uid="{EB6C0B7E-F915-4FF7-830A-8F6538C4527E}"/>
    <dataValidation allowBlank="1" showInputMessage="1" showErrorMessage="1" prompt="Written Work Percentage Score" sqref="IV65536" xr:uid="{39B80371-68DC-4071-AF18-505B940C7709}"/>
    <dataValidation allowBlank="1" showInputMessage="1" showErrorMessage="1" prompt="Written work total raw score" sqref="IV65536" xr:uid="{5CF3F363-91F8-4F83-AC1E-8F27927AD312}"/>
    <dataValidation allowBlank="1" showInputMessage="1" showErrorMessage="1" prompt="Written Work Percentage Score" sqref="IV65536" xr:uid="{873F6AA8-65DA-40FE-9B9C-6D90AFF9F228}"/>
    <dataValidation allowBlank="1" showInputMessage="1" showErrorMessage="1" prompt="Written Work TOTAL Highest Possible Score" sqref="IV65536" xr:uid="{1EEA84D5-4A2B-4836-87F5-DBF751FB0130}"/>
    <dataValidation allowBlank="1" showInputMessage="1" showErrorMessage="1" prompt="Written Work TOTAL Highest Possible Score" sqref="IV65536" xr:uid="{811D551C-28F4-41F6-8C0E-99A43CE9D54F}"/>
    <dataValidation allowBlank="1" showInputMessage="1" showErrorMessage="1" prompt="Written Work Percentage Score" sqref="IV65536" xr:uid="{0D616A45-7DA6-4AAA-87CB-4F76757704B9}"/>
    <dataValidation allowBlank="1" showInputMessage="1" showErrorMessage="1" prompt="Written Work Percentage Score" sqref="IV65536" xr:uid="{582415C1-FF65-40FB-8D82-315933ED4456}"/>
    <dataValidation allowBlank="1" showInputMessage="1" showErrorMessage="1" prompt="Written Work TOTAL Highest Possible Score" sqref="IV65536" xr:uid="{BBDDC150-D4DB-47DC-8DF2-C2F7AD124949}"/>
    <dataValidation allowBlank="1" showInputMessage="1" showErrorMessage="1" prompt="Written Work TOTAL Highest Possible Score" sqref="IV65536" xr:uid="{2900EF20-A4A5-468A-8247-5E9439288241}"/>
    <dataValidation allowBlank="1" showInputMessage="1" showErrorMessage="1" prompt="Written Work TOTAL Highest Possible Score" sqref="IV65536" xr:uid="{CF0B41C0-AE2E-4183-81F8-5686D2C68105}"/>
    <dataValidation allowBlank="1" showInputMessage="1" showErrorMessage="1" prompt="Written Work TOTAL Highest Possible Score" sqref="IV65536" xr:uid="{2FE4227E-00AA-4965-B497-744D8882C13F}"/>
    <dataValidation allowBlank="1" showInputMessage="1" showErrorMessage="1" prompt="Written Work TOTAL Highest Possible Score" sqref="IV65536" xr:uid="{F7551600-4A0D-4C5B-BE78-C16A3ED19B30}"/>
    <dataValidation allowBlank="1" showInputMessage="1" showErrorMessage="1" prompt="Written Work TOTAL Highest Possible Score" sqref="IV65536" xr:uid="{0CB576DF-D696-4AA1-8E90-C430C7104F27}"/>
    <dataValidation allowBlank="1" showInputMessage="1" showErrorMessage="1" prompt="Written Work TOTAL Highest Possible Score" sqref="IV65536" xr:uid="{B639FB71-6733-464E-8074-DE919D282B82}"/>
    <dataValidation allowBlank="1" showInputMessage="1" showErrorMessage="1" prompt="Written Work Percentage Score" sqref="Q65536" xr:uid="{6F81E59D-E9B6-44B6-AD2A-1627DDCB6E6E}"/>
    <dataValidation allowBlank="1" showInputMessage="1" showErrorMessage="1" prompt="Written Work Percentage Score" sqref="IV65536" xr:uid="{42CDF1E7-7D48-4D05-B180-26F7862FCE79}"/>
    <dataValidation allowBlank="1" showInputMessage="1" showErrorMessage="1" prompt="Written Work Percentage Score" sqref="IV65536" xr:uid="{8772002D-5B02-42AC-A240-5EBD89D435F9}"/>
    <dataValidation allowBlank="1" showInputMessage="1" showErrorMessage="1" prompt="Written Work Percentage Score" sqref="IV65536" xr:uid="{DDC7A563-3438-40D1-AB56-008551B97C91}"/>
    <dataValidation allowBlank="1" showInputMessage="1" showErrorMessage="1" prompt="Written Work Percentage Score" sqref="IV65536" xr:uid="{95CEDB54-617C-4C22-ABA0-44E01B1460C2}"/>
    <dataValidation allowBlank="1" showInputMessage="1" showErrorMessage="1" prompt="Written Work Percentage Score" sqref="IV65536" xr:uid="{E2EDA784-2B9F-42E6-824A-F310F307B1A3}"/>
    <dataValidation allowBlank="1" showInputMessage="1" showErrorMessage="1" prompt="Written Work Percentage Score" sqref="IV65536" xr:uid="{81113255-59B6-49A5-A0AF-6F9B052E6847}"/>
    <dataValidation allowBlank="1" showInputMessage="1" showErrorMessage="1" prompt="Written Work TOTAL Highest Possible Score" sqref="IV65536" xr:uid="{A3B74A89-F6D0-486C-808F-157595F26A24}"/>
    <dataValidation allowBlank="1" showInputMessage="1" showErrorMessage="1" prompt="Written Work Percentage Score" sqref="IV65536" xr:uid="{23098AF3-28F2-43D3-B47C-97414C9F91E0}"/>
    <dataValidation allowBlank="1" showInputMessage="1" showErrorMessage="1" prompt="Written Work Percentage Score" sqref="IV65536" xr:uid="{2AB93002-922C-4EF1-8C7C-D53C0A9350B2}"/>
    <dataValidation allowBlank="1" showInputMessage="1" showErrorMessage="1" prompt="Written Work Percentage Score" sqref="IV65536" xr:uid="{7D54E72E-D49D-40E0-95C9-1C9E1BE9EF2E}"/>
    <dataValidation allowBlank="1" showInputMessage="1" showErrorMessage="1" prompt="Written Work Percentage Score" sqref="IV65536" xr:uid="{955CC05B-F16E-4E1D-9257-F6AEEB8EE66D}"/>
    <dataValidation allowBlank="1" showInputMessage="1" showErrorMessage="1" prompt="Written Work Percentage Score" sqref="IV65536" xr:uid="{E463EBAB-EFAA-4CEC-BCFA-889BCF70372B}"/>
    <dataValidation allowBlank="1" showInputMessage="1" showErrorMessage="1" prompt="Written Work Percentage Score" sqref="IV65536" xr:uid="{02FBFDF1-EE25-4D82-B874-0EF34A544282}"/>
    <dataValidation allowBlank="1" showInputMessage="1" showErrorMessage="1" prompt="Written Work Percentage Score" sqref="IV65536" xr:uid="{F2FD7A56-284E-40D6-A3E7-2FD44D308FFE}"/>
    <dataValidation allowBlank="1" showInputMessage="1" showErrorMessage="1" prompt="Written Work Percentage Score" sqref="IV65536" xr:uid="{24C00122-16CA-4480-BF51-DBC55F7C3E6C}"/>
    <dataValidation allowBlank="1" showInputMessage="1" showErrorMessage="1" prompt="Written Work Percentage Score" sqref="IV65536" xr:uid="{758F3385-B5CB-4F49-9A90-86196CFACCF6}"/>
    <dataValidation allowBlank="1" showInputMessage="1" showErrorMessage="1" prompt="Written Work Percentage Score" sqref="IV65536" xr:uid="{1912A366-0F8F-44E0-82A1-2769D00930E4}"/>
    <dataValidation allowBlank="1" showInputMessage="1" showErrorMessage="1" prompt="Written Work Percentage Score" sqref="IV65536" xr:uid="{63EE0BE3-B3D8-4260-81ED-64EDDB0AE9D6}"/>
    <dataValidation allowBlank="1" showInputMessage="1" showErrorMessage="1" prompt="Written Work Percentage Score" sqref="IV65536" xr:uid="{1AE8915C-EDDC-4781-ABC5-2084C7AC911D}"/>
    <dataValidation allowBlank="1" showInputMessage="1" showErrorMessage="1" prompt="Written Work Percentage Score" sqref="Q65536" xr:uid="{1E2303A4-71D4-4F49-97C7-CFFB5AC75040}"/>
    <dataValidation allowBlank="1" showInputMessage="1" showErrorMessage="1" prompt="Written Work TOTAL Highest Possible Score" sqref="IV65536" xr:uid="{A03535D9-112F-4ACA-8C9A-153618BBC978}"/>
    <dataValidation allowBlank="1" showInputMessage="1" showErrorMessage="1" prompt="Written Work Percentage Score" sqref="IV65536" xr:uid="{24DC09B0-E5EF-4F11-A975-4CD2A59BDC13}"/>
    <dataValidation allowBlank="1" showInputMessage="1" showErrorMessage="1" prompt="Written Work Percentage Score" sqref="IV65536" xr:uid="{0589C138-C293-4AA9-9AC4-DCAF6AB1FC9A}"/>
    <dataValidation allowBlank="1" showInputMessage="1" showErrorMessage="1" prompt="Written Work Percentage Score" sqref="IV65536" xr:uid="{750290BC-4981-4311-BC25-EB9BD210F8F0}"/>
    <dataValidation allowBlank="1" showInputMessage="1" showErrorMessage="1" prompt="Written Work Percentage Score" sqref="IV65536" xr:uid="{FE10045A-13FB-408A-949D-E161C3E1A83A}"/>
    <dataValidation allowBlank="1" showInputMessage="1" showErrorMessage="1" prompt="Written Work Percentage Score" sqref="IV65536" xr:uid="{7481B65C-50A8-4F7B-AEC2-ABDEA8EF184E}"/>
    <dataValidation allowBlank="1" showInputMessage="1" showErrorMessage="1" prompt="Written Work Percentage Score" sqref="IV65536" xr:uid="{DA7D3689-B0FD-4A7B-B976-0AF53FC7D454}"/>
    <dataValidation allowBlank="1" showInputMessage="1" showErrorMessage="1" prompt="Written Work Percentage Score" sqref="IV65536" xr:uid="{07E99BEA-15E4-4AE2-972C-9D3B51486960}"/>
    <dataValidation allowBlank="1" showInputMessage="1" showErrorMessage="1" prompt="Written Work Percentage Score" sqref="IV65536" xr:uid="{41F91A51-7AF9-4FFC-B9CC-9A7BB415CBDA}"/>
    <dataValidation allowBlank="1" showInputMessage="1" showErrorMessage="1" prompt="Written Work Percentage Score" sqref="IV65536" xr:uid="{3889795A-B47A-4BD9-B6EE-548C36E81844}"/>
    <dataValidation allowBlank="1" showInputMessage="1" showErrorMessage="1" prompt="Written Work Percentage Score" sqref="IV65536" xr:uid="{D545BAB0-72C4-4B6C-9E1F-547AF6998C03}"/>
    <dataValidation allowBlank="1" showInputMessage="1" showErrorMessage="1" prompt="Written Work Percentage Score" sqref="IV65536" xr:uid="{E8D2E41F-E5FE-4EA8-BB40-E1C2F8BDE785}"/>
    <dataValidation allowBlank="1" showInputMessage="1" showErrorMessage="1" prompt="Written Work Percentage Score" sqref="IV65536" xr:uid="{2F4CAEF3-F2FC-40B3-AAE7-021092FF3708}"/>
    <dataValidation allowBlank="1" showInputMessage="1" showErrorMessage="1" prompt="Written Work Percentage Score" sqref="IV65536" xr:uid="{B2F156AA-1FA1-46E6-8B58-0F1F6FAFB2B6}"/>
    <dataValidation allowBlank="1" showInputMessage="1" showErrorMessage="1" prompt="Written Work Percentage Score" sqref="IV65536" xr:uid="{181B35D0-0FCD-4D2F-BD82-8A514852EF10}"/>
    <dataValidation allowBlank="1" showInputMessage="1" showErrorMessage="1" prompt="Written Work Percentage Score" sqref="IV65536" xr:uid="{96F821C7-B101-47EC-874E-AA3C98E55BCE}"/>
    <dataValidation allowBlank="1" showInputMessage="1" showErrorMessage="1" prompt="Written Work Weighted Score" sqref="IV65536" xr:uid="{4690D44F-37E1-4084-AFEC-AFC0CD9CC941}"/>
    <dataValidation allowBlank="1" showInputMessage="1" showErrorMessage="1" prompt="Written Work Weighted Score" sqref="IV65536" xr:uid="{E25B4A0D-3A52-4051-A070-FF9D5D60D723}"/>
    <dataValidation allowBlank="1" showInputMessage="1" showErrorMessage="1" prompt="Written Work Weighted Score" sqref="IV65536" xr:uid="{827DACC5-ED8E-474D-9FFE-594ECB05F0BE}"/>
    <dataValidation allowBlank="1" showInputMessage="1" showErrorMessage="1" prompt="Written Work Weighted Score" sqref="IV65536" xr:uid="{B3B1A339-EC24-4CC1-AB42-E7DEB0643A84}"/>
    <dataValidation allowBlank="1" showInputMessage="1" showErrorMessage="1" prompt="Written Work Weighted Score" sqref="IV65536" xr:uid="{31F4520C-CC6E-49DC-ABD4-438A7AE85D0C}"/>
    <dataValidation allowBlank="1" showInputMessage="1" showErrorMessage="1" prompt="Written Work Weighted Score" sqref="IV65536" xr:uid="{CAC1A8C5-CD18-4986-91E3-2507B2F0FC26}"/>
    <dataValidation allowBlank="1" showInputMessage="1" showErrorMessage="1" prompt="Written Work Weighted Score" sqref="IV65536" xr:uid="{EE52E369-F03C-4FE8-B353-D21301708A81}"/>
    <dataValidation allowBlank="1" showInputMessage="1" showErrorMessage="1" prompt="Written Work Percentage Score" sqref="IV65536" xr:uid="{7EF59E94-DDEF-4CE4-87A5-A9CB68BE1A28}"/>
    <dataValidation allowBlank="1" showInputMessage="1" showErrorMessage="1" prompt="Written Work Weighted Score" sqref="IV65536" xr:uid="{0814B019-B015-4A89-8B20-D751FE23E898}"/>
    <dataValidation allowBlank="1" showInputMessage="1" showErrorMessage="1" prompt="Written Work Weighted Score" sqref="IV65536" xr:uid="{BFE13DE5-9FE3-4DA4-8837-B93B164B5A49}"/>
    <dataValidation allowBlank="1" showInputMessage="1" showErrorMessage="1" prompt="Written Work Weighted Score" sqref="IV65536" xr:uid="{D43C5031-4938-4F6B-88D0-95C6A7290757}"/>
    <dataValidation allowBlank="1" showInputMessage="1" showErrorMessage="1" prompt="Written Work Weighted Score" sqref="IV65536" xr:uid="{145E69D8-9932-43AD-8D7E-94FF037AE784}"/>
    <dataValidation allowBlank="1" showInputMessage="1" showErrorMessage="1" prompt="Written Work Weighted Score" sqref="R65536" xr:uid="{37719872-2600-4669-9143-3CAFDFE0B566}"/>
    <dataValidation allowBlank="1" showInputMessage="1" showErrorMessage="1" prompt="Written Work Percentage Score" sqref="IV65536" xr:uid="{336C8443-D63E-4DA5-A837-482F748ECCFF}"/>
    <dataValidation allowBlank="1" showInputMessage="1" showErrorMessage="1" prompt="Written Work TOTAL Highest Possible Score" sqref="IV65536" xr:uid="{BF06C530-31E1-41B0-BB75-15A8D27F6339}"/>
    <dataValidation allowBlank="1" showInputMessage="1" showErrorMessage="1" prompt="Written Work Weighted Score" sqref="IV65536" xr:uid="{8806FDC0-F7F1-45ED-8528-23A1748FE3AF}"/>
    <dataValidation allowBlank="1" showInputMessage="1" showErrorMessage="1" prompt="Written Work Weighted Score" sqref="IV65536" xr:uid="{14465935-CAD6-4092-8A01-F1F23371BDC7}"/>
    <dataValidation allowBlank="1" showInputMessage="1" showErrorMessage="1" prompt="Written Work Weighted Score" sqref="IV65536" xr:uid="{C7591FA3-7D2D-4030-99CB-3F0D04B4E102}"/>
    <dataValidation allowBlank="1" showInputMessage="1" showErrorMessage="1" prompt="Written Work Weighted Score" sqref="IV65536" xr:uid="{FEBDA5E2-E31B-426C-AEBB-C697C904CF7C}"/>
    <dataValidation allowBlank="1" showInputMessage="1" showErrorMessage="1" prompt="Written Work Weighted Score" sqref="IV65536" xr:uid="{C650EDB0-D3A8-43CC-93E5-5618E8E513EE}"/>
    <dataValidation allowBlank="1" showInputMessage="1" showErrorMessage="1" prompt="Written Work Weighted Score" sqref="IV65536" xr:uid="{CE247423-FABE-44D1-8242-B2AB2F6289E3}"/>
    <dataValidation allowBlank="1" showInputMessage="1" showErrorMessage="1" prompt="Written Work Weighted Score" sqref="IV65536" xr:uid="{70FC5E88-D9DD-4B47-ADB8-D46A48729176}"/>
    <dataValidation allowBlank="1" showInputMessage="1" showErrorMessage="1" prompt="Written Work Weighted Score" sqref="IV65536" xr:uid="{36FAC24B-EAA6-404A-907D-7F17121E45E3}"/>
    <dataValidation allowBlank="1" showInputMessage="1" showErrorMessage="1" prompt="Written Work Weighted Score" sqref="IV65536" xr:uid="{49A8C41B-E1A1-4182-8231-A1ACDE83E18C}"/>
    <dataValidation allowBlank="1" showInputMessage="1" showErrorMessage="1" prompt="Written Work Weighted Score" sqref="IV65536" xr:uid="{3F86AF7E-BBBF-4532-A15D-515BB9D60E46}"/>
    <dataValidation allowBlank="1" showInputMessage="1" showErrorMessage="1" prompt="Written Work Weighted Score" sqref="IV65536" xr:uid="{854B2849-FDAC-4906-9C23-D2F2DC576699}"/>
    <dataValidation allowBlank="1" showInputMessage="1" showErrorMessage="1" prompt="Written Work Weighted Score" sqref="IV65536" xr:uid="{4CA66CF4-335C-490E-B7AC-BC7C08C75EF6}"/>
    <dataValidation allowBlank="1" showInputMessage="1" showErrorMessage="1" prompt="Written Work Percentage Score" sqref="IV65536" xr:uid="{26E94335-DF66-4C53-8C53-EDEB27ABDF42}"/>
    <dataValidation allowBlank="1" showInputMessage="1" showErrorMessage="1" prompt="Written Work Percentage Score" sqref="IV65536" xr:uid="{A4060F83-F2F6-41F8-9CBE-7B421B5CDAA2}"/>
    <dataValidation allowBlank="1" showInputMessage="1" showErrorMessage="1" prompt="Written Work Percentage Score" sqref="IV65536" xr:uid="{74793BFC-6018-43BE-A2C4-5BD20890A15A}"/>
    <dataValidation allowBlank="1" showInputMessage="1" showErrorMessage="1" prompt="Written work total raw score" sqref="IV65536" xr:uid="{21198331-DB5E-4CC2-93E9-BCCF6681ACD1}"/>
    <dataValidation allowBlank="1" showInputMessage="1" showErrorMessage="1" prompt="Written Work Percentage Score" sqref="IV65536" xr:uid="{D79FCF40-4736-4A35-804E-DAEC4A0E7A5C}"/>
    <dataValidation allowBlank="1" showInputMessage="1" showErrorMessage="1" prompt="Written Work TOTAL Highest Possible Score" sqref="P65536" xr:uid="{CE40EFA9-7C19-4445-8EAE-BBC103798C51}"/>
    <dataValidation allowBlank="1" showInputMessage="1" showErrorMessage="1" prompt="Written Work Percentage Score" sqref="IV65536" xr:uid="{AEE2C5B1-E80F-451E-80CB-1994AC87ADC6}"/>
    <dataValidation allowBlank="1" showInputMessage="1" showErrorMessage="1" prompt="Written Work Percentage Score" sqref="IV65536" xr:uid="{80323DA7-3B94-46C9-8625-F580B4106440}"/>
    <dataValidation allowBlank="1" showInputMessage="1" showErrorMessage="1" prompt="Written Work Percentage Score" sqref="IV65536" xr:uid="{B3236718-5351-4103-93BB-5B5A0349A046}"/>
    <dataValidation allowBlank="1" showInputMessage="1" showErrorMessage="1" prompt="Written Work Percentage Score" sqref="IV65536" xr:uid="{2D91F0C9-191C-448A-BC80-1FD3243AB1E0}"/>
    <dataValidation allowBlank="1" showInputMessage="1" showErrorMessage="1" prompt="Written Work Percentage Score" sqref="IV65536" xr:uid="{4D63CEA3-23DD-4879-BAFB-35212BDD3127}"/>
    <dataValidation allowBlank="1" showInputMessage="1" showErrorMessage="1" prompt="Written Work Percentage Score" sqref="IV65536" xr:uid="{97D721E3-EE0E-4AEA-83F8-ED231E98DB67}"/>
    <dataValidation allowBlank="1" showInputMessage="1" showErrorMessage="1" prompt="Written Work Percentage Score" sqref="IV65536" xr:uid="{CA84E720-CF76-48F2-93FB-CFC97245CF22}"/>
    <dataValidation allowBlank="1" showInputMessage="1" showErrorMessage="1" prompt="Written Work Percentage Score" sqref="IV65536" xr:uid="{AAF28C24-54FC-49E4-B637-6CE4C92512C0}"/>
    <dataValidation allowBlank="1" showInputMessage="1" showErrorMessage="1" prompt="Written Work Percentage Score" sqref="IV65536" xr:uid="{E2D1D909-B092-42CD-9A79-F72A8C2A6F7B}"/>
    <dataValidation allowBlank="1" showInputMessage="1" showErrorMessage="1" prompt="Written Work Percentage Score" sqref="IV65536" xr:uid="{91E9ADA0-C6DA-41B3-95DF-FBE3856D0B5D}"/>
    <dataValidation allowBlank="1" showInputMessage="1" showErrorMessage="1" prompt="Written Work Percentage Score" sqref="IV65536" xr:uid="{B222CE77-1757-474E-90B4-3BCFD4A3EBE2}"/>
    <dataValidation allowBlank="1" showInputMessage="1" showErrorMessage="1" prompt="Written Work Percentage Score" sqref="IV65536" xr:uid="{5F35F230-9B94-4536-BEDC-2A4F2CA5D15B}"/>
    <dataValidation allowBlank="1" showInputMessage="1" showErrorMessage="1" prompt="Written Work Percentage Score" sqref="IV65536" xr:uid="{859D9309-29BC-499D-A8B0-F38CB72BBA0A}"/>
    <dataValidation allowBlank="1" showInputMessage="1" showErrorMessage="1" prompt="Written Work Percentage Score" sqref="IV65536" xr:uid="{532C1361-022F-4F8C-A0E4-5D6949A62781}"/>
    <dataValidation allowBlank="1" showInputMessage="1" showErrorMessage="1" prompt="Written Work Percentage Score" sqref="IV65536" xr:uid="{16273C34-3217-46B6-B938-05B7EDBE675B}"/>
    <dataValidation allowBlank="1" showInputMessage="1" showErrorMessage="1" prompt="Written Work Percentage Score" sqref="IV65536" xr:uid="{91657934-81EC-4B1A-A4AB-426AF1AA7391}"/>
    <dataValidation allowBlank="1" showInputMessage="1" showErrorMessage="1" prompt="Written Work Percentage Score" sqref="IV65536" xr:uid="{81F41ED7-8EE7-4815-929A-EE6FC42CDD9F}"/>
    <dataValidation allowBlank="1" showInputMessage="1" showErrorMessage="1" prompt="Written Work Percentage Score" sqref="IV65536" xr:uid="{26D4B6DC-83D0-40BC-A50E-03E74953EF6A}"/>
    <dataValidation allowBlank="1" showInputMessage="1" showErrorMessage="1" prompt="Written Work Percentage Score" sqref="IV65536" xr:uid="{39B231D6-22CE-48BE-BEA2-21F2B06E3A73}"/>
    <dataValidation allowBlank="1" showInputMessage="1" showErrorMessage="1" prompt="Written Work Percentage Score" sqref="IV65536" xr:uid="{DDD024D4-B6CD-4186-A9BE-DDF1956FC30E}"/>
    <dataValidation allowBlank="1" showInputMessage="1" showErrorMessage="1" prompt="Written Work Percentage Score" sqref="IV65536" xr:uid="{1714124F-656C-43D6-B643-EFE716A6D232}"/>
    <dataValidation allowBlank="1" showInputMessage="1" showErrorMessage="1" prompt="Written Work Percentage Score" sqref="IV65536" xr:uid="{47D96EF7-D38A-4789-A311-E902A5D10033}"/>
    <dataValidation allowBlank="1" showInputMessage="1" showErrorMessage="1" prompt="Written Work Percentage Score" sqref="IV65536" xr:uid="{42B7698A-4B1C-4631-A9B7-F86887C9E2CA}"/>
    <dataValidation allowBlank="1" showInputMessage="1" showErrorMessage="1" prompt="Written Work Percentage Score" sqref="IV65536" xr:uid="{FCBECB02-25A9-48C4-9636-E844B81163DA}"/>
    <dataValidation allowBlank="1" showInputMessage="1" showErrorMessage="1" prompt="Written Work Percentage Score" sqref="IV65536" xr:uid="{ECD855DC-DD5C-465E-A70F-D6B176AC6479}"/>
    <dataValidation allowBlank="1" showInputMessage="1" showErrorMessage="1" prompt="Written Work Percentage Score" sqref="IV65536" xr:uid="{0377BF3F-87F0-4D58-B110-0A5A2239B16B}"/>
    <dataValidation allowBlank="1" showInputMessage="1" showErrorMessage="1" prompt="Written Work Percentage Score" sqref="IV65536" xr:uid="{236595F3-CD6D-4F28-8DF2-8355A1C860F8}"/>
    <dataValidation allowBlank="1" showInputMessage="1" showErrorMessage="1" prompt="Written Work Percentage Score" sqref="IV65536" xr:uid="{55DF69B4-BBC0-4D3F-BAEA-D7C486D9094B}"/>
    <dataValidation allowBlank="1" showInputMessage="1" showErrorMessage="1" prompt="Written Work Percentage Score" sqref="IV65536" xr:uid="{D9D53165-D832-4799-BFF5-DEBBAA9A8659}"/>
    <dataValidation allowBlank="1" showInputMessage="1" showErrorMessage="1" prompt="Written Work Percentage Score" sqref="IV65536" xr:uid="{168DA4A4-FA08-4501-A49D-3753626E6431}"/>
    <dataValidation allowBlank="1" showInputMessage="1" showErrorMessage="1" prompt="Written Work Percentage Score" sqref="IV65536" xr:uid="{E77CFAB6-7A35-4470-9183-2F79FEE867AB}"/>
    <dataValidation allowBlank="1" showInputMessage="1" showErrorMessage="1" prompt="Written Work Percentage Score" sqref="IV65536" xr:uid="{2B5853AA-1ECB-415C-9825-F1284E04BD57}"/>
    <dataValidation allowBlank="1" showInputMessage="1" showErrorMessage="1" prompt="Written Work Percentage Score" sqref="IV65536" xr:uid="{3B0D9AFA-4BE5-4CAF-B307-74B56BC2DA9D}"/>
    <dataValidation allowBlank="1" showInputMessage="1" showErrorMessage="1" prompt="EITHER WRITE YOUR OWN HPS OR EMPTY" sqref="IV65536" xr:uid="{B472783C-2A45-4D98-8C46-194E83E5AF02}"/>
    <dataValidation allowBlank="1" showInputMessage="1" showErrorMessage="1" prompt="EITHER WRITE YOUR OWN HPS OR EMPTY" sqref="IV65536" xr:uid="{051571A8-2BF5-4599-B170-9292977473C0}"/>
    <dataValidation allowBlank="1" showInputMessage="1" showErrorMessage="1" prompt="EITHER WRITE YOUR OWN HPS OR EMPTY" sqref="IV65536" xr:uid="{62BF9009-D724-49A7-82AD-310DAAE2DD8B}"/>
    <dataValidation allowBlank="1" showInputMessage="1" showErrorMessage="1" prompt="EITHER WRITE YOUR OWN HPS OR EMPTY" sqref="IV65536" xr:uid="{DBC0E8EB-79D4-45A3-8B85-9A11DEB81C52}"/>
    <dataValidation allowBlank="1" showInputMessage="1" showErrorMessage="1" prompt="EITHER WRITE YOUR OWN HPS OR EMPTY" sqref="IV65536" xr:uid="{084F8D0D-A081-44A6-B001-EB6C1F646692}"/>
    <dataValidation allowBlank="1" showInputMessage="1" showErrorMessage="1" prompt="EITHER WRITE YOUR OWN HPS OR EMPTY" sqref="IV65536" xr:uid="{16F8FC05-156F-4FD0-8BFE-D7843536FAA2}"/>
    <dataValidation allowBlank="1" showInputMessage="1" showErrorMessage="1" prompt="EITHER WRITE YOUR OWN HPS OR EMPTY" sqref="IV65536" xr:uid="{EC0AD7DC-6286-4C97-BE90-C5B829B0D4AC}"/>
    <dataValidation allowBlank="1" showInputMessage="1" showErrorMessage="1" prompt="EITHER WRITE YOUR OWN HPS OR EMPTY" sqref="IV65536" xr:uid="{8A9DE8B5-A48C-4CAD-BDFF-52C284D26818}"/>
    <dataValidation allowBlank="1" showInputMessage="1" showErrorMessage="1" prompt="EITHER WRITE YOUR OWN HPS OR EMPTY" sqref="IV65536" xr:uid="{1BC44259-DED9-4FFA-87AB-0B1C76F113F1}"/>
    <dataValidation allowBlank="1" showInputMessage="1" showErrorMessage="1" prompt="EITHER WRITE YOUR OWN HPS OR EMPTY" sqref="IV65536" xr:uid="{459E92C7-CB5F-4052-B0AC-2B0A3DD8C357}"/>
    <dataValidation allowBlank="1" showInputMessage="1" showErrorMessage="1" prompt="EITHER WRITE YOUR OWN HPS OR EMPTY" sqref="IV65536" xr:uid="{06BA2695-548C-42E5-A292-933AD0F2CC44}"/>
    <dataValidation allowBlank="1" showInputMessage="1" showErrorMessage="1" prompt="EITHER WRITE YOUR OWN HPS OR EMPTY" sqref="IV65536" xr:uid="{A0E56E4B-9DED-4FC7-9093-135DA9F00B8E}"/>
    <dataValidation allowBlank="1" showInputMessage="1" showErrorMessage="1" prompt="EITHER WRITE YOUR OWN HPS OR EMPTY" sqref="IV65536" xr:uid="{6CD0D187-3A25-4177-BF59-75D362A62FFA}"/>
    <dataValidation allowBlank="1" showInputMessage="1" showErrorMessage="1" prompt="EITHER WRITE YOUR OWN HPS OR EMPTY" sqref="IV65536" xr:uid="{63A75885-2057-4871-8442-2E86FB9D9931}"/>
    <dataValidation allowBlank="1" showInputMessage="1" showErrorMessage="1" prompt="EITHER WRITE YOUR OWN HPS OR EMPTY" sqref="IV65536" xr:uid="{E96EEC67-2F0F-4F57-80EF-315460C1093B}"/>
    <dataValidation allowBlank="1" showInputMessage="1" showErrorMessage="1" prompt="EITHER WRITE YOUR OWN HPS OR EMPTY" sqref="IV65536" xr:uid="{D1CCF012-6A7D-42D0-BC7B-3C6B3BE09D4A}"/>
    <dataValidation allowBlank="1" showInputMessage="1" showErrorMessage="1" prompt="EITHER WRITE YOUR OWN HPS OR EMPTY" sqref="IV65536" xr:uid="{4147B23F-99CE-4060-BD2B-ED9A35D58727}"/>
    <dataValidation allowBlank="1" showInputMessage="1" showErrorMessage="1" prompt="EITHER WRITE YOUR OWN HPS OR EMPTY" sqref="IV65536" xr:uid="{FE21F942-0F6E-43E2-A08A-CC2B664A7860}"/>
    <dataValidation allowBlank="1" showInputMessage="1" showErrorMessage="1" prompt="EITHER WRITE YOUR OWN HPS OR EMPTY" sqref="IV65536" xr:uid="{41DABF97-09FD-423F-A7D2-230266E0E17F}"/>
    <dataValidation allowBlank="1" showInputMessage="1" showErrorMessage="1" prompt="EITHER WRITE YOUR OWN HPS OR EMPTY" sqref="IV65536" xr:uid="{7F18AF48-FDD7-49D1-9290-77EB749199F3}"/>
    <dataValidation allowBlank="1" showInputMessage="1" showErrorMessage="1" prompt="EITHER WRITE YOUR OWN HPS OR EMPTY" sqref="IV65536" xr:uid="{0683403D-2AD9-4EF1-BFAF-914F2BA5E669}"/>
    <dataValidation allowBlank="1" showInputMessage="1" prompt="Do not type name of learners here. Go to INPUT DATA sheet." sqref="B13:B62" xr:uid="{3B939DAE-B6E5-4E4B-A22A-D12E73B2BEE4}"/>
    <dataValidation allowBlank="1" showErrorMessage="1" sqref="A63" xr:uid="{66D9E0E6-9459-488A-B35B-17FC4C917AC5}"/>
    <dataValidation allowBlank="1" showErrorMessage="1" sqref="A12" xr:uid="{873EAE79-6B76-4B35-BB1B-37C56BFF4165}"/>
    <dataValidation allowBlank="1" showInputMessage="1" showErrorMessage="1" prompt="EITHER WRITE YOUR OWN HPS OR EMPTY" sqref="IV65536" xr:uid="{4C209C1F-E509-4DE3-91F9-49765B73D5F6}"/>
    <dataValidation allowBlank="1" showInputMessage="1" showErrorMessage="1" prompt="EITHER WRITE YOUR OWN HPS OR EMPTY" sqref="IV65536" xr:uid="{4FE65A63-3BEE-4F59-9FE9-EBAFE6ECE4FE}"/>
    <dataValidation allowBlank="1" showInputMessage="1" showErrorMessage="1" prompt="EITHER WRITE YOUR OWN HPS OR EMPTY" sqref="IV65536" xr:uid="{740CE72E-CED8-4163-AFF7-64976A99B956}"/>
    <dataValidation allowBlank="1" showInputMessage="1" showErrorMessage="1" prompt="EITHER WRITE YOUR OWN HPS OR EMPTY" sqref="IV65536" xr:uid="{EDC88AA1-7255-4923-8DD3-ED70A6240DC3}"/>
    <dataValidation allowBlank="1" showInputMessage="1" showErrorMessage="1" prompt="EITHER WRITE YOUR OWN HPS OR EMPTY" sqref="IV65536" xr:uid="{F92A6B8E-7A75-4B04-8A63-137E59202925}"/>
    <dataValidation allowBlank="1" showInputMessage="1" showErrorMessage="1" prompt="EITHER WRITE YOUR OWN HPS OR EMPTY" sqref="IV65536" xr:uid="{48603472-78EA-4C97-BC46-B6EECD6A91B3}"/>
    <dataValidation allowBlank="1" showInputMessage="1" showErrorMessage="1" prompt="EITHER WRITE YOUR OWN HPS OR EMPTY" sqref="IV65536" xr:uid="{044A57A0-C970-4B12-A696-0A835BAEB50D}"/>
    <dataValidation allowBlank="1" showInputMessage="1" prompt="Do not type name of learners here. Go to INPUT DATA sheet." sqref="B64:B113" xr:uid="{24F306B1-6220-45DA-A243-69205E7DFC6A}"/>
    <dataValidation allowBlank="1" showInputMessage="1" showErrorMessage="1" prompt="EITHER WRITE YOUR OWN HPS OR EMPTY" sqref="IV65536" xr:uid="{D684914C-ADC6-4A34-A8C1-2760FFB35141}"/>
    <dataValidation allowBlank="1" showInputMessage="1" showErrorMessage="1" prompt="EITHER WRITE YOUR OWN HPS OR EMPTY" sqref="IV65536" xr:uid="{D052DD3E-3441-4D3A-AB17-5ABA1938A3DF}"/>
    <dataValidation allowBlank="1" showInputMessage="1" showErrorMessage="1" prompt="EITHER WRITE YOUR OWN HPS OR EMPTY" sqref="IV65536" xr:uid="{72B23CF4-41DF-4990-8CBE-EBE4B11F3042}"/>
    <dataValidation allowBlank="1" showInputMessage="1" showErrorMessage="1" prompt="EITHER WRITE YOUR OWN HPS OR EMPTY" sqref="IV65536" xr:uid="{A4F365A1-A252-49E2-AEA3-BEAEFF618DF0}"/>
    <dataValidation allowBlank="1" showInputMessage="1" showErrorMessage="1" prompt="EITHER WRITE YOUR OWN HPS OR EMPTY" sqref="IV65536" xr:uid="{ABCBEC90-0966-4BDB-8E0C-DE36609B8C68}"/>
    <dataValidation allowBlank="1" showInputMessage="1" showErrorMessage="1" prompt="EITHER WRITE YOUR OWN HPS OR EMPTY" sqref="IV65536" xr:uid="{70F91C9D-02D1-405B-9544-368DB642B23D}"/>
    <dataValidation allowBlank="1" showInputMessage="1" showErrorMessage="1" prompt="EITHER WRITE YOUR OWN HPS OR EMPTY" sqref="IV65536" xr:uid="{4731142C-520A-47A8-86CB-8042015C974A}"/>
    <dataValidation allowBlank="1" showInputMessage="1" showErrorMessage="1" prompt="EITHER WRITE YOUR OWN HPS OR EMPTY" sqref="IV65536" xr:uid="{0D51E779-9DDF-422B-8FF2-7DE240BD6EDB}"/>
    <dataValidation allowBlank="1" showInputMessage="1" showErrorMessage="1" prompt="EITHER WRITE YOUR OWN HPS OR EMPTY" sqref="IV65536" xr:uid="{A8385750-D4C2-470E-958A-23561B589632}"/>
    <dataValidation allowBlank="1" showInputMessage="1" showErrorMessage="1" prompt="EITHER WRITE YOUR OWN HPS OR EMPTY" sqref="IV65536" xr:uid="{7CE90872-9C80-4254-8A73-68C7C7645CF9}"/>
    <dataValidation allowBlank="1" showInputMessage="1" showErrorMessage="1" prompt="EITHER WRITE YOUR OWN HPS OR EMPTY" sqref="IV65536" xr:uid="{37260930-5535-43A1-AAE4-ED784DFD38AE}"/>
    <dataValidation allowBlank="1" showInputMessage="1" showErrorMessage="1" prompt="EITHER WRITE YOUR OWN HPS OR EMPTY" sqref="IV65536" xr:uid="{0899B932-61B4-4184-B322-5B95337CA830}"/>
    <dataValidation allowBlank="1" showInputMessage="1" showErrorMessage="1" prompt="EITHER WRITE YOUR OWN HPS OR EMPTY" sqref="IV65536" xr:uid="{A9BC43C9-C993-4F73-9496-99F41D95A03D}"/>
    <dataValidation allowBlank="1" showInputMessage="1" showErrorMessage="1" prompt="EITHER WRITE YOUR OWN HPS OR EMPTY" sqref="IV65536" xr:uid="{F85083D5-F69D-4EED-B667-CBC44FD65F57}"/>
    <dataValidation allowBlank="1" showInputMessage="1" showErrorMessage="1" prompt="EITHER WRITE YOUR OWN HPS OR EMPTY" sqref="IV65536" xr:uid="{6F4EF0C9-E212-4280-9112-C42AB9B003A1}"/>
    <dataValidation allowBlank="1" showInputMessage="1" showErrorMessage="1" prompt="EITHER WRITE YOUR OWN HPS OR EMPTY" sqref="IV65536" xr:uid="{10346971-56C2-4B43-BBBB-3FF93390BA5E}"/>
    <dataValidation allowBlank="1" showInputMessage="1" showErrorMessage="1" prompt="EITHER WRITE YOUR OWN HPS OR EMPTY" sqref="IV65536" xr:uid="{C23F1A5F-687F-4BBF-90FF-0F1A4970FF6F}"/>
    <dataValidation allowBlank="1" showInputMessage="1" showErrorMessage="1" prompt="EITHER WRITE YOUR OWN HPS OR EMPTY" sqref="IV65536" xr:uid="{6B51B2A2-6E5D-41EE-B67B-ADBED6898B35}"/>
    <dataValidation allowBlank="1" showInputMessage="1" showErrorMessage="1" prompt="EITHER WRITE YOUR OWN HPS OR EMPTY" sqref="IV65536" xr:uid="{38CC6E93-C33B-4852-9767-A5452C004CA9}"/>
    <dataValidation allowBlank="1" showInputMessage="1" showErrorMessage="1" prompt="EITHER WRITE YOUR OWN HPS OR EMPTY" sqref="IV65536" xr:uid="{1DAE55EC-C51A-47FD-AE0C-70F8365CFD27}"/>
    <dataValidation allowBlank="1" showInputMessage="1" showErrorMessage="1" prompt="EITHER WRITE YOUR OWN HPS OR EMPTY" sqref="IV65536" xr:uid="{EA4203B8-38DC-427B-B073-7F1F6CBB3DEA}"/>
    <dataValidation allowBlank="1" showInputMessage="1" showErrorMessage="1" prompt="EITHER WRITE YOUR OWN HPS OR EMPTY" sqref="IV65536" xr:uid="{21C829C2-0FF5-4DE1-974C-008DC6B83EC2}"/>
    <dataValidation allowBlank="1" showInputMessage="1" showErrorMessage="1" prompt="EITHER WRITE YOUR OWN HPS OR EMPTY" sqref="IV65536" xr:uid="{7AF02365-567F-4130-B331-D9879D0747FA}"/>
    <dataValidation allowBlank="1" showInputMessage="1" showErrorMessage="1" prompt="EITHER WRITE YOUR OWN HPS OR EMPTY" sqref="IV65536" xr:uid="{091AB84D-F5BC-4174-9FDC-44158A9D1D69}"/>
    <dataValidation allowBlank="1" showInputMessage="1" showErrorMessage="1" prompt="EITHER WRITE YOUR OWN HPS OR EMPTY" sqref="IV65536" xr:uid="{C5B15491-8E97-44A2-A06B-D89333AB108F}"/>
    <dataValidation allowBlank="1" showInputMessage="1" showErrorMessage="1" prompt="EITHER WRITE YOUR OWN HPS OR EMPTY" sqref="IV65536" xr:uid="{11BFEDE5-D2D7-4AFE-A4A3-600EE639F541}"/>
    <dataValidation allowBlank="1" showInputMessage="1" showErrorMessage="1" prompt="EITHER WRITE YOUR OWN HPS OR EMPTY" sqref="IV65536" xr:uid="{9B306948-64DF-477E-80AD-180839E68F2E}"/>
    <dataValidation allowBlank="1" showInputMessage="1" showErrorMessage="1" prompt="EITHER WRITE YOUR OWN HPS OR EMPTY" sqref="IV65536" xr:uid="{539F715C-C8E7-4F94-B36C-0F46857ECDF2}"/>
    <dataValidation allowBlank="1" showInputMessage="1" showErrorMessage="1" prompt="EITHER WRITE YOUR OWN HPS OR EMPTY" sqref="IV65536" xr:uid="{87D56EFA-E4A7-4AA9-8B3B-F5F9C6B7818B}"/>
    <dataValidation allowBlank="1" showInputMessage="1" showErrorMessage="1" prompt="EITHER WRITE YOUR OWN HPS OR EMPTY" sqref="IV65536" xr:uid="{D76FBC8A-1619-44AA-A227-070B31616689}"/>
    <dataValidation allowBlank="1" showInputMessage="1" showErrorMessage="1" prompt="EITHER WRITE YOUR OWN HPS OR EMPTY" sqref="IV65536" xr:uid="{F0D3B86F-625D-4D17-97A4-FA715D6C7FD1}"/>
    <dataValidation allowBlank="1" showInputMessage="1" showErrorMessage="1" prompt="EITHER WRITE YOUR OWN HPS OR EMPTY" sqref="IV65536" xr:uid="{42AE9119-EB87-4233-9D0A-F0643F779AA1}"/>
    <dataValidation allowBlank="1" showInputMessage="1" showErrorMessage="1" prompt="EITHER WRITE YOUR OWN HPS OR EMPTY" sqref="IV65536" xr:uid="{392FE810-CAF5-4D13-9F1C-2A50D9C15163}"/>
    <dataValidation allowBlank="1" showInputMessage="1" showErrorMessage="1" prompt="EITHER WRITE YOUR OWN HPS OR EMPTY" sqref="IV65536" xr:uid="{06FAA134-02AA-4177-BC80-3E821F4FA3CA}"/>
    <dataValidation allowBlank="1" showInputMessage="1" showErrorMessage="1" prompt="EITHER WRITE YOUR OWN HPS OR EMPTY" sqref="IV65536" xr:uid="{82FCD4FF-BC3C-46A0-826C-197715A3E3DA}"/>
    <dataValidation allowBlank="1" showInputMessage="1" showErrorMessage="1" prompt="EITHER WRITE YOUR OWN HPS OR EMPTY" sqref="IV65536" xr:uid="{057EC02B-ED38-48D8-BD01-5FE489FD9AEB}"/>
    <dataValidation allowBlank="1" showInputMessage="1" showErrorMessage="1" prompt="EITHER WRITE YOUR OWN HPS OR EMPTY" sqref="IV65536" xr:uid="{94A51E30-0E30-4749-8431-960FC41002CE}"/>
    <dataValidation allowBlank="1" showInputMessage="1" showErrorMessage="1" prompt="EITHER WRITE YOUR OWN HPS OR EMPTY" sqref="IV65536" xr:uid="{ABAE2DC4-FA86-4777-9360-59C51DA783BA}"/>
    <dataValidation allowBlank="1" showInputMessage="1" showErrorMessage="1" prompt="EITHER WRITE YOUR OWN HPS OR EMPTY" sqref="IV65536" xr:uid="{3A281C98-44B9-436E-9787-3BFED26A808E}"/>
    <dataValidation allowBlank="1" showInputMessage="1" showErrorMessage="1" prompt="EITHER WRITE YOUR OWN HPS OR EMPTY" sqref="IV65536" xr:uid="{EEA74891-432F-4EBC-ABB5-CB95EAB86244}"/>
    <dataValidation allowBlank="1" showInputMessage="1" showErrorMessage="1" prompt="EITHER WRITE YOUR OWN HPS OR EMPTY" sqref="IV65536" xr:uid="{E62EC79F-9CBD-476F-8301-B39B6DF46FBC}"/>
    <dataValidation allowBlank="1" showInputMessage="1" showErrorMessage="1" prompt="EITHER WRITE YOUR OWN HPS OR EMPTY" sqref="IV65536" xr:uid="{FD591C7D-9329-4283-B83A-739062087D79}"/>
    <dataValidation allowBlank="1" showInputMessage="1" showErrorMessage="1" prompt="EITHER WRITE YOUR OWN HPS OR EMPTY" sqref="IV65536" xr:uid="{D64E0620-5FEB-4618-B7DF-F66E8513C22D}"/>
    <dataValidation allowBlank="1" showInputMessage="1" showErrorMessage="1" prompt="EITHER WRITE YOUR OWN HPS OR EMPTY" sqref="IV65536" xr:uid="{689E01E2-2337-4F21-9C38-5610F63DC19E}"/>
    <dataValidation allowBlank="1" showInputMessage="1" showErrorMessage="1" prompt="EITHER WRITE YOUR OWN HPS OR EMPTY" sqref="IV65536" xr:uid="{90458B5C-3195-427B-A3F6-93BB714DF076}"/>
    <dataValidation allowBlank="1" showInputMessage="1" showErrorMessage="1" prompt="EITHER WRITE YOUR OWN HPS OR EMPTY" sqref="IV65536" xr:uid="{57889A69-DB5A-4C17-87A1-1F3E96B5ACC9}"/>
    <dataValidation allowBlank="1" showInputMessage="1" showErrorMessage="1" prompt="EITHER WRITE YOUR OWN HPS OR EMPTY" sqref="IV65536" xr:uid="{1184820B-397E-4607-9A7C-BEC3376EFA45}"/>
    <dataValidation allowBlank="1" showInputMessage="1" showErrorMessage="1" prompt="EITHER WRITE YOUR OWN HPS OR EMPTY" sqref="IV65536" xr:uid="{EB11A05B-5F19-4CAD-AF29-61476E2148EA}"/>
    <dataValidation allowBlank="1" showInputMessage="1" showErrorMessage="1" prompt="EITHER WRITE YOUR OWN HPS OR EMPTY" sqref="IV65536" xr:uid="{EDE589D0-AC08-4D9B-9B04-5CA3BCE1B502}"/>
    <dataValidation allowBlank="1" showInputMessage="1" showErrorMessage="1" prompt="EITHER WRITE YOUR OWN HPS OR EMPTY" sqref="IV65536" xr:uid="{3B8B30F2-1E66-44EA-9EB5-2562DE7C8E92}"/>
    <dataValidation allowBlank="1" showInputMessage="1" showErrorMessage="1" prompt="EITHER WRITE YOUR OWN HPS OR EMPTY" sqref="IV65536" xr:uid="{FA2D5F43-5D90-4432-9018-85657E569363}"/>
    <dataValidation allowBlank="1" showInputMessage="1" showErrorMessage="1" prompt="EITHER WRITE YOUR OWN HPS OR EMPTY" sqref="IV65536" xr:uid="{9100143C-4C1A-4B8E-815C-F2FD0A50C6F5}"/>
    <dataValidation allowBlank="1" showInputMessage="1" showErrorMessage="1" prompt="EITHER WRITE YOUR OWN HPS OR EMPTY" sqref="IV65536" xr:uid="{1B70A725-7CED-4B3E-A4AD-6B7DC63F3B79}"/>
    <dataValidation allowBlank="1" showInputMessage="1" showErrorMessage="1" prompt="EITHER WRITE YOUR OWN HPS OR EMPTY" sqref="IV65536" xr:uid="{34BED27C-E42C-4631-81AA-CF4AC65E2A30}"/>
    <dataValidation allowBlank="1" showInputMessage="1" showErrorMessage="1" prompt="EITHER WRITE YOUR OWN HPS OR EMPTY" sqref="IV65536" xr:uid="{F451B49B-0D97-4F0D-8582-E8BEE7331D5E}"/>
    <dataValidation allowBlank="1" showInputMessage="1" showErrorMessage="1" prompt="EITHER WRITE YOUR OWN HPS OR EMPTY" sqref="IV65536" xr:uid="{A0464540-2C71-4FEC-82BA-6BE65A37EF58}"/>
    <dataValidation allowBlank="1" showInputMessage="1" showErrorMessage="1" prompt="EITHER WRITE YOUR OWN HPS OR EMPTY" sqref="IV65536" xr:uid="{BDA470CE-DDC2-4DDD-8E94-66EDC208063D}"/>
    <dataValidation allowBlank="1" showInputMessage="1" showErrorMessage="1" prompt="EITHER WRITE YOUR OWN HPS OR EMPTY" sqref="IV65536" xr:uid="{5FA33D0E-3D3C-4678-A537-F94590057D1C}"/>
    <dataValidation allowBlank="1" showInputMessage="1" showErrorMessage="1" prompt="EITHER WRITE YOUR OWN HPS OR EMPTY" sqref="IV65536" xr:uid="{F7272991-03F5-4A49-83E3-A19B927CF21A}"/>
    <dataValidation allowBlank="1" showInputMessage="1" showErrorMessage="1" prompt="EITHER WRITE YOUR OWN HPS OR EMPTY" sqref="IV65536" xr:uid="{C97FCAB5-0B58-4AB1-A7B4-B69D9118D6A4}"/>
    <dataValidation allowBlank="1" showInputMessage="1" showErrorMessage="1" prompt="EITHER WRITE YOUR OWN HPS OR EMPTY" sqref="IV65536" xr:uid="{448F89CE-B67B-4B27-A459-328952F5B835}"/>
    <dataValidation allowBlank="1" showInputMessage="1" showErrorMessage="1" prompt="EITHER WRITE YOUR OWN HPS OR EMPTY" sqref="IV65536" xr:uid="{B4C77BB1-5D3C-4FAE-8708-D5F3FEF0B0D8}"/>
    <dataValidation allowBlank="1" showInputMessage="1" showErrorMessage="1" prompt="EITHER WRITE YOUR OWN HPS OR EMPTY" sqref="IV65536" xr:uid="{1121D0F9-D4ED-4AEC-B385-AF89C39D5974}"/>
    <dataValidation allowBlank="1" showInputMessage="1" showErrorMessage="1" prompt="EITHER WRITE YOUR OWN HPS OR EMPTY" sqref="IV65536" xr:uid="{E8C1D431-4470-43C0-B22C-0E805FA6F71E}"/>
    <dataValidation allowBlank="1" showInputMessage="1" showErrorMessage="1" prompt="EITHER WRITE YOUR OWN HPS OR EMPTY" sqref="IV65536" xr:uid="{364BEC2F-D78A-4E8D-B8A7-A2A85D0B70AD}"/>
    <dataValidation allowBlank="1" showInputMessage="1" showErrorMessage="1" prompt="EITHER WRITE YOUR OWN HPS OR EMPTY" sqref="IV65536" xr:uid="{85189BF3-5545-42F2-ADC1-872CC925740F}"/>
    <dataValidation allowBlank="1" showInputMessage="1" showErrorMessage="1" prompt="EITHER WRITE YOUR OWN HPS OR EMPTY" sqref="IV65536" xr:uid="{28A896BC-E5B5-452D-98AB-A5A0A27B5306}"/>
    <dataValidation allowBlank="1" showInputMessage="1" showErrorMessage="1" prompt="EITHER WRITE YOUR OWN HPS OR EMPTY" sqref="IV65536" xr:uid="{28CDF1EF-8E20-4FFD-B16A-3F6680950CE8}"/>
    <dataValidation allowBlank="1" showInputMessage="1" showErrorMessage="1" prompt="EITHER WRITE YOUR OWN HPS OR EMPTY" sqref="IV65536" xr:uid="{B865802F-921A-45E4-AF53-E96BB566E2D6}"/>
    <dataValidation allowBlank="1" showInputMessage="1" showErrorMessage="1" prompt="EITHER WRITE YOUR OWN HPS OR EMPTY" sqref="IV65536" xr:uid="{4702B346-72A7-4DD8-8BD1-904F12D23C5B}"/>
    <dataValidation allowBlank="1" showInputMessage="1" showErrorMessage="1" prompt="EITHER WRITE YOUR OWN HPS OR EMPTY" sqref="IV65536" xr:uid="{D1E720BA-47E7-4E30-BF44-47B517756C31}"/>
    <dataValidation allowBlank="1" showInputMessage="1" showErrorMessage="1" prompt="EITHER WRITE YOUR OWN HPS OR EMPTY" sqref="IV65536" xr:uid="{DA2099C1-A1FD-49A5-990C-BC3529BA18E8}"/>
    <dataValidation allowBlank="1" showInputMessage="1" showErrorMessage="1" prompt="EITHER WRITE YOUR OWN HPS OR EMPTY" sqref="IV65536" xr:uid="{3BFBA2FB-57BA-4409-AD69-CD3F72A6E93C}"/>
    <dataValidation allowBlank="1" showInputMessage="1" showErrorMessage="1" prompt="EITHER WRITE YOUR OWN HPS OR EMPTY" sqref="IV65536" xr:uid="{A989BD1B-C9D5-4D98-9AD8-990373F29CD3}"/>
    <dataValidation allowBlank="1" showInputMessage="1" showErrorMessage="1" prompt="EITHER WRITE YOUR OWN HPS OR EMPTY" sqref="IV65536" xr:uid="{6AE95BCE-7E08-4181-852B-82E9E66059A6}"/>
    <dataValidation allowBlank="1" showInputMessage="1" showErrorMessage="1" prompt="EITHER WRITE YOUR OWN HPS OR EMPTY" sqref="IV65536" xr:uid="{BA29FA64-E09A-4C2D-8EE6-28241D0092B9}"/>
    <dataValidation allowBlank="1" showInputMessage="1" showErrorMessage="1" prompt="EITHER WRITE YOUR OWN HPS OR EMPTY" sqref="IV65536" xr:uid="{67FFC5CD-0664-447C-8C46-82F8FB182D39}"/>
    <dataValidation allowBlank="1" showInputMessage="1" showErrorMessage="1" prompt="EITHER WRITE YOUR OWN HPS OR EMPTY" sqref="IV65536" xr:uid="{5F2731A3-F931-4AFE-95A9-84EE506BB917}"/>
    <dataValidation allowBlank="1" showInputMessage="1" showErrorMessage="1" prompt="EITHER WRITE YOUR OWN HPS OR EMPTY" sqref="IV65536" xr:uid="{8D869A78-9D4A-4C33-A5A6-2E8661D3EF23}"/>
    <dataValidation allowBlank="1" showInputMessage="1" showErrorMessage="1" prompt="EITHER WRITE YOUR OWN HPS OR EMPTY" sqref="IV65536" xr:uid="{19A4C1CE-92B4-4683-93B8-53F0AFD1BABE}"/>
    <dataValidation allowBlank="1" showInputMessage="1" showErrorMessage="1" prompt="EITHER WRITE YOUR OWN HPS OR EMPTY" sqref="IV65536" xr:uid="{8A325B6E-A9B3-496C-9704-6507A721D203}"/>
    <dataValidation allowBlank="1" showInputMessage="1" showErrorMessage="1" prompt="EITHER WRITE YOUR OWN HPS OR EMPTY" sqref="IV65536" xr:uid="{7A99ED99-DE27-44C4-BE47-FFA776308AE3}"/>
    <dataValidation allowBlank="1" showInputMessage="1" showErrorMessage="1" prompt="EITHER WRITE YOUR OWN HPS OR EMPTY" sqref="IV65536" xr:uid="{0259015E-2B6D-419C-BCF7-1F062DCB9F78}"/>
    <dataValidation allowBlank="1" showInputMessage="1" showErrorMessage="1" prompt="EITHER WRITE YOUR OWN HPS OR EMPTY" sqref="IV65536" xr:uid="{9FBFAF1A-BA63-4467-B9CB-7E2F619CDB56}"/>
    <dataValidation allowBlank="1" showInputMessage="1" showErrorMessage="1" prompt="EITHER WRITE YOUR OWN HPS OR EMPTY" sqref="IV65536" xr:uid="{FEBCFBB7-FE4F-445A-985E-62B1ECD0ABB9}"/>
    <dataValidation allowBlank="1" showInputMessage="1" showErrorMessage="1" prompt="EITHER WRITE YOUR OWN HPS OR EMPTY" sqref="IV65536" xr:uid="{B9835B4F-1417-4526-A4BD-6765F8792E71}"/>
    <dataValidation allowBlank="1" showInputMessage="1" showErrorMessage="1" prompt="EITHER WRITE YOUR OWN HPS OR EMPTY" sqref="IV65536" xr:uid="{83AA9FA7-8F51-4FF8-9E56-691E8299EDC2}"/>
    <dataValidation allowBlank="1" showInputMessage="1" showErrorMessage="1" prompt="EITHER WRITE YOUR OWN HPS OR EMPTY" sqref="IV65536" xr:uid="{D8C2E789-B87F-4F23-A2BF-57CE6E98BA34}"/>
    <dataValidation allowBlank="1" showInputMessage="1" showErrorMessage="1" prompt="EITHER WRITE YOUR OWN HPS OR EMPTY" sqref="IV65536" xr:uid="{07FFA5B9-BA4F-4ABE-B03C-8B9EF54A9A0C}"/>
    <dataValidation allowBlank="1" showInputMessage="1" showErrorMessage="1" prompt="EITHER WRITE YOUR OWN HPS OR EMPTY" sqref="IV65536" xr:uid="{EF949617-FCCD-463F-9809-084289E94D2A}"/>
    <dataValidation allowBlank="1" showInputMessage="1" showErrorMessage="1" prompt="EITHER WRITE YOUR OWN HPS OR EMPTY" sqref="IV65536" xr:uid="{48521615-91D3-49B1-B66E-53580DCD4AA0}"/>
    <dataValidation allowBlank="1" showInputMessage="1" showErrorMessage="1" prompt="EITHER WRITE YOUR OWN HPS OR EMPTY" sqref="IV65536" xr:uid="{95FF0901-6892-486F-95B3-3ADB81EDEED3}"/>
    <dataValidation allowBlank="1" showInputMessage="1" showErrorMessage="1" prompt="EITHER WRITE YOUR OWN HPS OR EMPTY" sqref="IV65536" xr:uid="{9BA5EE1D-281A-44C5-9252-5666FF1F3B56}"/>
    <dataValidation allowBlank="1" showInputMessage="1" showErrorMessage="1" prompt="EITHER WRITE YOUR OWN HPS OR EMPTY" sqref="IV65536" xr:uid="{F21A18A2-1E92-450D-AFA2-16D96762BEAA}"/>
    <dataValidation allowBlank="1" showInputMessage="1" showErrorMessage="1" prompt="EITHER WRITE YOUR OWN HPS OR EMPTY" sqref="IV65536" xr:uid="{693F2D34-60E6-4490-9620-7D4FCAA11B88}"/>
    <dataValidation allowBlank="1" showInputMessage="1" showErrorMessage="1" prompt="EITHER WRITE YOUR OWN HPS OR EMPTY" sqref="IV65536" xr:uid="{F1754DD7-8565-462A-B529-A7D9AF92B978}"/>
    <dataValidation allowBlank="1" showInputMessage="1" showErrorMessage="1" prompt="EITHER WRITE YOUR OWN HPS OR EMPTY" sqref="IV65536" xr:uid="{23F2EF6C-1D6C-4826-B9FC-2BAEB19E90A6}"/>
    <dataValidation allowBlank="1" showInputMessage="1" showErrorMessage="1" prompt="EITHER WRITE YOUR OWN HPS OR EMPTY" sqref="IV65536" xr:uid="{0A32A15B-7A1F-431D-9D80-5BE350E73BBC}"/>
    <dataValidation allowBlank="1" showInputMessage="1" showErrorMessage="1" prompt="EITHER WRITE YOUR OWN HPS OR EMPTY" sqref="IV65536" xr:uid="{50C60E64-6573-4CF8-9F6B-AE072C000C64}"/>
    <dataValidation allowBlank="1" showInputMessage="1" showErrorMessage="1" prompt="EITHER WRITE YOUR OWN HPS OR EMPTY" sqref="IV65536" xr:uid="{39E0B89F-AD63-4016-89DD-E142125CDFCF}"/>
    <dataValidation allowBlank="1" showInputMessage="1" showErrorMessage="1" prompt="EITHER WRITE YOUR OWN HPS OR EMPTY" sqref="IV65536" xr:uid="{36A35E7E-7170-4721-A2D3-A069047E03FF}"/>
    <dataValidation allowBlank="1" showInputMessage="1" showErrorMessage="1" prompt="EITHER WRITE YOUR OWN HPS OR EMPTY" sqref="IV65536" xr:uid="{030F5185-0ED1-40B6-8016-1168A02F4272}"/>
    <dataValidation allowBlank="1" showInputMessage="1" showErrorMessage="1" prompt="EITHER WRITE YOUR OWN HPS OR EMPTY" sqref="IV65536" xr:uid="{3AF8EF8B-4793-4781-914D-52A1D9BD8580}"/>
    <dataValidation allowBlank="1" showInputMessage="1" showErrorMessage="1" prompt="EITHER WRITE YOUR OWN HPS OR EMPTY" sqref="IV65536" xr:uid="{2C981DD6-77C0-4770-8F58-9FFA25CE9BBE}"/>
    <dataValidation allowBlank="1" showInputMessage="1" showErrorMessage="1" prompt="EITHER WRITE YOUR OWN HPS OR EMPTY" sqref="IV65536" xr:uid="{EC295AC8-EFD2-43EE-A99F-1E94524AF9C3}"/>
    <dataValidation allowBlank="1" showInputMessage="1" showErrorMessage="1" prompt="EITHER WRITE YOUR OWN HPS OR EMPTY" sqref="IV65536" xr:uid="{EBFB359C-D567-4C66-AC1E-5A140647771C}"/>
    <dataValidation allowBlank="1" showInputMessage="1" showErrorMessage="1" prompt="EITHER WRITE YOUR OWN HPS OR EMPTY" sqref="IV65536" xr:uid="{CEA3FCBC-6D21-426F-8B0C-6B7135068028}"/>
    <dataValidation allowBlank="1" showInputMessage="1" showErrorMessage="1" prompt="EITHER WRITE YOUR OWN HPS OR EMPTY" sqref="IV65536" xr:uid="{7DE0EB9F-AFF2-4485-903C-B41F94D5B2B2}"/>
    <dataValidation allowBlank="1" showInputMessage="1" showErrorMessage="1" prompt="EITHER WRITE YOUR OWN HPS OR EMPTY" sqref="IV65536" xr:uid="{F571A1A7-28B9-476F-AC2A-D19DE50560E2}"/>
    <dataValidation allowBlank="1" showInputMessage="1" showErrorMessage="1" prompt="EITHER WRITE YOUR OWN HPS OR EMPTY" sqref="IV65536" xr:uid="{84609287-728B-4FB5-9FB3-5812B3FB6FFB}"/>
    <dataValidation allowBlank="1" showInputMessage="1" showErrorMessage="1" prompt="EITHER WRITE YOUR OWN HPS OR EMPTY" sqref="IV65536" xr:uid="{C4B5FECA-4BFA-49E2-B2A1-7685DC77F10B}"/>
    <dataValidation allowBlank="1" showInputMessage="1" showErrorMessage="1" prompt="EITHER WRITE YOUR OWN HPS OR EMPTY" sqref="IV65536" xr:uid="{37C0E108-60BE-4BCB-9668-2BEE1ED218B1}"/>
    <dataValidation allowBlank="1" showInputMessage="1" showErrorMessage="1" prompt="EITHER WRITE YOUR OWN HPS OR EMPTY" sqref="IV65536" xr:uid="{94EF81DA-A323-4C5F-9C41-9CC0DA2E9FC1}"/>
    <dataValidation allowBlank="1" showInputMessage="1" showErrorMessage="1" prompt="EITHER WRITE YOUR OWN HPS OR EMPTY" sqref="IV65536" xr:uid="{63EAE2EE-22C8-4C26-854D-5E66BD823287}"/>
    <dataValidation allowBlank="1" showInputMessage="1" showErrorMessage="1" prompt="EITHER WRITE YOUR OWN HPS OR EMPTY" sqref="IV65536" xr:uid="{1FC3E541-F910-462D-AC15-CDB53C59E635}"/>
    <dataValidation allowBlank="1" showInputMessage="1" showErrorMessage="1" prompt="EITHER WRITE YOUR OWN HPS OR EMPTY" sqref="IV65536" xr:uid="{1A9477B0-1052-4D1A-AC95-CBFAD21A5982}"/>
    <dataValidation allowBlank="1" showInputMessage="1" showErrorMessage="1" prompt="EITHER WRITE YOUR OWN HPS OR EMPTY" sqref="IV65536" xr:uid="{E813C634-9631-4306-A2DA-BCF3511D9586}"/>
    <dataValidation allowBlank="1" showInputMessage="1" showErrorMessage="1" prompt="EITHER WRITE YOUR OWN HPS OR EMPTY" sqref="IV65536" xr:uid="{5E07AC25-0230-446A-ABE2-86518B27268A}"/>
    <dataValidation allowBlank="1" showInputMessage="1" showErrorMessage="1" prompt="EITHER WRITE YOUR OWN HPS OR EMPTY" sqref="IV65536" xr:uid="{A5CC625B-0464-431D-8B14-EDC9F86640B0}"/>
    <dataValidation allowBlank="1" showInputMessage="1" showErrorMessage="1" prompt="EITHER WRITE YOUR OWN HPS OR EMPTY" sqref="IV65536" xr:uid="{58448474-B1CF-4F77-9BE8-865BD95EBDCE}"/>
    <dataValidation allowBlank="1" showInputMessage="1" showErrorMessage="1" prompt="EITHER WRITE YOUR OWN HPS OR EMPTY" sqref="IV65536" xr:uid="{96E96CAE-9ADE-4473-9323-F8CD9B2928D3}"/>
    <dataValidation allowBlank="1" showInputMessage="1" showErrorMessage="1" prompt="EITHER WRITE YOUR OWN HPS OR EMPTY" sqref="IV65536" xr:uid="{931F9912-3C73-42CB-986B-CFA743B46786}"/>
    <dataValidation allowBlank="1" showInputMessage="1" showErrorMessage="1" prompt="EITHER WRITE YOUR OWN HPS OR EMPTY" sqref="IV65536" xr:uid="{29CDB32A-E9EC-460E-B812-D766091F6820}"/>
    <dataValidation allowBlank="1" showInputMessage="1" showErrorMessage="1" prompt="EITHER WRITE YOUR OWN HPS OR EMPTY" sqref="IV65536" xr:uid="{84564B94-03E6-45CA-92EA-AE8D10E1FC69}"/>
    <dataValidation allowBlank="1" showInputMessage="1" showErrorMessage="1" prompt="EITHER WRITE YOUR OWN HPS OR EMPTY" sqref="IV65536" xr:uid="{39087A78-6048-47CF-B8DE-87E6D61074B8}"/>
    <dataValidation allowBlank="1" showInputMessage="1" showErrorMessage="1" prompt="EITHER WRITE YOUR OWN HPS OR EMPTY" sqref="IV65536" xr:uid="{F0590CBE-31FD-489A-B613-D066CDF37B00}"/>
    <dataValidation allowBlank="1" showInputMessage="1" showErrorMessage="1" prompt="EITHER WRITE YOUR OWN HPS OR EMPTY" sqref="IV65536" xr:uid="{9A28D8FB-1F82-447F-8372-A537BC62FC41}"/>
    <dataValidation allowBlank="1" showInputMessage="1" showErrorMessage="1" prompt="EITHER WRITE YOUR OWN HPS OR EMPTY" sqref="IV65536" xr:uid="{9B6B8EA5-A8DF-4353-BCAD-B1BD360D1077}"/>
    <dataValidation allowBlank="1" showInputMessage="1" showErrorMessage="1" prompt="EITHER WRITE YOUR OWN HPS OR EMPTY" sqref="IV65536" xr:uid="{961DFEBF-6547-4470-97D6-CD4354557518}"/>
    <dataValidation allowBlank="1" showInputMessage="1" showErrorMessage="1" prompt="EITHER WRITE YOUR OWN HPS OR EMPTY" sqref="IV65536" xr:uid="{500B694D-7844-4976-A4D8-39A2C3881B84}"/>
    <dataValidation allowBlank="1" showInputMessage="1" showErrorMessage="1" prompt="EITHER WRITE YOUR OWN HPS OR EMPTY" sqref="IV65536" xr:uid="{1662ADD2-C73A-4635-BF1C-F3992E7D4D0A}"/>
    <dataValidation allowBlank="1" showInputMessage="1" showErrorMessage="1" prompt="EITHER WRITE YOUR OWN HPS OR EMPTY" sqref="IV65536" xr:uid="{0C12A432-4C54-4765-9220-DE32514CA7A1}"/>
    <dataValidation allowBlank="1" showInputMessage="1" showErrorMessage="1" prompt="EITHER WRITE YOUR OWN HPS OR EMPTY" sqref="IV65536" xr:uid="{7C89E3BA-9A50-4678-B7AA-35E8C72DD645}"/>
    <dataValidation allowBlank="1" showInputMessage="1" showErrorMessage="1" prompt="EITHER WRITE YOUR OWN HPS OR EMPTY" sqref="IV65536" xr:uid="{B7CAD0EF-A5BC-47B2-A38B-3E53A04EB480}"/>
    <dataValidation allowBlank="1" showInputMessage="1" showErrorMessage="1" prompt="EITHER WRITE YOUR OWN HPS OR EMPTY" sqref="IV65536" xr:uid="{7A06B049-F93E-4BA3-9578-16E7E1034A17}"/>
    <dataValidation allowBlank="1" showInputMessage="1" showErrorMessage="1" prompt="EITHER WRITE YOUR OWN HPS OR EMPTY" sqref="IV65536" xr:uid="{901AF706-289B-4B32-87E1-E6187A5BF5F9}"/>
    <dataValidation allowBlank="1" showInputMessage="1" showErrorMessage="1" prompt="EITHER WRITE YOUR OWN HPS OR EMPTY" sqref="IV65536" xr:uid="{18E98079-525B-4DD0-8E64-3307A80DD55D}"/>
    <dataValidation allowBlank="1" showInputMessage="1" showErrorMessage="1" prompt="EITHER WRITE YOUR OWN HPS OR EMPTY" sqref="IV65536" xr:uid="{BB694F53-9DB5-4B9A-8D66-6BE7A7181AE8}"/>
    <dataValidation allowBlank="1" showInputMessage="1" showErrorMessage="1" prompt="EITHER WRITE YOUR OWN HPS OR EMPTY" sqref="IV65536" xr:uid="{40EFEBCA-7613-441D-8F4B-280E0966283D}"/>
    <dataValidation allowBlank="1" showInputMessage="1" showErrorMessage="1" prompt="EITHER WRITE YOUR OWN HPS OR EMPTY" sqref="IV65536" xr:uid="{6B79D188-6384-410D-BF61-05B8C0AD576F}"/>
    <dataValidation allowBlank="1" showInputMessage="1" showErrorMessage="1" prompt="EITHER WRITE YOUR OWN HPS OR EMPTY" sqref="F65536:O65536" xr:uid="{90B90909-B1CC-4ACB-A931-8982268069B1}"/>
    <dataValidation allowBlank="1" showInputMessage="1" showErrorMessage="1" prompt="EITHER WRITE YOUR OWN HPS OR EMPTY" sqref="IV65536" xr:uid="{3FF46340-80E7-4ECE-B40B-D704A3F8B233}"/>
    <dataValidation allowBlank="1" showInputMessage="1" showErrorMessage="1" prompt="EITHER WRITE YOUR OWN HPS OR EMPTY" sqref="IV65536" xr:uid="{A0C649A9-4570-4493-BF6A-0AFAE56B1547}"/>
    <dataValidation allowBlank="1" showInputMessage="1" showErrorMessage="1" prompt="EITHER WRITE YOUR OWN HPS OR EMPTY" sqref="IV65536" xr:uid="{7CB5C50B-B298-4C64-91B5-BD608AB3DB00}"/>
    <dataValidation allowBlank="1" showInputMessage="1" showErrorMessage="1" prompt="EITHER WRITE YOUR OWN HPS OR EMPTY" sqref="IV65536" xr:uid="{AF90475F-87B4-49EC-ADBE-90A706E0F5C9}"/>
    <dataValidation allowBlank="1" showInputMessage="1" showErrorMessage="1" prompt="EITHER WRITE YOUR OWN HPS OR EMPTY" sqref="IV65536" xr:uid="{4F07ACD6-CDB1-47D5-B531-F95A73D559AB}"/>
    <dataValidation allowBlank="1" showInputMessage="1" showErrorMessage="1" prompt="EITHER WRITE YOUR OWN HPS OR EMPTY" sqref="IV65536" xr:uid="{265E0F74-EC39-446B-B345-118260432BA8}"/>
    <dataValidation allowBlank="1" showInputMessage="1" showErrorMessage="1" prompt="EITHER WRITE YOUR OWN HPS OR EMPTY" sqref="IV65536" xr:uid="{03BE80CA-F480-41C9-9634-88B965C2BFDD}"/>
    <dataValidation allowBlank="1" showInputMessage="1" showErrorMessage="1" prompt="EITHER WRITE YOUR OWN HPS OR EMPTY" sqref="IV65536" xr:uid="{E4F06EF6-876B-4C6C-8D90-1EF3C0A0669B}"/>
    <dataValidation allowBlank="1" showInputMessage="1" showErrorMessage="1" prompt="EITHER WRITE YOUR OWN HPS OR EMPTY" sqref="IV65536" xr:uid="{88D446E0-7C13-4501-9685-666FBF1AF785}"/>
    <dataValidation allowBlank="1" showInputMessage="1" showErrorMessage="1" prompt="EITHER WRITE YOUR OWN HPS OR EMPTY" sqref="IV65536" xr:uid="{C5183EF6-EA07-4E63-9CC2-AFA20F78BC21}"/>
    <dataValidation allowBlank="1" showInputMessage="1" showErrorMessage="1" prompt="EITHER WRITE YOUR OWN HPS OR EMPTY" sqref="IV65536" xr:uid="{F7FB4E42-CFA8-46C1-A9D6-5A5BA2628D7D}"/>
    <dataValidation allowBlank="1" showInputMessage="1" showErrorMessage="1" prompt="EITHER WRITE YOUR OWN HPS OR EMPTY" sqref="IV65536" xr:uid="{F054C630-0945-4FB1-9086-42C8BDA33F03}"/>
    <dataValidation allowBlank="1" showInputMessage="1" showErrorMessage="1" prompt="EITHER WRITE YOUR OWN HPS OR EMPTY" sqref="IV65536" xr:uid="{8AE9F090-75F0-4FAE-BE43-382C1BBC48A7}"/>
    <dataValidation allowBlank="1" showInputMessage="1" showErrorMessage="1" prompt="EITHER WRITE YOUR OWN HPS OR EMPTY" sqref="IV65536" xr:uid="{CB6E2276-D72D-42DE-9774-F2EF91134134}"/>
    <dataValidation allowBlank="1" showInputMessage="1" showErrorMessage="1" prompt="EITHER WRITE YOUR OWN HPS OR EMPTY" sqref="IV65536" xr:uid="{95F7490D-E28B-4EF5-8166-147E6658D835}"/>
    <dataValidation allowBlank="1" showInputMessage="1" showErrorMessage="1" prompt="EITHER WRITE YOUR OWN HPS OR EMPTY" sqref="IV65536" xr:uid="{169DFCEF-5AEB-4720-A868-583FBA9DF33C}"/>
    <dataValidation allowBlank="1" showInputMessage="1" showErrorMessage="1" prompt="EITHER WRITE YOUR OWN HPS OR EMPTY" sqref="IV65536" xr:uid="{8427D3BB-1E4B-4382-B7C5-915E77C5E93F}"/>
    <dataValidation allowBlank="1" showInputMessage="1" showErrorMessage="1" prompt="EITHER WRITE YOUR OWN HPS OR EMPTY" sqref="IV65536" xr:uid="{DAA4F5FA-4F9D-494B-AD82-BFF519BBD53B}"/>
    <dataValidation allowBlank="1" showInputMessage="1" showErrorMessage="1" prompt="EITHER WRITE YOUR OWN HPS OR EMPTY" sqref="IV65536" xr:uid="{DC0F451C-23FE-435A-BA65-637842D3EAFA}"/>
    <dataValidation allowBlank="1" showInputMessage="1" showErrorMessage="1" prompt="EITHER WRITE YOUR OWN HPS OR EMPTY" sqref="IV65536" xr:uid="{9BE50604-9181-4AC9-AE18-90308D65F48A}"/>
    <dataValidation allowBlank="1" showInputMessage="1" showErrorMessage="1" prompt="EITHER WRITE YOUR OWN HPS OR EMPTY" sqref="IV65536" xr:uid="{06897973-E621-400B-899C-8BDB89A2AED0}"/>
    <dataValidation allowBlank="1" showInputMessage="1" showErrorMessage="1" prompt="EITHER WRITE YOUR OWN HPS OR EMPTY" sqref="IV65536" xr:uid="{789D1C40-55EE-4B4D-A98D-0CF6E40B7F2F}"/>
    <dataValidation allowBlank="1" showInputMessage="1" showErrorMessage="1" prompt="EITHER WRITE YOUR OWN HPS OR EMPTY" sqref="IV65536" xr:uid="{BC70DE68-1F3E-4300-934F-F8CE06689FAF}"/>
    <dataValidation allowBlank="1" showInputMessage="1" showErrorMessage="1" prompt="EITHER WRITE YOUR OWN HPS OR EMPTY" sqref="IV65536" xr:uid="{11D784C7-974B-4ADF-A878-3700B71B144F}"/>
    <dataValidation allowBlank="1" showInputMessage="1" showErrorMessage="1" prompt="EITHER WRITE YOUR OWN HPS OR EMPTY" sqref="IV65536" xr:uid="{9839032B-1F4F-420D-AF54-F2D1F5C70D31}"/>
    <dataValidation allowBlank="1" showInputMessage="1" showErrorMessage="1" prompt="EITHER WRITE YOUR OWN HPS OR EMPTY" sqref="IV65536" xr:uid="{9C258E4C-E762-4FDA-AD76-DBA342058E23}"/>
    <dataValidation allowBlank="1" showInputMessage="1" showErrorMessage="1" prompt="EITHER WRITE YOUR OWN HPS OR EMPTY" sqref="IV65536" xr:uid="{8DB57911-A9E2-4651-8BA6-F22B2E2372B3}"/>
    <dataValidation allowBlank="1" showInputMessage="1" showErrorMessage="1" prompt="EITHER WRITE YOUR OWN HPS OR EMPTY" sqref="IV65536" xr:uid="{71FD1F2F-8D1F-4AB6-8838-A517A3944C0A}"/>
    <dataValidation allowBlank="1" showInputMessage="1" showErrorMessage="1" prompt="EITHER WRITE YOUR OWN HPS OR EMPTY" sqref="IV65536" xr:uid="{33F2821C-6A5B-4D47-B50A-7997514A8B40}"/>
    <dataValidation allowBlank="1" showInputMessage="1" showErrorMessage="1" prompt="EITHER WRITE YOUR OWN HPS OR EMPTY" sqref="IV65536" xr:uid="{9D8C2152-979F-48A3-85C0-9D12916F90EC}"/>
    <dataValidation allowBlank="1" showInputMessage="1" showErrorMessage="1" prompt="EITHER WRITE YOUR OWN HPS OR EMPTY" sqref="IV65536" xr:uid="{6C542E2D-961E-4B7C-9EF1-4ECE33EBA7AB}"/>
    <dataValidation allowBlank="1" showInputMessage="1" showErrorMessage="1" prompt="EITHER WRITE YOUR OWN HPS OR EMPTY" sqref="IV65536" xr:uid="{0E013655-7772-4A3F-9E20-B3DBBD7DCAC5}"/>
    <dataValidation allowBlank="1" showInputMessage="1" showErrorMessage="1" prompt="EITHER WRITE YOUR OWN HPS OR EMPTY" sqref="IV65536" xr:uid="{96DD0A18-62DF-4131-A199-D70DF208B99C}"/>
    <dataValidation allowBlank="1" showInputMessage="1" showErrorMessage="1" prompt="EITHER WRITE YOUR OWN HPS OR EMPTY" sqref="IV65536" xr:uid="{DA470258-3B67-44CA-9535-DBFBF60E820B}"/>
    <dataValidation allowBlank="1" showInputMessage="1" showErrorMessage="1" prompt="EITHER WRITE YOUR OWN HPS OR EMPTY" sqref="IV65536" xr:uid="{EB665A23-0E80-43CA-897C-D23284DA5364}"/>
    <dataValidation allowBlank="1" showInputMessage="1" showErrorMessage="1" prompt="EITHER WRITE YOUR OWN HPS OR EMPTY" sqref="IV65536" xr:uid="{DB09BDB2-DFC8-40E4-9C04-E38B7E9AA7CD}"/>
    <dataValidation allowBlank="1" showInputMessage="1" showErrorMessage="1" prompt="EITHER WRITE YOUR OWN HPS OR EMPTY" sqref="IV65536" xr:uid="{072C4F55-AC5A-4B23-AC0C-A340B06783CB}"/>
    <dataValidation allowBlank="1" showInputMessage="1" showErrorMessage="1" prompt="EITHER WRITE YOUR OWN HPS OR EMPTY" sqref="IV65536" xr:uid="{C37AAD61-3715-4D9D-8CBB-14337BC66EC2}"/>
    <dataValidation allowBlank="1" showInputMessage="1" showErrorMessage="1" prompt="EITHER WRITE YOUR OWN HPS OR EMPTY" sqref="IV65536" xr:uid="{CA313F61-9648-4F85-A78E-EC0CA19DEF2C}"/>
    <dataValidation allowBlank="1" showInputMessage="1" showErrorMessage="1" prompt="EITHER WRITE YOUR OWN HPS OR EMPTY" sqref="IV65536" xr:uid="{5CC7C699-DC77-4CBC-9713-6DC23BFC784D}"/>
    <dataValidation allowBlank="1" showInputMessage="1" showErrorMessage="1" prompt="EITHER WRITE YOUR OWN HPS OR EMPTY" sqref="IV65536" xr:uid="{43532250-6998-4CFA-B727-001055D7E458}"/>
    <dataValidation allowBlank="1" showInputMessage="1" showErrorMessage="1" prompt="EITHER WRITE YOUR OWN HPS OR EMPTY" sqref="IV65536" xr:uid="{A2C86FCA-D71F-4992-A3AA-CEF1D9372FEC}"/>
    <dataValidation allowBlank="1" showInputMessage="1" showErrorMessage="1" prompt="EITHER WRITE YOUR OWN HPS OR EMPTY" sqref="IV65536" xr:uid="{62986DC7-DD8C-4161-B85C-80E75860E3B5}"/>
    <dataValidation allowBlank="1" showInputMessage="1" showErrorMessage="1" prompt="EITHER WRITE YOUR OWN HPS OR EMPTY" sqref="IV65536" xr:uid="{76E31577-63C0-4A8D-A8A6-3F41ED81C961}"/>
    <dataValidation allowBlank="1" showInputMessage="1" showErrorMessage="1" prompt="EITHER WRITE YOUR OWN HPS OR EMPTY" sqref="IV65536" xr:uid="{135644CA-63C1-4ABF-A3A4-66212B91D59B}"/>
    <dataValidation allowBlank="1" showInputMessage="1" showErrorMessage="1" prompt="EITHER WRITE YOUR OWN HPS OR EMPTY" sqref="IV65536" xr:uid="{29EEAEB4-588F-4BDA-B69A-DBD277E950AA}"/>
    <dataValidation allowBlank="1" showInputMessage="1" showErrorMessage="1" prompt="EITHER WRITE YOUR OWN HPS OR EMPTY" sqref="IV65536" xr:uid="{045D99D7-ACA9-4F6D-8B7D-0EB949453417}"/>
    <dataValidation allowBlank="1" showInputMessage="1" showErrorMessage="1" prompt="EITHER WRITE YOUR OWN HPS OR EMPTY" sqref="IV65536" xr:uid="{6EBA4397-441E-4181-BB99-F5F4631A56D2}"/>
    <dataValidation allowBlank="1" showInputMessage="1" showErrorMessage="1" prompt="EITHER WRITE YOUR OWN HPS OR EMPTY" sqref="IV65536" xr:uid="{74D17686-51DE-451F-A182-5D0E142E6A97}"/>
    <dataValidation allowBlank="1" showInputMessage="1" showErrorMessage="1" prompt="EITHER WRITE YOUR OWN HPS OR EMPTY" sqref="IV65536" xr:uid="{F384430A-3B5E-4F83-99B6-D84B332961FF}"/>
    <dataValidation allowBlank="1" showInputMessage="1" showErrorMessage="1" prompt="EITHER WRITE YOUR OWN HPS OR EMPTY" sqref="IV65536" xr:uid="{FDF3741E-E12B-4673-A519-F59716E4FDB7}"/>
    <dataValidation allowBlank="1" showInputMessage="1" showErrorMessage="1" prompt="EITHER WRITE YOUR OWN HPS OR EMPTY" sqref="IV65536" xr:uid="{485668CE-800E-4CD8-B873-886818A47A57}"/>
    <dataValidation allowBlank="1" showInputMessage="1" showErrorMessage="1" prompt="EITHER WRITE YOUR OWN HPS OR EMPTY" sqref="IV65536" xr:uid="{90649433-1D81-4D1C-8260-A27F0D5C5A6A}"/>
    <dataValidation allowBlank="1" showInputMessage="1" showErrorMessage="1" prompt="EITHER WRITE YOUR OWN HPS OR EMPTY" sqref="IV65536" xr:uid="{EAE2D0F1-D5AF-4709-AFB0-305AC8B86F9F}"/>
    <dataValidation allowBlank="1" showInputMessage="1" showErrorMessage="1" prompt="EITHER WRITE YOUR OWN HPS OR EMPTY" sqref="IV65536" xr:uid="{C2345B5E-2FCD-472A-B61E-964CE2D5D14F}"/>
    <dataValidation allowBlank="1" showInputMessage="1" showErrorMessage="1" prompt="EITHER WRITE YOUR OWN HPS OR EMPTY" sqref="IV65536" xr:uid="{0E3205C5-569A-4138-BBF5-5644C42E4113}"/>
    <dataValidation allowBlank="1" showInputMessage="1" showErrorMessage="1" prompt="EITHER WRITE YOUR OWN HPS OR EMPTY" sqref="IV65536" xr:uid="{99E6E6E4-E804-4EA3-9767-EBE164D21BFD}"/>
    <dataValidation allowBlank="1" showInputMessage="1" showErrorMessage="1" prompt="EITHER WRITE YOUR OWN HPS OR EMPTY" sqref="IV65536" xr:uid="{056E2790-3557-44BB-8CC5-7EB6523A8A0F}"/>
    <dataValidation allowBlank="1" showInputMessage="1" showErrorMessage="1" prompt="EITHER WRITE YOUR OWN HPS OR EMPTY" sqref="IV65536" xr:uid="{BCC77109-DAAF-410B-8CF4-67393FD770C9}"/>
    <dataValidation allowBlank="1" showInputMessage="1" showErrorMessage="1" prompt="EITHER WRITE YOUR OWN HPS OR EMPTY" sqref="IV65536" xr:uid="{F7657F45-778C-4E6C-8B0E-D8E0DB236BC6}"/>
    <dataValidation allowBlank="1" showInputMessage="1" showErrorMessage="1" prompt="EITHER WRITE YOUR OWN HPS OR EMPTY" sqref="IV65536" xr:uid="{BF09B584-F39C-4EDD-9196-205028A8848C}"/>
    <dataValidation allowBlank="1" showInputMessage="1" showErrorMessage="1" prompt="EITHER WRITE YOUR OWN HPS OR EMPTY" sqref="IV65536" xr:uid="{89477148-9DFE-4235-AAE4-AE402D3EE01C}"/>
    <dataValidation allowBlank="1" showInputMessage="1" showErrorMessage="1" prompt="EITHER WRITE YOUR OWN HPS OR EMPTY" sqref="IV65536" xr:uid="{24449596-BD96-4612-8DD8-2133B203397C}"/>
    <dataValidation allowBlank="1" showInputMessage="1" showErrorMessage="1" prompt="EITHER WRITE YOUR OWN HPS OR EMPTY" sqref="IV65536" xr:uid="{DF844369-446F-4C24-8FF8-048E36A72465}"/>
    <dataValidation allowBlank="1" showInputMessage="1" showErrorMessage="1" prompt="EITHER WRITE YOUR OWN HPS OR EMPTY" sqref="IV65536" xr:uid="{1DE1199A-8849-45AE-8C88-F0226F89EEE9}"/>
    <dataValidation allowBlank="1" showInputMessage="1" showErrorMessage="1" prompt="EITHER WRITE YOUR OWN HPS OR EMPTY" sqref="IV65536" xr:uid="{AFDBFDC3-6A0A-4C10-8E81-BCF823EB53A3}"/>
    <dataValidation allowBlank="1" showInputMessage="1" showErrorMessage="1" prompt="EITHER WRITE YOUR OWN HPS OR EMPTY" sqref="IV65536" xr:uid="{0747819F-730D-4B35-8ADE-4A56B08DC60F}"/>
    <dataValidation allowBlank="1" showInputMessage="1" showErrorMessage="1" prompt="EITHER WRITE YOUR OWN HPS OR EMPTY" sqref="IV65536" xr:uid="{B88A66A2-1CD9-4770-A5B0-952491DDB086}"/>
    <dataValidation allowBlank="1" showInputMessage="1" showErrorMessage="1" prompt="EITHER WRITE YOUR OWN HPS OR EMPTY" sqref="IV65536" xr:uid="{ACBEE178-258B-4C50-BBE7-E1ED32172FBD}"/>
    <dataValidation allowBlank="1" showInputMessage="1" showErrorMessage="1" prompt="EITHER WRITE YOUR OWN HPS OR EMPTY" sqref="IV65536" xr:uid="{47ADDAC7-7AE8-4047-BE4D-FD4EF1384B55}"/>
    <dataValidation allowBlank="1" showInputMessage="1" showErrorMessage="1" prompt="EITHER WRITE YOUR OWN HPS OR EMPTY" sqref="IV65536" xr:uid="{23549746-0567-4E1B-97D6-6C68BF5D8E39}"/>
    <dataValidation allowBlank="1" showInputMessage="1" showErrorMessage="1" prompt="EITHER WRITE YOUR OWN HPS OR EMPTY" sqref="IV65536" xr:uid="{7DA8446A-54D2-4051-A5CE-DD623219018C}"/>
    <dataValidation allowBlank="1" showInputMessage="1" showErrorMessage="1" prompt="EITHER WRITE YOUR OWN HPS OR EMPTY" sqref="IV65536" xr:uid="{5997BBB9-3FB9-40AA-B56B-729A1FF4CBA4}"/>
    <dataValidation allowBlank="1" showInputMessage="1" showErrorMessage="1" prompt="EITHER WRITE YOUR OWN HPS OR EMPTY" sqref="IV65536" xr:uid="{87F763B2-CDE8-40A0-8FC5-1341D7E1BC82}"/>
    <dataValidation allowBlank="1" showInputMessage="1" showErrorMessage="1" prompt="EITHER WRITE YOUR OWN HPS OR EMPTY" sqref="IV65536" xr:uid="{03BE9119-E350-40ED-B4B7-8B72DE58C987}"/>
    <dataValidation allowBlank="1" showInputMessage="1" showErrorMessage="1" prompt="EITHER WRITE YOUR OWN HPS OR EMPTY" sqref="IV65536" xr:uid="{68A304DD-6C9D-47EC-8891-EF744987574E}"/>
    <dataValidation allowBlank="1" showInputMessage="1" showErrorMessage="1" prompt="EITHER WRITE YOUR OWN HPS OR EMPTY" sqref="IV65536" xr:uid="{5DC9CEF8-D44B-4376-83E5-7684E2F132A7}"/>
    <dataValidation allowBlank="1" showInputMessage="1" showErrorMessage="1" prompt="EITHER WRITE YOUR OWN HPS OR EMPTY" sqref="IV65536" xr:uid="{E9A634BD-C475-4041-AFFF-7015B1F5481A}"/>
    <dataValidation allowBlank="1" showInputMessage="1" showErrorMessage="1" prompt="EITHER WRITE YOUR OWN HPS OR EMPTY" sqref="IV65536" xr:uid="{D0CFA543-9C12-4E72-896D-A685E998A93C}"/>
    <dataValidation allowBlank="1" showInputMessage="1" showErrorMessage="1" prompt="EITHER WRITE YOUR OWN HPS OR EMPTY" sqref="IV65536" xr:uid="{E7DF048E-5B73-438D-818A-AAEA2FDCF01F}"/>
    <dataValidation allowBlank="1" showInputMessage="1" showErrorMessage="1" prompt="EITHER WRITE YOUR OWN HPS OR EMPTY" sqref="IV65536" xr:uid="{73DE0362-05C9-4509-80C1-CADFBC14DDB4}"/>
    <dataValidation allowBlank="1" showInputMessage="1" showErrorMessage="1" prompt="EITHER WRITE YOUR OWN HPS OR EMPTY" sqref="IV65536" xr:uid="{D6F729E0-5DED-4B38-8751-1B2DACD23C1E}"/>
    <dataValidation allowBlank="1" showInputMessage="1" showErrorMessage="1" prompt="EITHER WRITE YOUR OWN HPS OR EMPTY" sqref="IV65536" xr:uid="{15D55661-52CE-4189-B0E1-E5B81986A623}"/>
    <dataValidation allowBlank="1" showInputMessage="1" showErrorMessage="1" prompt="EITHER WRITE YOUR OWN HPS OR EMPTY" sqref="IV65536" xr:uid="{39151FA9-ECCF-4EC1-B60A-D23497D23544}"/>
    <dataValidation allowBlank="1" showInputMessage="1" showErrorMessage="1" prompt="EITHER WRITE YOUR OWN HPS OR EMPTY" sqref="IV65536" xr:uid="{7AB0D8F9-8BBC-4A41-B857-73C97AED758F}"/>
    <dataValidation allowBlank="1" showInputMessage="1" showErrorMessage="1" prompt="EITHER WRITE YOUR OWN HPS OR EMPTY" sqref="IV65536" xr:uid="{E2148647-99A5-4021-BCB2-F6562DB3DB26}"/>
    <dataValidation allowBlank="1" showInputMessage="1" showErrorMessage="1" prompt="EITHER WRITE YOUR OWN HPS OR EMPTY" sqref="IV65536" xr:uid="{75938471-A2F0-4D87-B3C9-E517172BFA60}"/>
    <dataValidation allowBlank="1" showInputMessage="1" showErrorMessage="1" prompt="EITHER WRITE YOUR OWN HPS OR EMPTY" sqref="IV65536" xr:uid="{23C99DE9-9BF2-4F81-BA90-36DA3DFB7F0B}"/>
    <dataValidation allowBlank="1" showInputMessage="1" showErrorMessage="1" prompt="EITHER WRITE YOUR OWN HPS OR EMPTY" sqref="IV65536" xr:uid="{5E2D5133-71E2-436F-B98F-D61313EF541A}"/>
    <dataValidation allowBlank="1" showInputMessage="1" showErrorMessage="1" prompt="EITHER WRITE YOUR OWN HPS OR EMPTY" sqref="IV65536" xr:uid="{24B4C0F1-8124-4E0C-ACDA-0E4B959392A6}"/>
    <dataValidation allowBlank="1" showInputMessage="1" showErrorMessage="1" prompt="EITHER WRITE YOUR OWN HPS OR EMPTY" sqref="IV65536" xr:uid="{D78B4A62-6D21-48EB-BA30-26CB2BF68389}"/>
    <dataValidation allowBlank="1" showInputMessage="1" showErrorMessage="1" prompt="EITHER WRITE YOUR OWN HPS OR EMPTY" sqref="IV65536" xr:uid="{5C4048DD-54F6-4BF9-AB03-878E6624DDE7}"/>
    <dataValidation allowBlank="1" showInputMessage="1" showErrorMessage="1" prompt="EITHER WRITE YOUR OWN HPS OR EMPTY" sqref="IV65536" xr:uid="{17DFE3F9-9F43-49C7-9296-D9BDC65D58AD}"/>
    <dataValidation allowBlank="1" showInputMessage="1" showErrorMessage="1" prompt="EITHER WRITE YOUR OWN HPS OR EMPTY" sqref="IV65536" xr:uid="{20C69D52-0B12-46B1-952F-F28537CDD725}"/>
    <dataValidation allowBlank="1" showInputMessage="1" showErrorMessage="1" prompt="EITHER WRITE YOUR OWN HPS OR EMPTY" sqref="IV65536" xr:uid="{D0ED5A44-4610-4A5C-9DBF-E9474A421786}"/>
    <dataValidation allowBlank="1" showInputMessage="1" showErrorMessage="1" prompt="EITHER WRITE YOUR OWN HPS OR EMPTY" sqref="IV65536" xr:uid="{C703D8F9-43C8-4209-A6AC-09AE91B6234A}"/>
    <dataValidation allowBlank="1" showInputMessage="1" showErrorMessage="1" prompt="EITHER WRITE YOUR OWN HPS OR EMPTY" sqref="IV65536" xr:uid="{882AF485-D8DB-4C93-8E88-6033AF870861}"/>
    <dataValidation allowBlank="1" showInputMessage="1" showErrorMessage="1" prompt="EITHER WRITE YOUR OWN HPS OR EMPTY" sqref="IV65536" xr:uid="{301BEFEC-99D8-464F-999A-73B588A18A43}"/>
    <dataValidation allowBlank="1" showInputMessage="1" showErrorMessage="1" prompt="EITHER WRITE YOUR OWN HPS OR EMPTY" sqref="IV65536" xr:uid="{463A9E58-A91C-45E7-A996-CD1244A72741}"/>
    <dataValidation allowBlank="1" showInputMessage="1" showErrorMessage="1" prompt="EITHER WRITE YOUR OWN HPS OR EMPTY" sqref="IV65536" xr:uid="{AAB6727B-8CA3-4A06-93FC-E062A684C611}"/>
    <dataValidation allowBlank="1" showInputMessage="1" showErrorMessage="1" prompt="EITHER WRITE YOUR OWN HPS OR EMPTY" sqref="IV65536" xr:uid="{E07C6F99-D816-4C40-9860-89DC55E03A61}"/>
    <dataValidation allowBlank="1" showInputMessage="1" showErrorMessage="1" prompt="EITHER WRITE YOUR OWN HPS OR EMPTY" sqref="IV65536" xr:uid="{AD4E6D81-0B88-4C6D-BF36-8F21EC4EFEBF}"/>
    <dataValidation allowBlank="1" showInputMessage="1" showErrorMessage="1" prompt="EITHER WRITE YOUR OWN HPS OR EMPTY" sqref="IV65536" xr:uid="{1ED9B981-1730-4020-AB8D-A26CD5A724A1}"/>
    <dataValidation allowBlank="1" showInputMessage="1" showErrorMessage="1" prompt="EITHER WRITE YOUR OWN HPS OR EMPTY" sqref="IV65536" xr:uid="{E2CF1AB1-21E9-4715-B8C7-B62E5592D676}"/>
    <dataValidation allowBlank="1" showInputMessage="1" showErrorMessage="1" prompt="EITHER WRITE YOUR OWN HPS OR EMPTY" sqref="IV65536" xr:uid="{855315A2-2787-482D-9343-34679DF827BA}"/>
    <dataValidation allowBlank="1" showInputMessage="1" showErrorMessage="1" prompt="EITHER WRITE YOUR OWN HPS OR EMPTY" sqref="IV65536" xr:uid="{217AA17E-0965-4B27-9280-4AA087C2DED5}"/>
    <dataValidation allowBlank="1" showInputMessage="1" showErrorMessage="1" prompt="EITHER WRITE YOUR OWN HPS OR EMPTY" sqref="IV65536" xr:uid="{886C2E00-37DA-45CB-9551-6F34A3463678}"/>
    <dataValidation allowBlank="1" showInputMessage="1" showErrorMessage="1" prompt="EITHER WRITE YOUR OWN HPS OR EMPTY" sqref="IV65536" xr:uid="{8E155D54-BECF-44C0-9973-666C0E13C9E6}"/>
    <dataValidation allowBlank="1" showInputMessage="1" showErrorMessage="1" prompt="EITHER WRITE YOUR OWN HPS OR EMPTY" sqref="IV65536" xr:uid="{9C71C8B2-C263-43CB-8E93-E12E800858BB}"/>
    <dataValidation allowBlank="1" showInputMessage="1" showErrorMessage="1" prompt="EITHER WRITE YOUR OWN HPS OR EMPTY" sqref="IV65536" xr:uid="{817C24A7-FE91-4194-A373-48DDA42383D7}"/>
    <dataValidation allowBlank="1" showInputMessage="1" showErrorMessage="1" prompt="EITHER WRITE YOUR OWN HPS OR EMPTY" sqref="IV65536" xr:uid="{AB920FC0-26E2-46A2-9834-F8A99D24D75F}"/>
    <dataValidation allowBlank="1" showInputMessage="1" showErrorMessage="1" prompt="EITHER WRITE YOUR OWN HPS OR EMPTY" sqref="IV65536" xr:uid="{3FA89E5A-5C17-4549-AA08-1367CFD584CC}"/>
    <dataValidation allowBlank="1" showInputMessage="1" showErrorMessage="1" prompt="EITHER WRITE YOUR OWN HPS OR EMPTY" sqref="IV65536" xr:uid="{2226CA5E-75D9-4383-AB46-D8C992E50EA2}"/>
    <dataValidation allowBlank="1" showInputMessage="1" showErrorMessage="1" prompt="EITHER WRITE YOUR OWN HPS OR EMPTY" sqref="IV65536" xr:uid="{F06440A5-A827-438D-BEEE-002DD3E9D753}"/>
    <dataValidation allowBlank="1" showInputMessage="1" showErrorMessage="1" prompt="EITHER WRITE YOUR OWN HPS OR EMPTY" sqref="IV65536" xr:uid="{43048877-7066-42B0-9E9E-E6DB107D3D45}"/>
    <dataValidation allowBlank="1" showInputMessage="1" showErrorMessage="1" prompt="EITHER WRITE YOUR OWN HPS OR EMPTY" sqref="IV65536" xr:uid="{4CD92518-7C07-4609-9E5C-8EAF9A7E18C3}"/>
    <dataValidation allowBlank="1" showInputMessage="1" showErrorMessage="1" prompt="EITHER WRITE YOUR OWN HPS OR EMPTY" sqref="IV65536" xr:uid="{5DBD40CE-EE0C-4273-9EDF-CC663708F79C}"/>
    <dataValidation allowBlank="1" showInputMessage="1" showErrorMessage="1" prompt="EITHER WRITE YOUR OWN HPS OR EMPTY" sqref="IV65536" xr:uid="{8B168CBA-059C-4B24-8A53-63D0BE11C478}"/>
    <dataValidation allowBlank="1" showInputMessage="1" showErrorMessage="1" prompt="EITHER WRITE YOUR OWN HPS OR EMPTY" sqref="IV65536" xr:uid="{140FF303-54A4-4731-B5E5-20D552FC0331}"/>
    <dataValidation allowBlank="1" showInputMessage="1" showErrorMessage="1" prompt="EITHER WRITE YOUR OWN HPS OR EMPTY" sqref="IV65536" xr:uid="{0CF93C14-ED4D-4163-B43D-0B5EE031A1F4}"/>
    <dataValidation allowBlank="1" showInputMessage="1" showErrorMessage="1" prompt="EITHER WRITE YOUR OWN HPS OR EMPTY" sqref="IV65536" xr:uid="{9B769507-AB22-472E-9DF7-4EF1E49616AD}"/>
    <dataValidation allowBlank="1" showInputMessage="1" showErrorMessage="1" prompt="EITHER WRITE YOUR OWN HPS OR EMPTY" sqref="IV65536" xr:uid="{C77F2F6C-BEF8-43A1-8705-297C9F8E6926}"/>
    <dataValidation allowBlank="1" showInputMessage="1" showErrorMessage="1" prompt="EITHER WRITE YOUR OWN HPS OR EMPTY" sqref="IV65536" xr:uid="{299A0758-D770-4A6E-B088-A0CE724268CB}"/>
    <dataValidation allowBlank="1" showInputMessage="1" showErrorMessage="1" prompt="EITHER WRITE YOUR OWN HPS OR EMPTY" sqref="IV65536" xr:uid="{16DAABCD-8EA0-46C7-BACE-00E09270675B}"/>
    <dataValidation allowBlank="1" showInputMessage="1" showErrorMessage="1" prompt="EITHER WRITE YOUR OWN HPS OR EMPTY" sqref="IV65536" xr:uid="{91488349-572C-4630-9F07-4C90FD1535BF}"/>
    <dataValidation allowBlank="1" showInputMessage="1" showErrorMessage="1" prompt="EITHER WRITE YOUR OWN HPS OR EMPTY" sqref="IV65536" xr:uid="{FBE4293F-EFA9-47A4-9E1C-17CB44D6EEDD}"/>
    <dataValidation allowBlank="1" showInputMessage="1" showErrorMessage="1" prompt="EITHER WRITE YOUR OWN HPS OR EMPTY" sqref="IV65536" xr:uid="{35ED6688-53F5-45F8-A5B3-AD1F69A994D8}"/>
    <dataValidation allowBlank="1" showInputMessage="1" showErrorMessage="1" prompt="EITHER WRITE YOUR OWN HPS OR EMPTY" sqref="IV65536" xr:uid="{8016665B-7A8F-4ACA-9BAE-889004C78380}"/>
    <dataValidation allowBlank="1" showInputMessage="1" showErrorMessage="1" prompt="EITHER WRITE YOUR OWN HPS OR EMPTY" sqref="IV65536" xr:uid="{F52CB3B7-DC5A-4F8F-B26F-45A006288C2C}"/>
    <dataValidation allowBlank="1" showInputMessage="1" showErrorMessage="1" prompt="EITHER WRITE YOUR OWN HPS OR EMPTY" sqref="IV65536" xr:uid="{F4B8320F-29D8-46E0-B62F-8F93FF178883}"/>
    <dataValidation allowBlank="1" showInputMessage="1" showErrorMessage="1" prompt="EITHER WRITE YOUR OWN HPS OR EMPTY" sqref="IV65536" xr:uid="{B03053CD-AB97-42C2-A71C-DEBD41075930}"/>
    <dataValidation allowBlank="1" showInputMessage="1" showErrorMessage="1" prompt="EITHER WRITE YOUR OWN HPS OR EMPTY" sqref="IV65536" xr:uid="{A90F2D30-85FC-45BB-B791-F46051F2C630}"/>
    <dataValidation allowBlank="1" showInputMessage="1" showErrorMessage="1" prompt="EITHER WRITE YOUR OWN HPS OR EMPTY" sqref="IV65536" xr:uid="{016E07B3-A048-4C9A-8EDA-2B8E07D68D9B}"/>
    <dataValidation allowBlank="1" showInputMessage="1" showErrorMessage="1" prompt="EITHER WRITE YOUR OWN HPS OR EMPTY" sqref="IV65536" xr:uid="{BEF63BEA-795F-4346-B91F-DE893AA43DB8}"/>
    <dataValidation allowBlank="1" showInputMessage="1" showErrorMessage="1" prompt="EITHER WRITE YOUR OWN HPS OR EMPTY" sqref="IV65536" xr:uid="{C9A7EFC4-A4E0-41E2-B889-B3135016A338}"/>
    <dataValidation allowBlank="1" showInputMessage="1" showErrorMessage="1" prompt="EITHER WRITE YOUR OWN HPS OR EMPTY" sqref="IV65536" xr:uid="{9EA3D1BD-1630-4563-BC11-6C5DDB681BA5}"/>
    <dataValidation allowBlank="1" showInputMessage="1" showErrorMessage="1" prompt="EITHER WRITE YOUR OWN HPS OR EMPTY" sqref="IV65536" xr:uid="{A77317A1-ADC4-4E65-9949-9F5DE8F5E1AA}"/>
    <dataValidation allowBlank="1" showInputMessage="1" showErrorMessage="1" prompt="EITHER WRITE YOUR OWN HPS OR EMPTY" sqref="IV65536" xr:uid="{F3887798-D003-4AA1-A73A-0C5093337B6B}"/>
    <dataValidation allowBlank="1" showInputMessage="1" showErrorMessage="1" prompt="EITHER WRITE YOUR OWN HPS OR EMPTY" sqref="IV65536" xr:uid="{3ABB91E2-FBE5-4DCF-B499-9AB187143F8A}"/>
    <dataValidation allowBlank="1" showInputMessage="1" showErrorMessage="1" prompt="EITHER WRITE YOUR OWN HPS OR EMPTY" sqref="IV65536" xr:uid="{64319520-F846-4DBC-96E0-627CCBBC1A53}"/>
    <dataValidation allowBlank="1" showInputMessage="1" showErrorMessage="1" prompt="EITHER WRITE YOUR OWN HPS OR EMPTY" sqref="IV65536" xr:uid="{A38F74E3-5890-4450-8C34-F9685FD1FC16}"/>
    <dataValidation allowBlank="1" showInputMessage="1" showErrorMessage="1" prompt="EITHER WRITE YOUR OWN HPS OR EMPTY" sqref="IV65536" xr:uid="{46B841D4-AB45-4320-B496-AA5DE6A8D86E}"/>
    <dataValidation allowBlank="1" showInputMessage="1" showErrorMessage="1" prompt="EITHER WRITE YOUR OWN HPS OR EMPTY" sqref="IV65536" xr:uid="{880CAA34-2DDF-4A9E-8BE9-92E347BF0F18}"/>
    <dataValidation allowBlank="1" showInputMessage="1" showErrorMessage="1" prompt="EITHER WRITE YOUR OWN HPS OR EMPTY" sqref="IV65536" xr:uid="{A607771F-7227-4E5B-A5D6-1FCB0643DBD6}"/>
    <dataValidation allowBlank="1" showInputMessage="1" showErrorMessage="1" prompt="EITHER WRITE YOUR OWN HPS OR EMPTY" sqref="IV65536" xr:uid="{2C23625C-1112-45B5-9282-2B221EAD60D7}"/>
    <dataValidation allowBlank="1" showInputMessage="1" showErrorMessage="1" prompt="EITHER WRITE YOUR OWN HPS OR EMPTY" sqref="IV65536" xr:uid="{EDCDCA79-D9D6-4E33-8166-629A7CE9EE08}"/>
    <dataValidation allowBlank="1" showInputMessage="1" showErrorMessage="1" prompt="EITHER WRITE YOUR OWN HPS OR EMPTY" sqref="IV65536" xr:uid="{012110A0-161E-4BA5-94B4-A741D9B7B1F2}"/>
    <dataValidation allowBlank="1" showInputMessage="1" showErrorMessage="1" prompt="EITHER WRITE YOUR OWN HPS OR EMPTY" sqref="IV65536" xr:uid="{79E3B741-435C-43EF-B904-BDB4FEF3F414}"/>
    <dataValidation allowBlank="1" showInputMessage="1" showErrorMessage="1" prompt="EITHER WRITE YOUR OWN HPS OR EMPTY" sqref="IV65536" xr:uid="{6AA94112-4FE6-485F-AFD3-76F9AAA82311}"/>
    <dataValidation allowBlank="1" showInputMessage="1" showErrorMessage="1" prompt="EITHER WRITE YOUR OWN HPS OR EMPTY" sqref="IV65536" xr:uid="{DAD60383-5962-400D-9520-72F0B52807D7}"/>
    <dataValidation allowBlank="1" showInputMessage="1" showErrorMessage="1" prompt="EITHER WRITE YOUR OWN HPS OR EMPTY" sqref="IV65536" xr:uid="{A3A68E8D-C162-434D-B690-FC7CA7BCDBDF}"/>
    <dataValidation allowBlank="1" showInputMessage="1" showErrorMessage="1" prompt="EITHER WRITE YOUR OWN HPS OR EMPTY" sqref="IV65536" xr:uid="{0B4AF5AC-BFAA-4D56-B0FC-442640C19481}"/>
    <dataValidation allowBlank="1" showInputMessage="1" showErrorMessage="1" prompt="EITHER WRITE YOUR OWN HPS OR EMPTY" sqref="IV65536" xr:uid="{75B40539-52F8-484A-AB5C-3B21BB9FD442}"/>
    <dataValidation allowBlank="1" showInputMessage="1" showErrorMessage="1" prompt="EITHER WRITE YOUR OWN HPS OR EMPTY" sqref="IV65536" xr:uid="{BCC8A39D-2573-4C4D-8136-42C681CD433E}"/>
    <dataValidation allowBlank="1" showInputMessage="1" showErrorMessage="1" prompt="EITHER WRITE YOUR OWN HPS OR EMPTY" sqref="IV65536" xr:uid="{10F1423E-9D5A-4B1E-AC7E-78B53FDA811D}"/>
    <dataValidation allowBlank="1" showInputMessage="1" showErrorMessage="1" prompt="EITHER WRITE YOUR OWN HPS OR EMPTY" sqref="IV65536" xr:uid="{39FD7224-01C5-47C3-A1BD-5C78475F159F}"/>
    <dataValidation allowBlank="1" showInputMessage="1" showErrorMessage="1" prompt="EITHER WRITE YOUR OWN HPS OR EMPTY" sqref="IV65536" xr:uid="{D888CA85-C51D-4F54-A28B-E34E7A48D347}"/>
    <dataValidation allowBlank="1" showInputMessage="1" showErrorMessage="1" prompt="EITHER WRITE YOUR OWN HPS OR EMPTY" sqref="IV65536" xr:uid="{0FAD78D3-B6CB-4ED1-A8D1-E1F6E0972D47}"/>
    <dataValidation allowBlank="1" showInputMessage="1" showErrorMessage="1" prompt="EITHER WRITE YOUR OWN HPS OR EMPTY" sqref="IV65536" xr:uid="{0BCE3220-F588-47C5-B1D2-B80BABDB112B}"/>
    <dataValidation allowBlank="1" showInputMessage="1" showErrorMessage="1" prompt="EITHER WRITE YOUR OWN HPS OR EMPTY" sqref="IV65536" xr:uid="{8EBD3332-E70F-4972-9193-D726F84C6023}"/>
    <dataValidation allowBlank="1" showInputMessage="1" showErrorMessage="1" prompt="EITHER WRITE YOUR OWN HPS OR EMPTY" sqref="IV65536" xr:uid="{7794B28B-0CE5-477A-9662-5C1E147284C8}"/>
    <dataValidation allowBlank="1" showInputMessage="1" showErrorMessage="1" prompt="EITHER WRITE YOUR OWN HPS OR EMPTY" sqref="IV65536" xr:uid="{5E4B8DC1-AD6C-4CC3-AF76-FD8F13161A61}"/>
    <dataValidation allowBlank="1" showInputMessage="1" showErrorMessage="1" prompt="EITHER WRITE YOUR OWN HPS OR EMPTY" sqref="IV65536" xr:uid="{75B79072-0C71-4473-89B6-85E1F6F681F9}"/>
    <dataValidation allowBlank="1" showInputMessage="1" showErrorMessage="1" prompt="EITHER WRITE YOUR OWN HPS OR EMPTY" sqref="IV65536" xr:uid="{115FC5C6-BB6B-4250-9154-46B172A982EE}"/>
    <dataValidation allowBlank="1" showInputMessage="1" showErrorMessage="1" prompt="EITHER WRITE YOUR OWN HPS OR EMPTY" sqref="IV65536" xr:uid="{507CB90E-0B1D-4024-B007-A92F6ACD387B}"/>
    <dataValidation allowBlank="1" showInputMessage="1" showErrorMessage="1" prompt="EITHER WRITE YOUR OWN HPS OR EMPTY" sqref="IV65536" xr:uid="{4F666048-816F-4B68-B65E-CEA68C82B258}"/>
    <dataValidation allowBlank="1" showInputMessage="1" showErrorMessage="1" prompt="EITHER WRITE YOUR OWN HPS OR EMPTY" sqref="IV65536" xr:uid="{372CBC17-9472-4BC9-94CB-4A50A738562E}"/>
    <dataValidation allowBlank="1" showInputMessage="1" showErrorMessage="1" prompt="EITHER WRITE YOUR OWN HPS OR EMPTY" sqref="IV65536" xr:uid="{30F6CA7D-D311-4E55-872E-97C6B477244C}"/>
    <dataValidation allowBlank="1" showInputMessage="1" showErrorMessage="1" prompt="EITHER WRITE YOUR OWN HPS OR EMPTY" sqref="IV65536" xr:uid="{655221A3-D871-48DE-91E4-7E30B0172512}"/>
    <dataValidation allowBlank="1" showInputMessage="1" showErrorMessage="1" prompt="EITHER WRITE YOUR OWN HPS OR EMPTY" sqref="IV65536" xr:uid="{26776FC5-8425-44AE-A3B5-2172BD845B26}"/>
    <dataValidation allowBlank="1" showInputMessage="1" showErrorMessage="1" prompt="EITHER WRITE YOUR OWN HPS OR EMPTY" sqref="IV65536" xr:uid="{0DCCD34E-A065-413B-A2CC-20C8C8C9F54B}"/>
    <dataValidation allowBlank="1" showInputMessage="1" showErrorMessage="1" prompt="EITHER WRITE YOUR OWN HPS OR EMPTY" sqref="IV65536" xr:uid="{FC1BEFAC-08A4-4365-B871-F6A055DE7224}"/>
    <dataValidation allowBlank="1" showInputMessage="1" showErrorMessage="1" prompt="EITHER WRITE YOUR OWN HPS OR EMPTY" sqref="IV65536" xr:uid="{FA56A631-2F71-49EF-A461-457B8DF6FB56}"/>
    <dataValidation allowBlank="1" showInputMessage="1" showErrorMessage="1" prompt="EITHER WRITE YOUR OWN HPS OR EMPTY" sqref="IV65536" xr:uid="{4327A769-E27F-4B9D-A9A0-ECF8D575055C}"/>
    <dataValidation allowBlank="1" showInputMessage="1" showErrorMessage="1" prompt="EITHER WRITE YOUR OWN HPS OR EMPTY" sqref="IV65536" xr:uid="{B8D9ED78-B43A-4DD4-81DA-EDF74366A760}"/>
    <dataValidation allowBlank="1" showInputMessage="1" showErrorMessage="1" prompt="EITHER WRITE YOUR OWN HPS OR EMPTY" sqref="IV65536" xr:uid="{6E78C1BF-05D0-498C-9718-AA001480D09D}"/>
    <dataValidation allowBlank="1" showInputMessage="1" showErrorMessage="1" prompt="EITHER WRITE YOUR OWN HPS OR EMPTY" sqref="IV65536" xr:uid="{AC1BFA10-F4E7-4948-B913-8F379A214096}"/>
    <dataValidation allowBlank="1" showInputMessage="1" showErrorMessage="1" prompt="EITHER WRITE YOUR OWN HPS OR EMPTY" sqref="IV65536" xr:uid="{FC5A99ED-4D81-41C8-9553-8282BAD8A158}"/>
    <dataValidation allowBlank="1" showInputMessage="1" showErrorMessage="1" prompt="EITHER WRITE YOUR OWN HPS OR EMPTY" sqref="IV65536" xr:uid="{FA30D461-EF18-458C-B47B-FDDC4E85B341}"/>
    <dataValidation allowBlank="1" showInputMessage="1" showErrorMessage="1" prompt="EITHER WRITE YOUR OWN HPS OR EMPTY" sqref="IV65536" xr:uid="{9B824A86-ED0D-49B3-86C8-06ADB7BB9EB3}"/>
    <dataValidation allowBlank="1" showInputMessage="1" showErrorMessage="1" prompt="EITHER WRITE YOUR OWN HPS OR EMPTY" sqref="IV65536" xr:uid="{5E52C6B6-4380-451B-9DC1-01FF10273AC2}"/>
    <dataValidation allowBlank="1" showInputMessage="1" showErrorMessage="1" prompt="EITHER WRITE YOUR OWN HPS OR EMPTY" sqref="IV65536" xr:uid="{91FB483B-44E7-4A37-B912-0E09C0DFACD8}"/>
    <dataValidation allowBlank="1" showInputMessage="1" showErrorMessage="1" prompt="EITHER WRITE YOUR OWN HPS OR EMPTY" sqref="IV65536" xr:uid="{329CDF65-C865-4259-8319-CA3AF288D08C}"/>
    <dataValidation allowBlank="1" showInputMessage="1" showErrorMessage="1" prompt="EITHER WRITE YOUR OWN HPS OR EMPTY" sqref="IV65536" xr:uid="{F3563EBA-6AF4-4FD5-9ED9-4DFE90960792}"/>
    <dataValidation allowBlank="1" showInputMessage="1" showErrorMessage="1" prompt="EITHER WRITE YOUR OWN HPS OR EMPTY" sqref="IV65536" xr:uid="{88D0CDAA-6928-4C54-9958-88D88D707D6E}"/>
    <dataValidation allowBlank="1" showInputMessage="1" showErrorMessage="1" prompt="EITHER WRITE YOUR OWN HPS OR EMPTY" sqref="IV65536" xr:uid="{E74073CF-8791-449B-A7D3-1E09D6E5BD1E}"/>
    <dataValidation allowBlank="1" showInputMessage="1" showErrorMessage="1" prompt="EITHER WRITE YOUR OWN HPS OR EMPTY" sqref="IV65536" xr:uid="{AEEE7678-EC2B-47F2-B7B5-0FFDB0515243}"/>
    <dataValidation allowBlank="1" showInputMessage="1" showErrorMessage="1" prompt="EITHER WRITE YOUR OWN HPS OR EMPTY" sqref="IV65536" xr:uid="{29AB7A2A-02E4-453B-8306-FE64ED65EBCC}"/>
    <dataValidation allowBlank="1" showInputMessage="1" showErrorMessage="1" prompt="EITHER WRITE YOUR OWN HPS OR EMPTY" sqref="IV65536" xr:uid="{66820403-F6F2-4018-874D-CBBDEBE63E02}"/>
    <dataValidation allowBlank="1" showInputMessage="1" showErrorMessage="1" prompt="EITHER WRITE YOUR OWN HPS OR EMPTY" sqref="IV65536" xr:uid="{A529A528-2E51-4D19-87CF-B0C8038CBB0E}"/>
    <dataValidation allowBlank="1" showInputMessage="1" showErrorMessage="1" prompt="EITHER WRITE YOUR OWN HPS OR EMPTY" sqref="IV65536" xr:uid="{8D0E0087-3E47-4202-A585-979DCDD5DC45}"/>
    <dataValidation allowBlank="1" showInputMessage="1" showErrorMessage="1" prompt="EITHER WRITE YOUR OWN HPS OR EMPTY" sqref="IV65536" xr:uid="{51F8D632-9527-4404-8EAD-DAA9D67A258F}"/>
    <dataValidation allowBlank="1" showInputMessage="1" showErrorMessage="1" prompt="EITHER WRITE YOUR OWN HPS OR EMPTY" sqref="IV65536" xr:uid="{75228E2A-65B3-4FBD-BA04-88A568A18396}"/>
    <dataValidation allowBlank="1" showInputMessage="1" showErrorMessage="1" prompt="EITHER WRITE YOUR OWN HPS OR EMPTY" sqref="IV65536" xr:uid="{2631CC9D-C36E-460A-9471-55FA0337D8F5}"/>
    <dataValidation allowBlank="1" showInputMessage="1" showErrorMessage="1" prompt="EITHER WRITE YOUR OWN HPS OR EMPTY" sqref="IV65536" xr:uid="{EA54DF4B-BF64-4C1D-A85B-BE280E28D785}"/>
    <dataValidation allowBlank="1" showInputMessage="1" showErrorMessage="1" prompt="EITHER WRITE YOUR OWN HPS OR EMPTY" sqref="IV65536" xr:uid="{FE5090BC-04AC-444D-9601-985C2F902465}"/>
    <dataValidation allowBlank="1" showInputMessage="1" showErrorMessage="1" prompt="EITHER WRITE YOUR OWN HPS OR EMPTY" sqref="IV65536" xr:uid="{83DD3662-957B-4A44-833D-7C60CB26335E}"/>
    <dataValidation allowBlank="1" showInputMessage="1" showErrorMessage="1" prompt="EITHER WRITE YOUR OWN HPS OR EMPTY" sqref="IV65536" xr:uid="{4DBF44B4-B05B-471E-AB0C-0006233845D2}"/>
    <dataValidation allowBlank="1" showInputMessage="1" showErrorMessage="1" prompt="EITHER WRITE YOUR OWN HPS OR EMPTY" sqref="F65536:O65536" xr:uid="{4098D8B4-89A1-420C-8D44-49D6DD2D2532}"/>
    <dataValidation allowBlank="1" showInputMessage="1" showErrorMessage="1" prompt="EITHER WRITE YOUR OWN HPS OR EMPTY" sqref="IV65536" xr:uid="{00A57962-C19A-4E57-9D64-E2247EF0D8FE}"/>
    <dataValidation allowBlank="1" showInputMessage="1" showErrorMessage="1" prompt="EITHER WRITE YOUR OWN HPS OR EMPTY" sqref="IV65536" xr:uid="{99B10839-BE8D-4594-AABA-F6869E1347F5}"/>
    <dataValidation allowBlank="1" showInputMessage="1" showErrorMessage="1" prompt="EITHER WRITE YOUR OWN HPS OR EMPTY" sqref="IV65536" xr:uid="{8584A05D-DD9D-48B7-A666-2B7EF35F8E51}"/>
    <dataValidation allowBlank="1" showInputMessage="1" showErrorMessage="1" prompt="EITHER WRITE YOUR OWN HPS OR EMPTY" sqref="IV65536" xr:uid="{987E7368-D73B-4F9D-A2CA-38B524F48820}"/>
    <dataValidation allowBlank="1" showInputMessage="1" showErrorMessage="1" prompt="EITHER WRITE YOUR OWN HPS OR EMPTY" sqref="IV65536" xr:uid="{73EED2F3-E93A-462A-B032-9BFE02A82ABF}"/>
    <dataValidation allowBlank="1" showInputMessage="1" showErrorMessage="1" prompt="EITHER WRITE YOUR OWN HPS OR EMPTY" sqref="IV65536" xr:uid="{114F3976-E140-48E5-9CA7-681C1DFDDDD6}"/>
    <dataValidation allowBlank="1" showInputMessage="1" showErrorMessage="1" prompt="EITHER WRITE YOUR OWN HPS OR EMPTY" sqref="IV65536" xr:uid="{B54D60DC-605D-43C5-8C6E-7F49936EC8ED}"/>
    <dataValidation allowBlank="1" showInputMessage="1" showErrorMessage="1" prompt="EITHER WRITE YOUR OWN HPS OR EMPTY" sqref="IV65536" xr:uid="{7318F488-BAE2-4894-A256-49D608963C2B}"/>
    <dataValidation allowBlank="1" showInputMessage="1" showErrorMessage="1" prompt="EITHER WRITE YOUR OWN HPS OR EMPTY" sqref="IV65536" xr:uid="{569B9F46-4692-4BC0-AD32-3EEA6F0441A7}"/>
    <dataValidation allowBlank="1" showInputMessage="1" showErrorMessage="1" prompt="EITHER WRITE YOUR OWN HPS OR EMPTY" sqref="IV65536" xr:uid="{B8D19679-3124-4A07-B707-C87CE746154B}"/>
    <dataValidation allowBlank="1" showInputMessage="1" showErrorMessage="1" prompt="EITHER WRITE YOUR OWN HPS OR EMPTY" sqref="IV65536" xr:uid="{8C7D1155-3597-4E2A-851B-F1D45F3306C9}"/>
    <dataValidation allowBlank="1" showInputMessage="1" showErrorMessage="1" prompt="EITHER WRITE YOUR OWN HPS OR EMPTY" sqref="IV65536" xr:uid="{93804E2C-0F6B-48B5-B087-5ED4770413E1}"/>
    <dataValidation allowBlank="1" showInputMessage="1" showErrorMessage="1" prompt="EITHER WRITE YOUR OWN HPS OR EMPTY" sqref="IV65536" xr:uid="{B72070C2-A69E-494D-8045-FA0FB69AFBF0}"/>
    <dataValidation allowBlank="1" showInputMessage="1" showErrorMessage="1" prompt="EITHER WRITE YOUR OWN HPS OR EMPTY" sqref="IV65536" xr:uid="{07DC754F-5982-4E45-8909-3A226580BB6A}"/>
    <dataValidation allowBlank="1" showInputMessage="1" showErrorMessage="1" prompt="EITHER WRITE YOUR OWN HPS OR EMPTY" sqref="IV65536" xr:uid="{F2DC243A-5DA5-466C-B1B7-7A2BBD16672B}"/>
    <dataValidation allowBlank="1" showInputMessage="1" showErrorMessage="1" prompt="EITHER WRITE YOUR OWN HPS OR EMPTY" sqref="IV65536" xr:uid="{8AF7E490-FC9C-4900-AB4F-C8651862F4F4}"/>
    <dataValidation allowBlank="1" showInputMessage="1" showErrorMessage="1" prompt="EITHER WRITE YOUR OWN HPS OR EMPTY" sqref="IV65536" xr:uid="{39243CBA-430D-4AF5-AB4E-52483F335556}"/>
    <dataValidation allowBlank="1" showInputMessage="1" showErrorMessage="1" prompt="EITHER WRITE YOUR OWN HPS OR EMPTY" sqref="IV65536" xr:uid="{DDDF97EC-2596-4BEE-941E-A38877963465}"/>
    <dataValidation allowBlank="1" showInputMessage="1" showErrorMessage="1" prompt="EITHER WRITE YOUR OWN HPS OR EMPTY" sqref="IV65536" xr:uid="{0DD2F9BF-B191-4BFF-9D50-14E29F67872C}"/>
    <dataValidation allowBlank="1" showInputMessage="1" showErrorMessage="1" prompt="EITHER WRITE YOUR OWN HPS OR EMPTY" sqref="IV65536" xr:uid="{79D9CC69-0A3C-4313-82EE-CB7C6BDBEF10}"/>
    <dataValidation allowBlank="1" showInputMessage="1" showErrorMessage="1" prompt="EITHER WRITE YOUR OWN HPS OR EMPTY" sqref="IV65536" xr:uid="{B379AB46-A9C3-460D-BCEB-6F989E90414C}"/>
    <dataValidation allowBlank="1" showInputMessage="1" showErrorMessage="1" prompt="EITHER WRITE YOUR OWN HPS OR EMPTY" sqref="IV65536" xr:uid="{DCEBB7FB-B509-44B8-878B-6FB657B6A24E}"/>
    <dataValidation allowBlank="1" showInputMessage="1" showErrorMessage="1" prompt="EITHER WRITE YOUR OWN HPS OR EMPTY" sqref="IV65536" xr:uid="{EC61F24B-D5E2-4BD3-A8D6-8A4DE80012FC}"/>
    <dataValidation allowBlank="1" showInputMessage="1" showErrorMessage="1" prompt="EITHER WRITE YOUR OWN HPS OR EMPTY" sqref="IV65536" xr:uid="{9EA40597-6BCD-4FB8-A3BE-5264863912C2}"/>
    <dataValidation allowBlank="1" showInputMessage="1" showErrorMessage="1" prompt="EITHER WRITE YOUR OWN HPS OR EMPTY" sqref="IV65536" xr:uid="{CDDEF73A-EA73-4689-96FA-8198B6176128}"/>
    <dataValidation allowBlank="1" showInputMessage="1" showErrorMessage="1" prompt="EITHER WRITE YOUR OWN HPS OR EMPTY" sqref="IV65536" xr:uid="{047C9C9F-0DAA-40BF-8907-618B4D973FBF}"/>
    <dataValidation allowBlank="1" showInputMessage="1" showErrorMessage="1" prompt="EITHER WRITE YOUR OWN HPS OR EMPTY" sqref="IV65536" xr:uid="{F452756B-CC2B-4F34-A877-A2741CD09D51}"/>
    <dataValidation allowBlank="1" showInputMessage="1" showErrorMessage="1" prompt="EITHER WRITE YOUR OWN HPS OR EMPTY" sqref="IV65536" xr:uid="{01F50E94-5FC7-4D2A-90FF-A31560E911F4}"/>
    <dataValidation allowBlank="1" showInputMessage="1" showErrorMessage="1" prompt="EITHER WRITE YOUR OWN HPS OR EMPTY" sqref="IV65536" xr:uid="{CE67B14C-9CB2-4DAA-9BA8-D9AF0ED2A807}"/>
    <dataValidation allowBlank="1" showInputMessage="1" showErrorMessage="1" prompt="EITHER WRITE YOUR OWN HPS OR EMPTY" sqref="IV65536" xr:uid="{873C02C1-8895-46BB-812F-4381E4D5BD0F}"/>
    <dataValidation allowBlank="1" showInputMessage="1" showErrorMessage="1" prompt="EITHER WRITE YOUR OWN HPS OR EMPTY" sqref="IV65536" xr:uid="{72D5B8CE-484E-4AB0-9E12-4878D2B11398}"/>
    <dataValidation allowBlank="1" showInputMessage="1" showErrorMessage="1" prompt="EITHER WRITE YOUR OWN HPS OR EMPTY" sqref="IV65536" xr:uid="{58350590-83B7-424B-A8AB-C2395EE4DE39}"/>
    <dataValidation allowBlank="1" showInputMessage="1" showErrorMessage="1" prompt="EITHER WRITE YOUR OWN HPS OR EMPTY" sqref="IV65536" xr:uid="{46F97BF6-7FB3-41C2-85C9-FEA0113DBC44}"/>
    <dataValidation allowBlank="1" showInputMessage="1" showErrorMessage="1" prompt="EITHER WRITE YOUR OWN HPS OR EMPTY" sqref="IV65536" xr:uid="{35786377-0DC1-440A-823A-82FD4E33A2FD}"/>
    <dataValidation allowBlank="1" showInputMessage="1" showErrorMessage="1" prompt="EITHER WRITE YOUR OWN HPS OR EMPTY" sqref="IV65536" xr:uid="{590F7844-BB4E-4113-9B4D-E0F1FB61E131}"/>
    <dataValidation allowBlank="1" showInputMessage="1" showErrorMessage="1" prompt="EITHER WRITE YOUR OWN HPS OR EMPTY" sqref="IV65536" xr:uid="{F41F7B8A-9B43-4197-99D0-1F7E57643F45}"/>
    <dataValidation allowBlank="1" showInputMessage="1" showErrorMessage="1" prompt="EITHER WRITE YOUR OWN HPS OR EMPTY" sqref="IV65536" xr:uid="{802297B9-EDB1-4416-B33D-C07932217DE0}"/>
    <dataValidation allowBlank="1" showInputMessage="1" showErrorMessage="1" prompt="EITHER WRITE YOUR OWN HPS OR EMPTY" sqref="IV65536" xr:uid="{C0F4D40C-926E-478F-9C6C-12A33A6E8A9A}"/>
    <dataValidation allowBlank="1" showInputMessage="1" showErrorMessage="1" prompt="EITHER WRITE YOUR OWN HPS OR EMPTY" sqref="IV65536" xr:uid="{1184E12B-EE13-4D1A-9E58-1DB2E0368C60}"/>
    <dataValidation allowBlank="1" showInputMessage="1" showErrorMessage="1" prompt="EITHER WRITE YOUR OWN HPS OR EMPTY" sqref="IV65536" xr:uid="{2AB79532-2930-49B6-A98E-E62A58D7956C}"/>
    <dataValidation allowBlank="1" showInputMessage="1" showErrorMessage="1" prompt="EITHER WRITE YOUR OWN HPS OR EMPTY" sqref="IV65536" xr:uid="{41D0A6D2-2DB2-4864-B5DB-42FE383C5EB8}"/>
    <dataValidation allowBlank="1" showInputMessage="1" showErrorMessage="1" prompt="EITHER WRITE YOUR OWN HPS OR EMPTY" sqref="F65536:O65536" xr:uid="{C7213CEB-8639-4D90-B3A6-600F3936702D}"/>
    <dataValidation allowBlank="1" showInputMessage="1" showErrorMessage="1" prompt="EITHER WRITE YOUR OWN HPS OR EMPTY" sqref="IV65536" xr:uid="{59F793FA-E9C1-4AD1-962D-47CE0AF03C30}"/>
    <dataValidation allowBlank="1" showInputMessage="1" showErrorMessage="1" prompt="EITHER WRITE YOUR OWN HPS OR EMPTY" sqref="IV65536" xr:uid="{B1F01A54-664B-41B2-8ED1-E1E087707A52}"/>
    <dataValidation allowBlank="1" showInputMessage="1" showErrorMessage="1" prompt="EITHER WRITE YOUR OWN HPS OR EMPTY" sqref="IV65536" xr:uid="{4F34296A-BEC9-414E-91C4-4BD92A48751C}"/>
    <dataValidation allowBlank="1" showInputMessage="1" showErrorMessage="1" prompt="EITHER WRITE YOUR OWN HPS OR EMPTY" sqref="IV65536" xr:uid="{BD9DE6F4-F4AE-4AAA-A9F6-1BCE548B2020}"/>
    <dataValidation allowBlank="1" showInputMessage="1" showErrorMessage="1" prompt="EITHER WRITE YOUR OWN HPS OR EMPTY" sqref="IV65536" xr:uid="{86A45733-EB6D-458A-97C7-AD7A9D3DD1C7}"/>
    <dataValidation allowBlank="1" showInputMessage="1" showErrorMessage="1" prompt="EITHER WRITE YOUR OWN HPS OR EMPTY" sqref="IV65536" xr:uid="{B2C24838-93AC-478A-B55C-7F0B2D868C69}"/>
    <dataValidation allowBlank="1" showInputMessage="1" showErrorMessage="1" prompt="EITHER WRITE YOUR OWN HPS OR EMPTY" sqref="IV65536" xr:uid="{59E1B28A-B6D7-40D3-BDAC-DDB26CFCFE46}"/>
    <dataValidation allowBlank="1" showInputMessage="1" showErrorMessage="1" prompt="EITHER WRITE YOUR OWN HPS OR EMPTY" sqref="IV65536" xr:uid="{A473BA60-ED2F-4EBE-954E-895A11E672CF}"/>
    <dataValidation allowBlank="1" showInputMessage="1" showErrorMessage="1" prompt="EITHER WRITE YOUR OWN HPS OR EMPTY" sqref="IV65536" xr:uid="{0D3EDCC8-F482-4DF0-BE9F-856866BA4179}"/>
    <dataValidation allowBlank="1" showInputMessage="1" showErrorMessage="1" prompt="EITHER WRITE YOUR OWN HPS OR EMPTY" sqref="IV65536" xr:uid="{F3C66CD1-A221-4032-A3BF-36620D1572AD}"/>
    <dataValidation allowBlank="1" showInputMessage="1" showErrorMessage="1" prompt="EITHER WRITE YOUR OWN HPS OR EMPTY" sqref="IV65536" xr:uid="{3AC047EA-22CE-453A-9850-0D60107B10E8}"/>
    <dataValidation allowBlank="1" showInputMessage="1" showErrorMessage="1" prompt="EITHER WRITE YOUR OWN HPS OR EMPTY" sqref="IV65536" xr:uid="{1ACB0F23-4F18-46FA-99B4-76D70A1A798A}"/>
    <dataValidation allowBlank="1" showInputMessage="1" showErrorMessage="1" prompt="EITHER WRITE YOUR OWN HPS OR EMPTY" sqref="IV65536" xr:uid="{DD8A986B-63B6-4599-A623-FF5A13141627}"/>
    <dataValidation allowBlank="1" showInputMessage="1" showErrorMessage="1" prompt="EITHER WRITE YOUR OWN HPS OR EMPTY" sqref="IV65536" xr:uid="{64778DA0-4AA3-4008-AE75-B6533C92616A}"/>
    <dataValidation allowBlank="1" showInputMessage="1" showErrorMessage="1" prompt="EITHER WRITE YOUR OWN HPS OR EMPTY" sqref="IV65536" xr:uid="{1F80A29C-B3A7-4756-86D0-CA5AED538B6E}"/>
    <dataValidation allowBlank="1" showInputMessage="1" showErrorMessage="1" prompt="EITHER WRITE YOUR OWN HPS OR EMPTY" sqref="IV65536" xr:uid="{A506E671-6039-4991-851A-5629A66988CF}"/>
    <dataValidation allowBlank="1" showInputMessage="1" showErrorMessage="1" prompt="EITHER WRITE YOUR OWN HPS OR EMPTY" sqref="IV65536" xr:uid="{D4CE604B-808A-4A5E-AA3A-C1787533E4F6}"/>
    <dataValidation allowBlank="1" showInputMessage="1" showErrorMessage="1" prompt="EITHER WRITE YOUR OWN HPS OR EMPTY" sqref="IV65536" xr:uid="{1950EECE-2035-472C-B638-26461CACFAEB}"/>
    <dataValidation allowBlank="1" showInputMessage="1" showErrorMessage="1" prompt="EITHER WRITE YOUR OWN HPS OR EMPTY" sqref="IV65536" xr:uid="{09EBD48D-959B-4C01-8D1B-477384F76246}"/>
    <dataValidation allowBlank="1" showInputMessage="1" showErrorMessage="1" prompt="EITHER WRITE YOUR OWN HPS OR EMPTY" sqref="IV65536" xr:uid="{3C4C1CA1-0AC2-484F-B96A-79D584904387}"/>
    <dataValidation allowBlank="1" showInputMessage="1" showErrorMessage="1" prompt="EITHER WRITE YOUR OWN HPS OR EMPTY" sqref="IV65536" xr:uid="{D02C1376-D73E-4B21-8023-5B2146E42385}"/>
    <dataValidation allowBlank="1" showInputMessage="1" showErrorMessage="1" prompt="EITHER WRITE YOUR OWN HPS OR EMPTY" sqref="IV65536" xr:uid="{FCCE1F46-0BE1-41CF-91E2-E227EF46DC81}"/>
    <dataValidation allowBlank="1" showInputMessage="1" showErrorMessage="1" prompt="EITHER WRITE YOUR OWN HPS OR EMPTY" sqref="IV65536" xr:uid="{AA06B9AB-8A9E-46E2-8403-730A419D97DF}"/>
    <dataValidation allowBlank="1" showInputMessage="1" showErrorMessage="1" prompt="EITHER WRITE YOUR OWN HPS OR EMPTY" sqref="IV65536" xr:uid="{E0AF81E2-AA87-4179-AA01-C425EA151961}"/>
    <dataValidation allowBlank="1" showInputMessage="1" showErrorMessage="1" prompt="EITHER WRITE YOUR OWN HPS OR EMPTY" sqref="IV65536" xr:uid="{CC2A870B-A1B2-4155-91E4-650F23F86E9C}"/>
    <dataValidation allowBlank="1" showInputMessage="1" showErrorMessage="1" prompt="EITHER WRITE YOUR OWN HPS OR EMPTY" sqref="IV65536" xr:uid="{910DD16D-C8B1-4970-B3AC-B940FD0A3B06}"/>
    <dataValidation allowBlank="1" showInputMessage="1" showErrorMessage="1" prompt="EITHER WRITE YOUR OWN HPS OR EMPTY" sqref="IV65536" xr:uid="{3F852336-E56F-4EC1-B850-C267DE4D09AF}"/>
    <dataValidation allowBlank="1" showInputMessage="1" showErrorMessage="1" prompt="EITHER WRITE YOUR OWN HPS OR EMPTY" sqref="IV65536" xr:uid="{80B18E50-2BD6-4465-8EC5-E52590AEAB27}"/>
    <dataValidation allowBlank="1" showInputMessage="1" showErrorMessage="1" prompt="EITHER WRITE YOUR OWN HPS OR EMPTY" sqref="IV65536" xr:uid="{82C3C264-DF79-443A-BAF8-ACAF0B104F93}"/>
    <dataValidation allowBlank="1" showInputMessage="1" showErrorMessage="1" prompt="EITHER WRITE YOUR OWN HPS OR EMPTY" sqref="IV65536" xr:uid="{4943CA08-C736-4CAD-9857-2F1DAF0F1759}"/>
    <dataValidation allowBlank="1" showInputMessage="1" showErrorMessage="1" prompt="EITHER WRITE YOUR OWN HPS OR EMPTY" sqref="IV65536" xr:uid="{62859547-0695-4F86-8740-E3072FFF631A}"/>
    <dataValidation allowBlank="1" showInputMessage="1" showErrorMessage="1" prompt="EITHER WRITE YOUR OWN HPS OR EMPTY" sqref="IV65536" xr:uid="{BDAC1E18-C929-4741-9C80-65F2AFDF54F9}"/>
    <dataValidation allowBlank="1" showInputMessage="1" showErrorMessage="1" prompt="EITHER WRITE YOUR OWN HPS OR EMPTY" sqref="IV65536" xr:uid="{A57BDFEC-5394-41F1-AF43-00B4F75A4B83}"/>
    <dataValidation allowBlank="1" showInputMessage="1" showErrorMessage="1" prompt="EITHER WRITE YOUR OWN HPS OR EMPTY" sqref="IV65536" xr:uid="{DE44FEC8-3CEE-4D75-9179-670F16BE4F6A}"/>
    <dataValidation allowBlank="1" showInputMessage="1" showErrorMessage="1" prompt="EITHER WRITE YOUR OWN HPS OR EMPTY" sqref="IV65536" xr:uid="{DEBEC3D1-B59B-470C-9A3E-9D3C55A8266C}"/>
    <dataValidation allowBlank="1" showInputMessage="1" showErrorMessage="1" prompt="EITHER WRITE YOUR OWN HPS OR EMPTY" sqref="IV65536" xr:uid="{74228068-252A-43BC-B266-162771B8C1C8}"/>
    <dataValidation allowBlank="1" showInputMessage="1" showErrorMessage="1" prompt="EITHER WRITE YOUR OWN HPS OR EMPTY" sqref="IV65536" xr:uid="{87DCD448-5C43-46AC-87B2-1E5E564F6281}"/>
    <dataValidation allowBlank="1" showInputMessage="1" showErrorMessage="1" prompt="EITHER WRITE YOUR OWN HPS OR EMPTY" sqref="IV65536" xr:uid="{2BD0C58C-A8FE-4C51-8475-DF6C9752FEE1}"/>
    <dataValidation allowBlank="1" showInputMessage="1" showErrorMessage="1" prompt="EITHER WRITE YOUR OWN HPS OR EMPTY" sqref="IV65536" xr:uid="{0563507E-0B7B-4305-895A-C3C1B14DA4DA}"/>
    <dataValidation allowBlank="1" showInputMessage="1" showErrorMessage="1" prompt="EITHER WRITE YOUR OWN HPS OR EMPTY" sqref="IV65536" xr:uid="{D39FEB87-256F-41AB-8019-D0F297788CDE}"/>
    <dataValidation allowBlank="1" showInputMessage="1" showErrorMessage="1" prompt="EITHER WRITE YOUR OWN HPS OR EMPTY" sqref="IV65536" xr:uid="{F1C76925-7A40-4AE0-8437-77056C6F2BE6}"/>
    <dataValidation allowBlank="1" showInputMessage="1" showErrorMessage="1" prompt="EITHER WRITE YOUR OWN HPS OR EMPTY" sqref="IV65536" xr:uid="{8D566D0F-04EC-45D3-8E47-90776BE6EA8F}"/>
    <dataValidation allowBlank="1" showInputMessage="1" showErrorMessage="1" prompt="EITHER WRITE YOUR OWN HPS OR EMPTY" sqref="IV65536" xr:uid="{D92C2095-08D5-4715-BB3A-7CAC79A342DA}"/>
    <dataValidation allowBlank="1" showInputMessage="1" showErrorMessage="1" prompt="EITHER WRITE YOUR OWN HPS OR EMPTY" sqref="IV65536" xr:uid="{E9575255-58FF-4528-B5C9-3CA29B5C36DE}"/>
    <dataValidation allowBlank="1" showInputMessage="1" showErrorMessage="1" prompt="EITHER WRITE YOUR OWN HPS OR EMPTY" sqref="IV65536" xr:uid="{03351C13-3285-4565-9D9B-5AB95F180478}"/>
    <dataValidation allowBlank="1" showInputMessage="1" showErrorMessage="1" prompt="EITHER WRITE YOUR OWN HPS OR EMPTY" sqref="IV65536" xr:uid="{3580FFE6-D375-48F2-B4CC-B2B1A3F5C419}"/>
    <dataValidation allowBlank="1" showInputMessage="1" showErrorMessage="1" prompt="EITHER WRITE YOUR OWN HPS OR EMPTY" sqref="IV65536" xr:uid="{46B6DA79-278D-4818-8F6D-EA27E78B07D1}"/>
    <dataValidation allowBlank="1" showInputMessage="1" showErrorMessage="1" prompt="EITHER WRITE YOUR OWN HPS OR EMPTY" sqref="IV65536" xr:uid="{DFCD9637-6979-4BD3-B23F-0A27AA204B4D}"/>
    <dataValidation allowBlank="1" showInputMessage="1" showErrorMessage="1" prompt="EITHER WRITE YOUR OWN HPS OR EMPTY" sqref="IV65536" xr:uid="{3D0529E5-0A5D-48D7-B5F8-D2C6AB00072D}"/>
    <dataValidation allowBlank="1" showInputMessage="1" showErrorMessage="1" prompt="EITHER WRITE YOUR OWN HPS OR EMPTY" sqref="IV65536" xr:uid="{959E0883-FA41-4668-9691-646C5D2338C0}"/>
    <dataValidation allowBlank="1" showInputMessage="1" showErrorMessage="1" prompt="EITHER WRITE YOUR OWN HPS OR EMPTY" sqref="IV65536" xr:uid="{4B1743C5-7C42-4F49-9007-04C0F4DFF2B6}"/>
    <dataValidation allowBlank="1" showInputMessage="1" showErrorMessage="1" prompt="EITHER WRITE YOUR OWN HPS OR EMPTY" sqref="IV65536" xr:uid="{7C66F31C-95EA-4587-8963-E2EA66A2566E}"/>
    <dataValidation allowBlank="1" showInputMessage="1" showErrorMessage="1" prompt="EITHER WRITE YOUR OWN HPS OR EMPTY" sqref="IV65536" xr:uid="{6B51D5CA-ACFF-425A-8B65-F2493CAACD1D}"/>
    <dataValidation allowBlank="1" showInputMessage="1" showErrorMessage="1" prompt="EITHER WRITE YOUR OWN HPS OR EMPTY" sqref="IV65536" xr:uid="{34C9C9BD-1B14-4E7B-A379-E7DD0E74F577}"/>
    <dataValidation allowBlank="1" showInputMessage="1" showErrorMessage="1" prompt="EITHER WRITE YOUR OWN HPS OR EMPTY" sqref="IV65536" xr:uid="{B8B24A11-36B9-4E2D-A42C-712C971E1F84}"/>
    <dataValidation allowBlank="1" showInputMessage="1" showErrorMessage="1" prompt="EITHER WRITE YOUR OWN HPS OR EMPTY" sqref="IV65536" xr:uid="{77B21DEC-5954-4157-99EB-FF96F3C3E177}"/>
    <dataValidation allowBlank="1" showInputMessage="1" showErrorMessage="1" prompt="EITHER WRITE YOUR OWN HPS OR EMPTY" sqref="IV65536" xr:uid="{29E6F9C6-A013-4924-91FE-AE5ACCF3B23F}"/>
    <dataValidation allowBlank="1" showInputMessage="1" showErrorMessage="1" prompt="EITHER WRITE YOUR OWN HPS OR EMPTY" sqref="IV65536" xr:uid="{6A213C0D-F0E4-4DDB-91E9-98D5D7B2C07D}"/>
    <dataValidation allowBlank="1" showInputMessage="1" showErrorMessage="1" prompt="EITHER WRITE YOUR OWN HPS OR EMPTY" sqref="IV65536" xr:uid="{A7949DEB-8595-4698-AFD5-73A5C5950EBC}"/>
    <dataValidation allowBlank="1" showInputMessage="1" showErrorMessage="1" prompt="EITHER WRITE YOUR OWN HPS OR EMPTY" sqref="IV65536" xr:uid="{5536D1E6-3CE6-40E8-89E3-D52B664E0B15}"/>
    <dataValidation allowBlank="1" showInputMessage="1" showErrorMessage="1" prompt="EITHER WRITE YOUR OWN HPS OR EMPTY" sqref="IV65536" xr:uid="{2B3B19E3-1A96-48C6-A8ED-307E146C1F67}"/>
    <dataValidation allowBlank="1" showInputMessage="1" showErrorMessage="1" prompt="EITHER WRITE YOUR OWN HPS OR EMPTY" sqref="IV65536" xr:uid="{7EA4CB96-8A1B-461F-A3F9-B62DFA077E7C}"/>
    <dataValidation allowBlank="1" showInputMessage="1" showErrorMessage="1" prompt="EITHER WRITE YOUR OWN HPS OR EMPTY" sqref="IV65536" xr:uid="{47A38C63-16A0-4EF2-8551-84262E9E8146}"/>
    <dataValidation allowBlank="1" showInputMessage="1" showErrorMessage="1" prompt="EITHER WRITE YOUR OWN HPS OR EMPTY" sqref="IV65536" xr:uid="{5B7BCC9D-9805-48D3-810B-9C04A4CA7BA9}"/>
    <dataValidation allowBlank="1" showInputMessage="1" showErrorMessage="1" prompt="EITHER WRITE YOUR OWN HPS OR EMPTY" sqref="IV65536" xr:uid="{5D508BFB-6D20-4713-8452-4206F5F51EA2}"/>
    <dataValidation allowBlank="1" showInputMessage="1" showErrorMessage="1" prompt="EITHER WRITE YOUR OWN HPS OR EMPTY" sqref="IV65536" xr:uid="{CBBEFC88-4A44-400D-A3FC-6054DFF15719}"/>
    <dataValidation allowBlank="1" showInputMessage="1" showErrorMessage="1" prompt="EITHER WRITE YOUR OWN HPS OR EMPTY" sqref="IV65536" xr:uid="{212C5AEF-6F38-449A-A98A-632E99885347}"/>
    <dataValidation allowBlank="1" showInputMessage="1" showErrorMessage="1" prompt="EITHER WRITE YOUR OWN HPS OR EMPTY" sqref="IV65536" xr:uid="{C7B02BFE-62DA-4B84-AF43-4BA9102265E3}"/>
    <dataValidation allowBlank="1" showInputMessage="1" showErrorMessage="1" prompt="EITHER WRITE YOUR OWN HPS OR EMPTY" sqref="IV65536" xr:uid="{90275143-4299-461B-9056-38E4B9EEEAED}"/>
    <dataValidation allowBlank="1" showInputMessage="1" showErrorMessage="1" prompt="EITHER WRITE YOUR OWN HPS OR EMPTY" sqref="IV65536" xr:uid="{62ED7F34-F11E-4C69-8CBD-C79FF0D39E36}"/>
    <dataValidation allowBlank="1" showInputMessage="1" showErrorMessage="1" prompt="EITHER WRITE YOUR OWN HPS OR EMPTY" sqref="IV65536" xr:uid="{3A83E62B-ABCC-4FA0-9F37-C0F406426A37}"/>
    <dataValidation allowBlank="1" showInputMessage="1" showErrorMessage="1" prompt="EITHER WRITE YOUR OWN HPS OR EMPTY" sqref="IV65536" xr:uid="{5EDE0170-A162-43C9-B8F0-2971017FFE67}"/>
    <dataValidation allowBlank="1" showInputMessage="1" showErrorMessage="1" prompt="EITHER WRITE YOUR OWN HPS OR EMPTY" sqref="IV65536" xr:uid="{EDBA7FF0-9163-4072-9AA7-D4611F2A4B80}"/>
    <dataValidation allowBlank="1" showInputMessage="1" showErrorMessage="1" prompt="EITHER WRITE YOUR OWN HPS OR EMPTY" sqref="IV65536" xr:uid="{59084D96-A0D8-4E7B-9048-E1C0AA8155E2}"/>
    <dataValidation allowBlank="1" showInputMessage="1" showErrorMessage="1" prompt="EITHER WRITE YOUR OWN HPS OR EMPTY" sqref="IV65536" xr:uid="{26A7BD33-EC6B-464A-A763-32F4A1C042C8}"/>
    <dataValidation allowBlank="1" showInputMessage="1" showErrorMessage="1" prompt="EITHER WRITE YOUR OWN HPS OR EMPTY" sqref="IV65536" xr:uid="{F422088F-1AD9-4BC0-8297-0B35643CE9B9}"/>
    <dataValidation allowBlank="1" showInputMessage="1" showErrorMessage="1" prompt="EITHER WRITE YOUR OWN HPS OR EMPTY" sqref="IV65536" xr:uid="{6F49242A-9AFD-4458-A8CB-C10CAE2818C8}"/>
    <dataValidation allowBlank="1" showInputMessage="1" showErrorMessage="1" prompt="EITHER WRITE YOUR OWN HPS OR EMPTY" sqref="IV65536" xr:uid="{03DE1379-5528-4175-AFBF-989838748EE3}"/>
    <dataValidation allowBlank="1" showInputMessage="1" showErrorMessage="1" prompt="EITHER WRITE YOUR OWN HPS OR EMPTY" sqref="IV65536" xr:uid="{BB0C6E08-7B85-4F5D-98A8-E078338DB366}"/>
    <dataValidation allowBlank="1" showInputMessage="1" showErrorMessage="1" prompt="EITHER WRITE YOUR OWN HPS OR EMPTY" sqref="IV65536" xr:uid="{3BDD49C6-13CC-4C37-9E19-44E26618E7F8}"/>
    <dataValidation allowBlank="1" showInputMessage="1" showErrorMessage="1" prompt="EITHER WRITE YOUR OWN HPS OR EMPTY" sqref="IV65536" xr:uid="{C58ED84B-3BC8-4139-B82B-A09595C188D4}"/>
    <dataValidation allowBlank="1" showInputMessage="1" showErrorMessage="1" prompt="EITHER WRITE YOUR OWN HPS OR EMPTY" sqref="IV65536" xr:uid="{D807B5DD-F111-4CBC-A4E7-852EAF696139}"/>
    <dataValidation allowBlank="1" showInputMessage="1" showErrorMessage="1" prompt="EITHER WRITE YOUR OWN HPS OR EMPTY" sqref="IV65536" xr:uid="{50898764-130C-437F-8D24-5CAC967FBC43}"/>
    <dataValidation allowBlank="1" showInputMessage="1" showErrorMessage="1" prompt="EITHER WRITE YOUR OWN HPS OR EMPTY" sqref="IV65536" xr:uid="{FD31C5A3-C36C-4561-8D63-AD8553193BBA}"/>
    <dataValidation allowBlank="1" showInputMessage="1" showErrorMessage="1" prompt="EITHER WRITE YOUR OWN HPS OR EMPTY" sqref="IV65536" xr:uid="{E1E2F899-7308-41B8-84C5-0D4E3BAB75DC}"/>
    <dataValidation allowBlank="1" showInputMessage="1" showErrorMessage="1" prompt="EITHER WRITE YOUR OWN HPS OR EMPTY" sqref="IV65536" xr:uid="{2440745F-E98A-412F-A605-0B32CB99AFF9}"/>
    <dataValidation allowBlank="1" showInputMessage="1" showErrorMessage="1" prompt="EITHER WRITE YOUR OWN HPS OR EMPTY" sqref="IV65536" xr:uid="{703A224B-CE60-43C6-A1EC-7DC3BDB07FA4}"/>
    <dataValidation allowBlank="1" showInputMessage="1" showErrorMessage="1" prompt="EITHER WRITE YOUR OWN HPS OR EMPTY" sqref="IV65536" xr:uid="{EE6CD5FB-3597-45B2-A09B-0C87A6DA1184}"/>
    <dataValidation allowBlank="1" showInputMessage="1" showErrorMessage="1" prompt="EITHER WRITE YOUR OWN HPS OR EMPTY" sqref="IV65536" xr:uid="{17CB5899-5E83-4623-9E9E-2CF4F5BEFF91}"/>
    <dataValidation allowBlank="1" showInputMessage="1" showErrorMessage="1" prompt="EITHER WRITE YOUR OWN HPS OR EMPTY" sqref="IV65536" xr:uid="{4E82A732-29F4-4CF5-AF7A-E4F73EC909EB}"/>
    <dataValidation allowBlank="1" showInputMessage="1" showErrorMessage="1" prompt="EITHER WRITE YOUR OWN HPS OR EMPTY" sqref="IV65536" xr:uid="{8CE582FD-2FA4-41D4-8CE2-2A715B224B8C}"/>
    <dataValidation allowBlank="1" showInputMessage="1" showErrorMessage="1" prompt="EITHER WRITE YOUR OWN HPS OR EMPTY" sqref="IV65536" xr:uid="{45786741-EC1D-417F-933D-EA7BF9587F30}"/>
    <dataValidation allowBlank="1" showInputMessage="1" showErrorMessage="1" prompt="EITHER WRITE YOUR OWN HPS OR EMPTY" sqref="IV65536" xr:uid="{A2E7B77C-2CE3-4D0C-AA98-895AA898DB4B}"/>
    <dataValidation allowBlank="1" showInputMessage="1" showErrorMessage="1" prompt="EITHER WRITE YOUR OWN HPS OR EMPTY" sqref="IV65536" xr:uid="{B35598C7-60D1-4045-81CC-0E99D13749BA}"/>
    <dataValidation allowBlank="1" showInputMessage="1" showErrorMessage="1" prompt="EITHER WRITE YOUR OWN HPS OR EMPTY" sqref="IV65536" xr:uid="{4AE844A3-169E-4B81-AC26-4F18CC4DA67B}"/>
    <dataValidation allowBlank="1" showInputMessage="1" showErrorMessage="1" prompt="EITHER WRITE YOUR OWN HPS OR EMPTY" sqref="IV65536" xr:uid="{11C41512-4702-490D-ACA2-E5D2AC2B7C8B}"/>
    <dataValidation allowBlank="1" showInputMessage="1" showErrorMessage="1" prompt="EITHER WRITE YOUR OWN HPS OR EMPTY" sqref="IV65536" xr:uid="{E904FAC6-79FD-49F2-AA19-6BC64C06C760}"/>
    <dataValidation allowBlank="1" showInputMessage="1" showErrorMessage="1" prompt="EITHER WRITE YOUR OWN HPS OR EMPTY" sqref="IV65536" xr:uid="{195010DB-5C4A-4A38-BAC0-69345B689D16}"/>
    <dataValidation allowBlank="1" showInputMessage="1" showErrorMessage="1" prompt="EITHER WRITE YOUR OWN HPS OR EMPTY" sqref="IV65536" xr:uid="{7217D01B-3C65-4043-A5B8-26D6E66B7C44}"/>
    <dataValidation allowBlank="1" showInputMessage="1" showErrorMessage="1" prompt="EITHER WRITE YOUR OWN HPS OR EMPTY" sqref="IV65536" xr:uid="{99EC4F70-9B8D-43F8-BAB5-D4BFAAD12B63}"/>
    <dataValidation allowBlank="1" showInputMessage="1" showErrorMessage="1" prompt="EITHER WRITE YOUR OWN HPS OR EMPTY" sqref="IV65536" xr:uid="{CEACBBAF-F960-4E36-B9ED-71A3FAD6C99B}"/>
    <dataValidation allowBlank="1" showInputMessage="1" showErrorMessage="1" prompt="EITHER WRITE YOUR OWN HPS OR EMPTY" sqref="IV65536" xr:uid="{3B1889D5-5DAB-46C0-AB99-DA217D9B4BFA}"/>
    <dataValidation allowBlank="1" showInputMessage="1" showErrorMessage="1" prompt="EITHER WRITE YOUR OWN HPS OR EMPTY" sqref="IV65536" xr:uid="{F69B996F-8C01-435B-9616-4846738F90DC}"/>
    <dataValidation allowBlank="1" showInputMessage="1" showErrorMessage="1" prompt="EITHER WRITE YOUR OWN HPS OR EMPTY" sqref="IV65536" xr:uid="{B8CF4086-D10E-4481-8FE6-1C6ADE208068}"/>
    <dataValidation allowBlank="1" showInputMessage="1" showErrorMessage="1" prompt="EITHER WRITE YOUR OWN HPS OR EMPTY" sqref="IV65536" xr:uid="{F7834977-C477-4B25-824C-A9029116D4F9}"/>
    <dataValidation allowBlank="1" showInputMessage="1" showErrorMessage="1" prompt="EITHER WRITE YOUR OWN HPS OR EMPTY" sqref="IV65536" xr:uid="{6AF580C9-72FD-4335-AD94-FFB7060E545C}"/>
    <dataValidation allowBlank="1" showInputMessage="1" showErrorMessage="1" prompt="EITHER WRITE YOUR OWN HPS OR EMPTY" sqref="IV65536" xr:uid="{D1135522-43FD-48E4-8C58-3A16B80EC0B2}"/>
    <dataValidation allowBlank="1" showInputMessage="1" showErrorMessage="1" prompt="EITHER WRITE YOUR OWN HPS OR EMPTY" sqref="IV65536" xr:uid="{D796BB61-39FD-4A8E-8AAE-4C2924A25D47}"/>
    <dataValidation allowBlank="1" showInputMessage="1" showErrorMessage="1" prompt="EITHER WRITE YOUR OWN HPS OR EMPTY" sqref="IV65536" xr:uid="{A12FB64A-FAE1-442E-AA21-DB4ABF3DB9D0}"/>
    <dataValidation allowBlank="1" showInputMessage="1" showErrorMessage="1" prompt="EITHER WRITE YOUR OWN HPS OR EMPTY" sqref="IV65536" xr:uid="{B465CAEC-5148-48F5-8D26-24834B1454B1}"/>
    <dataValidation allowBlank="1" showInputMessage="1" showErrorMessage="1" prompt="EITHER WRITE YOUR OWN HPS OR EMPTY" sqref="IV65536" xr:uid="{704405FB-62C6-4068-A16D-DD46F03C300E}"/>
    <dataValidation allowBlank="1" showInputMessage="1" showErrorMessage="1" prompt="EITHER WRITE YOUR OWN HPS OR EMPTY" sqref="IV65536" xr:uid="{AB40410B-8B14-4921-8FD6-0C45DEBBA096}"/>
    <dataValidation allowBlank="1" showInputMessage="1" showErrorMessage="1" prompt="EITHER WRITE YOUR OWN HPS OR EMPTY" sqref="IV65536" xr:uid="{9A77B13F-6590-4618-BFA5-865BE5B3482E}"/>
    <dataValidation allowBlank="1" showInputMessage="1" showErrorMessage="1" prompt="EITHER WRITE YOUR OWN HPS OR EMPTY" sqref="IV65536" xr:uid="{B630693B-B6C8-46B5-AACA-87CBE81673EC}"/>
    <dataValidation allowBlank="1" showInputMessage="1" showErrorMessage="1" prompt="EITHER WRITE YOUR OWN HPS OR EMPTY" sqref="IV65536" xr:uid="{867D9925-3747-45D7-BBCE-800C1E3534E4}"/>
    <dataValidation allowBlank="1" showInputMessage="1" showErrorMessage="1" prompt="EITHER WRITE YOUR OWN HPS OR EMPTY" sqref="IV65536" xr:uid="{C3CB34CB-B895-495D-A124-19ECA0E80D6E}"/>
    <dataValidation allowBlank="1" showInputMessage="1" showErrorMessage="1" prompt="EITHER WRITE YOUR OWN HPS OR EMPTY" sqref="IV65536" xr:uid="{A2715102-78E6-49A8-A07D-0AAD8EAF4DC3}"/>
    <dataValidation allowBlank="1" showInputMessage="1" showErrorMessage="1" prompt="EITHER WRITE YOUR OWN HPS OR EMPTY" sqref="IV65536" xr:uid="{BB83032B-A55A-4932-9E09-9B94D28C4782}"/>
    <dataValidation allowBlank="1" showInputMessage="1" showErrorMessage="1" prompt="EITHER WRITE YOUR OWN HPS OR EMPTY" sqref="IV65536" xr:uid="{156F1A77-5117-4E72-8138-7EB5FC8558BF}"/>
    <dataValidation allowBlank="1" showInputMessage="1" showErrorMessage="1" prompt="EITHER WRITE YOUR OWN HPS OR EMPTY" sqref="IV65536" xr:uid="{511191CD-BAF9-4898-991E-0C9D14EA2A7A}"/>
    <dataValidation allowBlank="1" showInputMessage="1" showErrorMessage="1" prompt="EITHER WRITE YOUR OWN HPS OR EMPTY" sqref="IV65536" xr:uid="{1D7020A8-0872-4ED5-9B37-B7CC25106B18}"/>
    <dataValidation allowBlank="1" showInputMessage="1" showErrorMessage="1" prompt="EITHER WRITE YOUR OWN HPS OR EMPTY" sqref="IV65536" xr:uid="{2A8E682E-5DCB-4E6D-8D0D-883F1A0F693A}"/>
    <dataValidation allowBlank="1" showInputMessage="1" showErrorMessage="1" prompt="EITHER WRITE YOUR OWN HPS OR EMPTY" sqref="IV65536" xr:uid="{2338C790-99AC-45FE-AE3D-AA73B820840E}"/>
    <dataValidation allowBlank="1" showInputMessage="1" showErrorMessage="1" prompt="EITHER WRITE YOUR OWN HPS OR EMPTY" sqref="IV65536" xr:uid="{EA5D91F3-4874-4C21-9274-3D9A109CE966}"/>
    <dataValidation allowBlank="1" showInputMessage="1" showErrorMessage="1" prompt="Percentage" sqref="IV65536" xr:uid="{F100FAAF-705A-44C8-8575-8A38E71710FE}"/>
    <dataValidation allowBlank="1" showInputMessage="1" showErrorMessage="1" prompt="Percentage" sqref="IV65536" xr:uid="{8CDA6445-9673-4459-B059-2A0311354B5A}"/>
    <dataValidation allowBlank="1" showInputMessage="1" showErrorMessage="1" prompt="Quarterly Assessment Weighted Score" sqref="IV65536" xr:uid="{6C22DD20-4D7F-47A1-B319-D681C4DE5E42}"/>
    <dataValidation allowBlank="1" showInputMessage="1" showErrorMessage="1" prompt="Percentage" sqref="IV65536" xr:uid="{107332EA-545D-47CB-BD15-5EDEBD429414}"/>
    <dataValidation allowBlank="1" showInputMessage="1" showErrorMessage="1" prompt="Quarterly Assessment Weighted Score" sqref="IV65536" xr:uid="{7ACE53C2-A214-403C-B309-22E24F0FA5B3}"/>
    <dataValidation allowBlank="1" showInputMessage="1" showErrorMessage="1" prompt="Percentage" sqref="IV65536" xr:uid="{B200C47B-E89C-423C-9075-6DE05D29A4B8}"/>
    <dataValidation allowBlank="1" showInputMessage="1" showErrorMessage="1" prompt="Quarterly Assessment Weighted Score" sqref="IV65536" xr:uid="{2F6846C6-DDCE-4131-A65A-5A07E2A9C55E}"/>
    <dataValidation allowBlank="1" showInputMessage="1" showErrorMessage="1" prompt="Percentage" sqref="IV65536" xr:uid="{3B254CA3-9DDC-4A32-835A-9CF7AF977588}"/>
    <dataValidation allowBlank="1" showInputMessage="1" showErrorMessage="1" prompt="Percentage" sqref="IV65536" xr:uid="{1B0AEA89-6AF5-4354-A2E2-57D6B5C55D0E}"/>
    <dataValidation allowBlank="1" showInputMessage="1" showErrorMessage="1" prompt="Quarterly Assessment Weighted Score" sqref="IV65536" xr:uid="{1D43EE05-2E02-4604-8B7E-CE92F798697A}"/>
    <dataValidation allowBlank="1" showInputMessage="1" showErrorMessage="1" prompt="Percentage" sqref="IV65536" xr:uid="{76D3D7CB-3D51-4C2F-B1C3-65DCFB4BBE0C}"/>
    <dataValidation allowBlank="1" showInputMessage="1" showErrorMessage="1" prompt="Percentage" sqref="IV65536" xr:uid="{F6A49136-E040-40EE-9D1C-E9C1EFD0E311}"/>
    <dataValidation allowBlank="1" showInputMessage="1" showErrorMessage="1" prompt="Percentage" sqref="IV65536" xr:uid="{D951D931-3227-49F3-9387-CBE8537BD2E2}"/>
    <dataValidation allowBlank="1" showInputMessage="1" showErrorMessage="1" prompt="Percentage" sqref="IV65536" xr:uid="{9CD7C027-6E09-4254-96B0-61D6F757FE16}"/>
    <dataValidation allowBlank="1" showInputMessage="1" showErrorMessage="1" prompt="Percentage" sqref="IV65536" xr:uid="{AD60ED0B-1804-4160-9F65-E6CA5BF48456}"/>
    <dataValidation allowBlank="1" showInputMessage="1" showErrorMessage="1" prompt="Percentage" sqref="IV65536" xr:uid="{8766DBBD-DACD-4214-A5AA-3453219F38AF}"/>
    <dataValidation type="whole" operator="lessThanOrEqual" allowBlank="1" showInputMessage="1" showErrorMessage="1" error="INPUT NUMBER LESS THAN OR EQUAL THE HIGHEST POSSIBLE SCORE" prompt="Input Quarterly Assessment Raw Score" sqref="IV65536" xr:uid="{FA494F01-DA72-4F1D-9892-4810315E154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31B408E-FC1E-4066-AE7C-1FAD0F5BE569}">
      <formula1>#REF!</formula1>
    </dataValidation>
    <dataValidation allowBlank="1" showInputMessage="1" showErrorMessage="1" prompt="Percentage" sqref="IV65536" xr:uid="{2708CAA7-627D-4F0B-9A26-1F82816A55E4}"/>
    <dataValidation allowBlank="1" showInputMessage="1" showErrorMessage="1" prompt="Percentage" sqref="IV65536" xr:uid="{2A41F20D-0257-47EC-AFE5-5102F1BC5552}"/>
    <dataValidation allowBlank="1" showInputMessage="1" showErrorMessage="1" prompt="Percentage" sqref="IV65536" xr:uid="{8D1EDAD1-1206-42E2-804C-E0096E40CE30}"/>
    <dataValidation allowBlank="1" showInputMessage="1" showErrorMessage="1" prompt="Percentage" sqref="IV65536" xr:uid="{D440AA0C-4401-46DC-984F-7D4A40BF68E9}"/>
    <dataValidation allowBlank="1" showInputMessage="1" showErrorMessage="1" prompt="Percentage" sqref="IV65536" xr:uid="{18A8385E-E443-44C0-8886-F554A1F741B7}"/>
    <dataValidation allowBlank="1" showInputMessage="1" showErrorMessage="1" prompt="Percentage" sqref="IV65536" xr:uid="{F552296E-AB98-438D-9A7E-1995CBF5A79F}"/>
    <dataValidation allowBlank="1" showInputMessage="1" showErrorMessage="1" prompt="Percentage" sqref="IV65536" xr:uid="{9C8828EA-3115-4B52-9E0C-ECAC46738025}"/>
    <dataValidation allowBlank="1" showInputMessage="1" showErrorMessage="1" prompt="Percentage" sqref="IV65536" xr:uid="{F718C5A0-EF14-4F74-BC41-96EDC56303C7}"/>
    <dataValidation allowBlank="1" showInputMessage="1" showErrorMessage="1" prompt="Percentage" sqref="IV65536" xr:uid="{1DF66AE8-ADF8-410C-AFAE-F35A190BF895}"/>
    <dataValidation allowBlank="1" showInputMessage="1" showErrorMessage="1" prompt="Percentage" sqref="IV65536" xr:uid="{FE6D728E-0CD0-481A-AC9B-EF7BABB1C693}"/>
    <dataValidation allowBlank="1" showInputMessage="1" showErrorMessage="1" prompt="Percentage" sqref="IV65536" xr:uid="{D8D62424-7D99-4BFB-B47D-78584C3FFF19}"/>
    <dataValidation allowBlank="1" showInputMessage="1" showErrorMessage="1" prompt="Percentage" sqref="IV65536" xr:uid="{956E957E-9788-4449-BC89-B233F991F19C}"/>
    <dataValidation allowBlank="1" showInputMessage="1" showErrorMessage="1" prompt="Percentage" sqref="IV65536" xr:uid="{DB3C7BFB-807F-4317-8C68-1FF6EB6232F3}"/>
    <dataValidation allowBlank="1" showInputMessage="1" showErrorMessage="1" prompt="Quarterly Assessment Weighted Score" sqref="IV65536" xr:uid="{FD25765F-3DF7-4BAD-8E5D-6EA05104FD6B}"/>
    <dataValidation allowBlank="1" showInputMessage="1" showErrorMessage="1" prompt="Quarterly Assessment Weighted Score" sqref="IV65536" xr:uid="{6325631C-92D1-4304-B0B3-10CE0F722138}"/>
    <dataValidation allowBlank="1" showInputMessage="1" showErrorMessage="1" prompt="Percentage" sqref="IV65536" xr:uid="{6BF5BC17-F36C-457C-8C51-983B60F9DCBA}"/>
    <dataValidation allowBlank="1" showInputMessage="1" showErrorMessage="1" prompt="Percentage" sqref="IV65536" xr:uid="{D9AC2082-09B7-4C4F-BF79-93D9C1E4DE33}"/>
    <dataValidation allowBlank="1" showInputMessage="1" showErrorMessage="1" prompt="Percentage" sqref="IV65536" xr:uid="{7C79A273-5417-41FC-B26E-8C592D8BD20E}"/>
    <dataValidation allowBlank="1" showInputMessage="1" showErrorMessage="1" prompt="Quarterly Assessment Weighted Score" sqref="IV65536" xr:uid="{65B6248A-DEA2-4C44-A727-F57C6A1B4B7D}"/>
    <dataValidation allowBlank="1" showInputMessage="1" showErrorMessage="1" prompt="Percentage" sqref="IV65536" xr:uid="{3854460C-83C2-48EE-9B50-42602EAF9218}"/>
    <dataValidation allowBlank="1" showInputMessage="1" showErrorMessage="1" prompt="Percentage" sqref="IV65536" xr:uid="{31B48DEF-6A84-4E64-9093-1871F4AF50DC}"/>
    <dataValidation allowBlank="1" showInputMessage="1" showErrorMessage="1" prompt="Quarterly Assessment Weighted Score" sqref="IV65536" xr:uid="{9B8F541C-63F6-49ED-9DA8-F96A2BCE4188}"/>
    <dataValidation allowBlank="1" showInputMessage="1" showErrorMessage="1" prompt="Percentage" sqref="IV65536" xr:uid="{883907CF-8D96-4096-8E52-A075544EACD1}"/>
    <dataValidation allowBlank="1" showInputMessage="1" showErrorMessage="1" prompt="Percentage" sqref="IV65536" xr:uid="{C1A8F59E-F18F-41D8-A995-C7B9635B4D1A}"/>
    <dataValidation allowBlank="1" showInputMessage="1" showErrorMessage="1" prompt="Percentage" sqref="IV65536" xr:uid="{99FFB7A1-047D-4B8D-B2B1-9ED23B23136C}"/>
    <dataValidation allowBlank="1" showInputMessage="1" showErrorMessage="1" prompt="Percentage" sqref="IV65536" xr:uid="{82777467-BE7F-4BA6-8A7D-1156E1A5F891}"/>
    <dataValidation allowBlank="1" showInputMessage="1" showErrorMessage="1" prompt="Percentage" sqref="IV65536" xr:uid="{FF1E70AC-A5E4-4248-92A8-E00203E5A88B}"/>
    <dataValidation allowBlank="1" showInputMessage="1" showErrorMessage="1" prompt="Percentage" sqref="IV65536" xr:uid="{32648B4E-47E4-4249-8034-B244F38884D1}"/>
    <dataValidation allowBlank="1" showInputMessage="1" showErrorMessage="1" prompt="Percentage" sqref="IV65536" xr:uid="{B046B718-12B1-4691-A20A-8FBBC32775FB}"/>
    <dataValidation allowBlank="1" showInputMessage="1" showErrorMessage="1" prompt="Percentage" sqref="IV65536" xr:uid="{F3318FF1-3ABE-4C1B-A1B4-FD401D7557BA}"/>
    <dataValidation allowBlank="1" showInputMessage="1" showErrorMessage="1" prompt="Percentage" sqref="IV65536" xr:uid="{9644937E-98DA-45F7-9CE0-10BEA4D01804}"/>
    <dataValidation allowBlank="1" showInputMessage="1" showErrorMessage="1" prompt="Percentage" sqref="IV65536" xr:uid="{88BF47DB-5DBF-41F8-A2F3-51B187BFF059}"/>
    <dataValidation allowBlank="1" showInputMessage="1" showErrorMessage="1" prompt="Percentage" sqref="IV65536" xr:uid="{34660C00-319D-4ED5-93B7-C3422EF2E29C}"/>
    <dataValidation allowBlank="1" showInputMessage="1" showErrorMessage="1" prompt="Percentage" sqref="IV65536" xr:uid="{79C018E3-6B68-4CD3-8D99-CD2C82F99F5D}"/>
    <dataValidation allowBlank="1" showInputMessage="1" showErrorMessage="1" prompt="Percentage" sqref="IV65536" xr:uid="{2C48E876-8AF0-4ADD-9E8F-2DD2EC951761}"/>
    <dataValidation allowBlank="1" showInputMessage="1" showErrorMessage="1" prompt="Percentage" sqref="IV65536" xr:uid="{32FA98C6-3BEB-45E1-B4A6-DAACC5C5BB79}"/>
    <dataValidation allowBlank="1" showInputMessage="1" showErrorMessage="1" prompt="Percentage" sqref="IV65536" xr:uid="{46ABAD3F-6AB7-4CC3-8D67-9C9DDE2A0740}"/>
    <dataValidation allowBlank="1" showInputMessage="1" showErrorMessage="1" prompt="Percentage" sqref="IV65536" xr:uid="{9ED010F6-C0F7-40CE-8572-45D2C525F9F5}"/>
    <dataValidation allowBlank="1" showInputMessage="1" showErrorMessage="1" prompt="Percentage" sqref="IV65536" xr:uid="{A654B344-356F-45CB-B5E6-E7BAFFDDDF22}"/>
    <dataValidation allowBlank="1" showInputMessage="1" showErrorMessage="1" prompt="Percentage" sqref="IV65536" xr:uid="{971B268A-9034-4B0A-8725-92D5A2EE1460}"/>
    <dataValidation allowBlank="1" showInputMessage="1" showErrorMessage="1" prompt="Percentage" sqref="IV65536" xr:uid="{5B9759B6-B3A9-465A-B0CD-7524C655D6CC}"/>
    <dataValidation allowBlank="1" showInputMessage="1" showErrorMessage="1" prompt="Percentage" sqref="IV65536" xr:uid="{2724E514-F96D-4F4B-9D30-F801AA010722}"/>
    <dataValidation allowBlank="1" showInputMessage="1" showErrorMessage="1" prompt="Percentage" sqref="IV65536" xr:uid="{E02903DF-88DD-4C18-80F7-9CB50160DF61}"/>
    <dataValidation allowBlank="1" showInputMessage="1" showErrorMessage="1" prompt="Percentage" sqref="IV65536" xr:uid="{A9F8B30E-83F8-4716-8964-0908A21F3C54}"/>
    <dataValidation allowBlank="1" showInputMessage="1" showErrorMessage="1" prompt="Percentage" sqref="IV65536" xr:uid="{EE596515-583F-433B-98E2-5D03B96500F8}"/>
    <dataValidation allowBlank="1" showInputMessage="1" showErrorMessage="1" prompt="Percentage" sqref="IV65536" xr:uid="{AD4C7E1D-4D79-4CDC-B72C-810E352B966E}"/>
    <dataValidation allowBlank="1" showInputMessage="1" showErrorMessage="1" prompt="Percentage" sqref="IV65536" xr:uid="{C6470272-6716-4BF6-956E-46169BB47F9A}"/>
    <dataValidation allowBlank="1" showInputMessage="1" showErrorMessage="1" prompt="Percentage" sqref="IV65536" xr:uid="{5AFCA7F9-AC76-47A3-A16A-C8C41B139DB4}"/>
    <dataValidation allowBlank="1" showInputMessage="1" showErrorMessage="1" prompt="Percentage" sqref="IV65536" xr:uid="{276917C2-AB05-4DA7-A6DA-0626D6A3DDAA}"/>
    <dataValidation allowBlank="1" showInputMessage="1" showErrorMessage="1" prompt="Percentage" sqref="IV65536" xr:uid="{1354AF4D-6ECE-4AC6-884D-E643AC03F0AA}"/>
    <dataValidation allowBlank="1" showInputMessage="1" showErrorMessage="1" prompt="Percentage" sqref="IV65536" xr:uid="{A5F8A278-69D7-4A71-AA54-6EA0798FFCD2}"/>
    <dataValidation allowBlank="1" showInputMessage="1" showErrorMessage="1" prompt="Percentage" sqref="IV65536" xr:uid="{D5A0F4A7-745A-4B3F-B074-C99688C47C6E}"/>
    <dataValidation allowBlank="1" showInputMessage="1" showErrorMessage="1" prompt="Quarterly Assessment Weighted Score" sqref="IV65536" xr:uid="{0C172CA3-EAF7-4786-BF53-349E5BA374D2}"/>
    <dataValidation allowBlank="1" showInputMessage="1" showErrorMessage="1" prompt="Percentage" sqref="IV65536" xr:uid="{EC30E837-C053-45E3-8FA9-290DE71B7463}"/>
    <dataValidation allowBlank="1" showInputMessage="1" showErrorMessage="1" prompt="Percentage" sqref="IV65536" xr:uid="{A3075E09-4168-469C-8AEB-75BEAFBA7FB5}"/>
    <dataValidation allowBlank="1" showInputMessage="1" showErrorMessage="1" prompt="Percentage" sqref="IV65536" xr:uid="{5C02BE5C-C014-495A-8A38-62BE15CAC4EE}"/>
    <dataValidation allowBlank="1" showInputMessage="1" showErrorMessage="1" prompt="Percentage" sqref="IV65536" xr:uid="{A61270FA-2490-4507-BBC3-E882916A2336}"/>
    <dataValidation allowBlank="1" showInputMessage="1" showErrorMessage="1" prompt="Percentage" sqref="IV65536" xr:uid="{810EF2E5-B2E0-436F-82A7-F9B6887A51AC}"/>
    <dataValidation allowBlank="1" showInputMessage="1" showErrorMessage="1" prompt="Percentage" sqref="IV65536" xr:uid="{53365BF1-97C6-427C-93AE-4330D8873D58}"/>
    <dataValidation allowBlank="1" showInputMessage="1" showErrorMessage="1" prompt="Quarterly Assessment Weighted Score" sqref="IV65536" xr:uid="{8EDD07CE-EF79-4BC9-AE2C-553559F456F4}"/>
    <dataValidation allowBlank="1" showInputMessage="1" showErrorMessage="1" prompt="Quarterly Assessment Weighted Score" sqref="IV65536" xr:uid="{59BB0B6C-E929-4F6E-B51F-864293FA03B8}"/>
    <dataValidation allowBlank="1" showInputMessage="1" showErrorMessage="1" prompt="Percentage" sqref="IV65536" xr:uid="{A669986C-0473-409D-ABAF-CA7C4702EE58}"/>
    <dataValidation allowBlank="1" showInputMessage="1" showErrorMessage="1" prompt="Percentage" sqref="IV65536" xr:uid="{00732464-0BE5-4213-84D4-E3DA8BCD679D}"/>
    <dataValidation allowBlank="1" showInputMessage="1" showErrorMessage="1" prompt="Percentage" sqref="IV65536" xr:uid="{A33D0BFC-44F6-4C35-9F9F-7EC06D163994}"/>
    <dataValidation allowBlank="1" showInputMessage="1" showErrorMessage="1" prompt="Percentage" sqref="IV65536" xr:uid="{0A624C11-30E3-401C-BD3C-EA430E11ACD9}"/>
    <dataValidation allowBlank="1" showInputMessage="1" showErrorMessage="1" prompt="Percentage" sqref="IV65536" xr:uid="{1F76DCA5-9448-495D-A63E-0E80FF74B32A}"/>
    <dataValidation allowBlank="1" showInputMessage="1" showErrorMessage="1" prompt="Percentage" sqref="IV65536" xr:uid="{1CEAB873-90E3-4521-BE1D-C46D19BFA44B}"/>
    <dataValidation allowBlank="1" showInputMessage="1" showErrorMessage="1" prompt="Quarterly Assessment Weighted Score" sqref="IV65536" xr:uid="{0783330C-DCA1-4BEA-A9CD-1E0B4A2E0FDC}"/>
    <dataValidation allowBlank="1" showInputMessage="1" showErrorMessage="1" prompt="Quarterly Assessment Weighted Score" sqref="IV65536" xr:uid="{E44A8368-03E6-423E-A064-B5807BC5E389}"/>
    <dataValidation allowBlank="1" showInputMessage="1" showErrorMessage="1" prompt="Quarterly Assessment Weighted Score" sqref="IV65536" xr:uid="{328841C3-4872-4213-85C5-895DFADAE247}"/>
    <dataValidation allowBlank="1" showInputMessage="1" showErrorMessage="1" prompt="Percentage" sqref="IV65536" xr:uid="{E66BB0CD-8B71-4FD7-A8BC-073B2047F02A}"/>
    <dataValidation allowBlank="1" showInputMessage="1" showErrorMessage="1" prompt="Quarterly Assessment Weighted Score" sqref="IV65536" xr:uid="{11254AD8-7FBB-4304-853B-61F4D5E12C7A}"/>
    <dataValidation allowBlank="1" showInputMessage="1" showErrorMessage="1" prompt="Percentage" sqref="IV65536" xr:uid="{72B96B7D-9B3E-45BD-8919-5395F55FC93E}"/>
    <dataValidation allowBlank="1" showInputMessage="1" showErrorMessage="1" prompt="Percentage" sqref="IV65536" xr:uid="{7CFFB6E9-C0F4-4102-9EE3-B025168AF7B6}"/>
    <dataValidation allowBlank="1" showInputMessage="1" showErrorMessage="1" prompt="Quarterly Assessment Weighted Score" sqref="IV65536" xr:uid="{25482DFA-C90D-4B7A-A6F6-A5CC6E9CB7DB}"/>
    <dataValidation allowBlank="1" showInputMessage="1" showErrorMessage="1" prompt="Percentage" sqref="IV65536" xr:uid="{83DC25D5-E2CD-41D5-9ED7-A8165961B676}"/>
    <dataValidation allowBlank="1" showInputMessage="1" showErrorMessage="1" prompt="Percentage" sqref="IV65536" xr:uid="{001548FD-3929-4F1A-89AE-7C650A807F4A}"/>
    <dataValidation allowBlank="1" showInputMessage="1" showErrorMessage="1" prompt="Percentage" sqref="IV65536" xr:uid="{5E985BE2-23E0-42BF-82A0-AD001628B5F5}"/>
    <dataValidation allowBlank="1" showInputMessage="1" showErrorMessage="1" prompt="Quarterly Assessment Weighted Score" sqref="IV65536" xr:uid="{6FDFD8B7-D791-44D6-BA63-DB9C84522F7D}"/>
    <dataValidation allowBlank="1" showInputMessage="1" showErrorMessage="1" prompt="Percentage" sqref="IV65536" xr:uid="{4616770A-02C7-474C-B4C8-01322FB8F1D8}"/>
    <dataValidation allowBlank="1" showInputMessage="1" showErrorMessage="1" prompt="Percentage" sqref="IV65536" xr:uid="{7A5543D1-3D26-42DA-9B24-718C6DE97683}"/>
    <dataValidation allowBlank="1" showInputMessage="1" showErrorMessage="1" prompt="Percentage" sqref="IV65536" xr:uid="{417E9229-302B-4080-8AE3-6ED4254C40E3}"/>
    <dataValidation allowBlank="1" showInputMessage="1" showErrorMessage="1" prompt="Percentage" sqref="IV65536" xr:uid="{824E845B-AE14-4674-BD6C-AECE891C52CC}"/>
    <dataValidation allowBlank="1" showInputMessage="1" showErrorMessage="1" prompt="Percentage" sqref="IV65536" xr:uid="{D299DD6C-A774-4532-8310-E1D5E471C3D6}"/>
    <dataValidation allowBlank="1" showInputMessage="1" showErrorMessage="1" prompt="Percentage" sqref="IV65536" xr:uid="{80152BBF-AFCE-42CD-B234-0E1CE05FFCC6}"/>
    <dataValidation allowBlank="1" showInputMessage="1" showErrorMessage="1" prompt="Percentage" sqref="IV65536" xr:uid="{3EC2B192-EEBB-4839-9A88-F30B29429F5D}"/>
    <dataValidation allowBlank="1" showInputMessage="1" showErrorMessage="1" prompt="Percentage" sqref="IV65536" xr:uid="{7939DD40-F1E8-492E-B454-FECBAEA8BE8D}"/>
    <dataValidation allowBlank="1" showInputMessage="1" showErrorMessage="1" prompt="Percentage" sqref="IV65536" xr:uid="{45CFF7D1-6573-4D3C-ADF4-27562C93315E}"/>
    <dataValidation allowBlank="1" showInputMessage="1" showErrorMessage="1" prompt="Percentage" sqref="IV65536" xr:uid="{EDD68623-E166-410A-980E-3FE887A55C2F}"/>
    <dataValidation allowBlank="1" showInputMessage="1" showErrorMessage="1" prompt="Percentage" sqref="IV65536" xr:uid="{088D8152-77BE-44DE-9514-783A4FE7B741}"/>
    <dataValidation allowBlank="1" showInputMessage="1" showErrorMessage="1" prompt="Quarterly Assessment Weighted Score" sqref="IV65536" xr:uid="{51AF4A28-FD54-4BF8-AE95-4B95848210C0}"/>
    <dataValidation allowBlank="1" showInputMessage="1" showErrorMessage="1" prompt="Quarterly Assessment Weighted Score" sqref="IV65536" xr:uid="{2DD24CC2-A14E-4F7A-AD01-930AB055E52B}"/>
    <dataValidation allowBlank="1" showInputMessage="1" showErrorMessage="1" prompt="Quarterly Assessment Weighted Score" sqref="IV65536" xr:uid="{D870D57A-8BAC-4E7D-A19C-6037896ED539}"/>
    <dataValidation allowBlank="1" showInputMessage="1" showErrorMessage="1" prompt="Quarterly Assessment Weighted Score" sqref="IV65536" xr:uid="{AEB8A0C7-5718-40F5-8B50-651471950C28}"/>
    <dataValidation allowBlank="1" showInputMessage="1" showErrorMessage="1" prompt="Percentage" sqref="IV65536" xr:uid="{10C654BC-A987-4C18-BA7D-980CF97CF5B3}"/>
    <dataValidation allowBlank="1" showInputMessage="1" showErrorMessage="1" prompt="Percentage" sqref="IV65536" xr:uid="{938F44B4-472D-446A-BA06-04AC3670405E}"/>
    <dataValidation allowBlank="1" showInputMessage="1" showErrorMessage="1" prompt="Percentage" sqref="IV65536" xr:uid="{027A795B-7E57-4B26-9520-B8E9D6A0E249}"/>
    <dataValidation allowBlank="1" showInputMessage="1" showErrorMessage="1" prompt="Percentage" sqref="IV65536" xr:uid="{5BB8581E-D7FD-4599-9712-434F88B83B70}"/>
    <dataValidation allowBlank="1" showInputMessage="1" showErrorMessage="1" prompt="Percentage" sqref="IV65536" xr:uid="{4DAAFC43-0A68-4F27-A0E8-B4D7191B14D2}"/>
    <dataValidation allowBlank="1" showInputMessage="1" showErrorMessage="1" prompt="Percentage" sqref="IV65536" xr:uid="{132289A7-E201-44D7-BD90-7A2C2A80BE2D}"/>
    <dataValidation allowBlank="1" showInputMessage="1" showErrorMessage="1" prompt="Percentage" sqref="IV65536" xr:uid="{1536EB15-7211-4FB3-AC85-70D05D0639F2}"/>
    <dataValidation allowBlank="1" showInputMessage="1" showErrorMessage="1" prompt="Percentage" sqref="IV65536" xr:uid="{07C52687-7824-4DCB-A024-297684EE1889}"/>
    <dataValidation allowBlank="1" showInputMessage="1" showErrorMessage="1" prompt="Percentage" sqref="IV65536" xr:uid="{BE4D7567-19BE-408D-B65F-E302390848D8}"/>
    <dataValidation allowBlank="1" showInputMessage="1" showErrorMessage="1" prompt="Percentage" sqref="IV65536" xr:uid="{C8D9E14F-EC19-40F9-97BC-C42C52C73631}"/>
    <dataValidation allowBlank="1" showInputMessage="1" showErrorMessage="1" prompt="Percentage" sqref="IV65536" xr:uid="{219ADFE5-6DEC-414E-A19F-325C13035856}"/>
    <dataValidation allowBlank="1" showInputMessage="1" showErrorMessage="1" prompt="Percentage" sqref="IV65536" xr:uid="{48A7D60C-6593-4784-8FEE-FF14F917FCCB}"/>
    <dataValidation allowBlank="1" showInputMessage="1" showErrorMessage="1" prompt="Percentage" sqref="IV65536" xr:uid="{F1F91409-1122-4D0B-A37C-F7B838C65F67}"/>
    <dataValidation allowBlank="1" showInputMessage="1" showErrorMessage="1" prompt="Percentage" sqref="IV65536" xr:uid="{A765A366-F868-4BF6-BD3E-6AF4C52361EF}"/>
    <dataValidation allowBlank="1" showInputMessage="1" showErrorMessage="1" prompt="Percentage" sqref="IV65536" xr:uid="{1F68C7D5-5348-48DE-9E61-7E88746A2F61}"/>
    <dataValidation allowBlank="1" showInputMessage="1" showErrorMessage="1" prompt="Percentage" sqref="IV65536" xr:uid="{FE6A5187-7D71-4AFE-9F76-E677F4706A7E}"/>
    <dataValidation allowBlank="1" showInputMessage="1" showErrorMessage="1" prompt="Percentage" sqref="IV65536" xr:uid="{F2B0C518-01C6-4AB8-903F-A51D19F54B7E}"/>
    <dataValidation allowBlank="1" showInputMessage="1" showErrorMessage="1" prompt="Percentage" sqref="IV65536" xr:uid="{8071148F-BB55-4296-8745-66D2AF637396}"/>
    <dataValidation allowBlank="1" showInputMessage="1" showErrorMessage="1" prompt="Percentage" sqref="IV65536" xr:uid="{5DD6B47A-CEA2-4F91-98DD-A94DEB8ED6C3}"/>
    <dataValidation allowBlank="1" showInputMessage="1" showErrorMessage="1" prompt="Percentage" sqref="IV65536" xr:uid="{F0C8AA7C-32A9-4824-B1DE-B03ED4886B9F}"/>
    <dataValidation allowBlank="1" showInputMessage="1" showErrorMessage="1" prompt="Percentage" sqref="IV65536" xr:uid="{3972A4EA-E758-4624-B851-CFCA1628DC71}"/>
    <dataValidation allowBlank="1" showInputMessage="1" showErrorMessage="1" prompt="Percentage" sqref="IV65536" xr:uid="{B77DC7E6-D258-4E64-A298-A0549F576980}"/>
    <dataValidation allowBlank="1" showInputMessage="1" showErrorMessage="1" prompt="Percentage" sqref="IV65536" xr:uid="{60F865B5-FB56-4C37-B930-7B89FADEE55C}"/>
    <dataValidation allowBlank="1" showInputMessage="1" showErrorMessage="1" prompt="Percentage" sqref="IV65536" xr:uid="{4535E89B-752C-42C9-9BCA-C9D6F7DCA440}"/>
    <dataValidation allowBlank="1" showInputMessage="1" showErrorMessage="1" prompt="Percentage" sqref="IV65536" xr:uid="{84D40087-E4F8-44E6-9B1D-B49747F7212F}"/>
    <dataValidation allowBlank="1" showInputMessage="1" showErrorMessage="1" prompt="Percentage" sqref="IV65536" xr:uid="{A9031FA6-C926-41F3-B68F-CB2BA75694DE}"/>
    <dataValidation allowBlank="1" showInputMessage="1" showErrorMessage="1" prompt="Percentage" sqref="IV65536" xr:uid="{19FE548B-6918-4144-B9B0-17203C95FAF7}"/>
    <dataValidation allowBlank="1" showInputMessage="1" showErrorMessage="1" prompt="Percentage" sqref="IV65536" xr:uid="{CD4C971D-0CCC-4C60-8A5A-1540AAC4B463}"/>
    <dataValidation allowBlank="1" showInputMessage="1" showErrorMessage="1" prompt="Percentage" sqref="IV65536" xr:uid="{526C702D-4B8D-493C-84DE-4569CAD14A7D}"/>
    <dataValidation allowBlank="1" showInputMessage="1" showErrorMessage="1" prompt="Percentage" sqref="IV65536" xr:uid="{91DB311D-D6FE-4E2B-B646-C0653AB10BE7}"/>
    <dataValidation allowBlank="1" showInputMessage="1" showErrorMessage="1" prompt="Percentage" sqref="IV65536" xr:uid="{0EA1A88E-869E-4C07-A67B-4D2F6BF60FFD}"/>
    <dataValidation allowBlank="1" showInputMessage="1" showErrorMessage="1" prompt="Percentage" sqref="IV65536" xr:uid="{87AC6EE9-5CFF-485B-B8D8-C0AA02F797E0}"/>
    <dataValidation allowBlank="1" showInputMessage="1" showErrorMessage="1" prompt="Percentage" sqref="IV65536" xr:uid="{E708DEAC-0362-4681-A49A-6AFA593D3AFD}"/>
    <dataValidation allowBlank="1" showInputMessage="1" showErrorMessage="1" prompt="Percentage" sqref="IV65536" xr:uid="{A3381B4A-B02D-4AF8-87E3-B04778DE0789}"/>
    <dataValidation allowBlank="1" showInputMessage="1" showErrorMessage="1" prompt="Percentage" sqref="IV65536" xr:uid="{D0ADAB9A-FF32-42B1-AE4B-7572BC82DE84}"/>
    <dataValidation allowBlank="1" showInputMessage="1" showErrorMessage="1" prompt="Percentage" sqref="IV65536" xr:uid="{B3F7B854-A77D-4AEB-9992-3E61BB2FDC13}"/>
    <dataValidation allowBlank="1" showInputMessage="1" showErrorMessage="1" prompt="Percentage" sqref="IV65536" xr:uid="{C3F195C6-FF80-4B9A-B3FE-E619CCD52B5E}"/>
    <dataValidation allowBlank="1" showInputMessage="1" showErrorMessage="1" prompt="Percentage" sqref="IV65536" xr:uid="{332A5285-7AB9-4B02-B51B-8B0F1D1F1F3D}"/>
    <dataValidation allowBlank="1" showInputMessage="1" showErrorMessage="1" prompt="Percentage" sqref="IV65536" xr:uid="{B067277F-7D70-48E1-8102-EDB8E2AF7450}"/>
    <dataValidation allowBlank="1" showInputMessage="1" showErrorMessage="1" prompt="Percentage" sqref="IV65536" xr:uid="{80623CFC-72D4-4CE3-BF62-758E9475A275}"/>
    <dataValidation allowBlank="1" showInputMessage="1" showErrorMessage="1" prompt="Percentage" sqref="IV65536" xr:uid="{806BE160-69FC-4A74-9FFA-EA16A02ACC8D}"/>
    <dataValidation allowBlank="1" showInputMessage="1" showErrorMessage="1" prompt="Percentage" sqref="IV65536" xr:uid="{F782A30C-BA9D-41F1-A6EF-738581FB08EF}"/>
    <dataValidation allowBlank="1" showInputMessage="1" showErrorMessage="1" prompt="Percentage" sqref="IV65536" xr:uid="{7D5A68BA-2765-49B6-89BA-EFC90E9132E8}"/>
    <dataValidation allowBlank="1" showInputMessage="1" showErrorMessage="1" prompt="Percentage" sqref="IV65536" xr:uid="{1D065442-F4D9-43A8-AAEB-CB93E1630304}"/>
    <dataValidation allowBlank="1" showInputMessage="1" showErrorMessage="1" prompt="Percentage" sqref="IV65536" xr:uid="{CE9E053A-07DC-4BCD-824E-918D5B53F6E2}"/>
    <dataValidation allowBlank="1" showInputMessage="1" showErrorMessage="1" prompt="Percentage" sqref="IV65536" xr:uid="{41125D9C-1627-4A1B-BA8C-25FBA26499AA}"/>
    <dataValidation allowBlank="1" showInputMessage="1" showErrorMessage="1" prompt="Percentage" sqref="IV65536" xr:uid="{3CC0BFFF-6199-4EE1-9BC8-374BFBADC891}"/>
    <dataValidation allowBlank="1" showInputMessage="1" showErrorMessage="1" prompt="Percentage" sqref="IV65536" xr:uid="{9413F3BA-EE6B-4869-A09E-24FBCF67B0FE}"/>
    <dataValidation allowBlank="1" showInputMessage="1" showErrorMessage="1" prompt="Percentage" sqref="IV65536" xr:uid="{586E708B-4C0D-4EE0-A258-C8AE2355947C}"/>
    <dataValidation allowBlank="1" showInputMessage="1" showErrorMessage="1" prompt="Percentage" sqref="IV65536" xr:uid="{50BBCB9C-B520-468E-8203-9291527D8494}"/>
    <dataValidation allowBlank="1" showInputMessage="1" showErrorMessage="1" prompt="Percentage" sqref="IV65536" xr:uid="{C0B55509-9A95-4B46-A985-A424A2B66CB7}"/>
    <dataValidation allowBlank="1" showInputMessage="1" showErrorMessage="1" prompt="Percentage" sqref="IV65536" xr:uid="{D3B64FAC-5479-4DF0-9AA7-2E6732F499C6}"/>
    <dataValidation allowBlank="1" showInputMessage="1" showErrorMessage="1" prompt="Percentage" sqref="IV65536" xr:uid="{9D332189-EEF8-41F2-BD2E-37884AD2248F}"/>
    <dataValidation allowBlank="1" showInputMessage="1" showErrorMessage="1" prompt="Percentage" sqref="IV65536" xr:uid="{B4155C6E-3FD7-4998-90F7-06657CD7E554}"/>
    <dataValidation allowBlank="1" showInputMessage="1" showErrorMessage="1" prompt="Percentage" sqref="IV65536" xr:uid="{A57553DC-9ED9-4AAF-974D-2759AADD274C}"/>
    <dataValidation allowBlank="1" showInputMessage="1" showErrorMessage="1" prompt="Percentage" sqref="IV65536" xr:uid="{36B71077-2D9A-4C12-8AB9-0EF09AC04967}"/>
    <dataValidation allowBlank="1" showInputMessage="1" showErrorMessage="1" prompt="Percentage" sqref="IV65536" xr:uid="{F9B8116C-6049-4CC6-8075-6150F344CD0C}"/>
    <dataValidation allowBlank="1" showInputMessage="1" showErrorMessage="1" prompt="Percentage" sqref="IV65536" xr:uid="{F27BAE59-A6B0-4BAA-A3FE-ADFFEE3FFD6F}"/>
    <dataValidation allowBlank="1" showInputMessage="1" showErrorMessage="1" prompt="Percentage" sqref="IV65536" xr:uid="{E8791D93-E397-42A1-A613-CB7DF249E8F2}"/>
    <dataValidation allowBlank="1" showInputMessage="1" showErrorMessage="1" prompt="Percentage" sqref="IV65536" xr:uid="{1CDC90A0-01DF-400B-8B9A-01340D8F8873}"/>
    <dataValidation allowBlank="1" showInputMessage="1" showErrorMessage="1" prompt="Percentage" sqref="IV65536" xr:uid="{1E96D0D0-6922-42A4-BDC9-96F8CE4921F6}"/>
    <dataValidation allowBlank="1" showInputMessage="1" showErrorMessage="1" prompt="Percentage" sqref="IV65536" xr:uid="{E620AA74-5B34-4446-9FB0-4F37DA1D1CCF}"/>
    <dataValidation allowBlank="1" showInputMessage="1" showErrorMessage="1" prompt="Percentage" sqref="IV65536" xr:uid="{ABBB28A4-D1ED-48A0-858D-8F0930CB65DB}"/>
    <dataValidation allowBlank="1" showInputMessage="1" showErrorMessage="1" prompt="Percentage" sqref="IV65536" xr:uid="{26876361-1FB4-4F4B-9363-B6AE398BD502}"/>
    <dataValidation allowBlank="1" showInputMessage="1" showErrorMessage="1" prompt="Percentage" sqref="IV65536" xr:uid="{E424F59E-B6EA-4A6E-B7A7-17E0247F2E65}"/>
    <dataValidation allowBlank="1" showInputMessage="1" showErrorMessage="1" prompt="Percentage" sqref="IV65536" xr:uid="{DF0DF094-6B6A-40ED-B249-3181ECD63C62}"/>
    <dataValidation allowBlank="1" showInputMessage="1" showErrorMessage="1" prompt="Percentage" sqref="IV65536" xr:uid="{D2126D86-DBFA-4CFD-BF5C-37F37B3511C0}"/>
    <dataValidation allowBlank="1" showInputMessage="1" showErrorMessage="1" prompt="Percentage" sqref="IV65536" xr:uid="{3E9CBC8B-F0B3-4622-A048-0F70412BE5AF}"/>
    <dataValidation allowBlank="1" showInputMessage="1" showErrorMessage="1" prompt="Percentage" sqref="IV65536" xr:uid="{4D95A183-1A08-4C4F-B71F-8BCEEBF1E0EB}"/>
    <dataValidation allowBlank="1" showInputMessage="1" showErrorMessage="1" prompt="Percentage" sqref="IV65536" xr:uid="{E04709F3-736B-4FE5-B5FE-F07B3804FF3A}"/>
    <dataValidation allowBlank="1" showInputMessage="1" showErrorMessage="1" prompt="Percentage" sqref="IV65536" xr:uid="{0A214355-5F23-47DF-B6EF-92B31B5A105B}"/>
    <dataValidation allowBlank="1" showInputMessage="1" showErrorMessage="1" prompt="Percentage" sqref="IV65536" xr:uid="{D0D0F723-479A-4A25-8212-13531F29EFDC}"/>
    <dataValidation allowBlank="1" showInputMessage="1" showErrorMessage="1" prompt="Percentage" sqref="IV65536" xr:uid="{F9E8D8DF-9E72-4939-8A49-58FAFB17AB7D}"/>
    <dataValidation allowBlank="1" showInputMessage="1" showErrorMessage="1" prompt="Percentage" sqref="IV65536" xr:uid="{860016F5-A186-4EE6-AE8B-31F441AFB1EB}"/>
    <dataValidation allowBlank="1" showInputMessage="1" showErrorMessage="1" prompt="Percentage" sqref="IV65536" xr:uid="{59D6122A-BFCE-444B-9DDF-C14EE3609B73}"/>
    <dataValidation allowBlank="1" showInputMessage="1" showErrorMessage="1" prompt="Percentage" sqref="IV65536" xr:uid="{6F3CAB34-C781-4D5E-989E-C52237B2A1AF}"/>
    <dataValidation allowBlank="1" showInputMessage="1" showErrorMessage="1" prompt="Percentage" sqref="IV65536" xr:uid="{0A73CAE5-AD4F-44C9-98A7-9D753938EC58}"/>
    <dataValidation allowBlank="1" showInputMessage="1" showErrorMessage="1" prompt="Percentage" sqref="IV65536" xr:uid="{1AA798C7-BB7E-4582-BCD5-8F3E675FCCA1}"/>
    <dataValidation allowBlank="1" showInputMessage="1" showErrorMessage="1" prompt="Percentage" sqref="IV65536" xr:uid="{285DD57A-11A6-4ED6-8726-80D920873A6C}"/>
    <dataValidation allowBlank="1" showInputMessage="1" showErrorMessage="1" prompt="Percentage" sqref="IV65536" xr:uid="{1AB30191-6D1A-4992-AEE7-DE49922ECAFC}"/>
    <dataValidation allowBlank="1" showInputMessage="1" showErrorMessage="1" prompt="Percentage" sqref="IV65536" xr:uid="{EC23302E-B1F7-4629-9B42-C7445BE60287}"/>
    <dataValidation allowBlank="1" showInputMessage="1" showErrorMessage="1" prompt="Percentage" sqref="IV65536" xr:uid="{D6BBB239-5F63-42F4-A9CE-84ECA1AE1A4A}"/>
    <dataValidation allowBlank="1" showInputMessage="1" showErrorMessage="1" prompt="Percentage" sqref="IV65536" xr:uid="{20790B30-DB72-4697-AECE-4A349C903F92}"/>
    <dataValidation allowBlank="1" showInputMessage="1" showErrorMessage="1" prompt="Percentage" sqref="IV65536" xr:uid="{0A59D4ED-D7AF-4244-8C6C-711B8E8E7198}"/>
    <dataValidation allowBlank="1" showInputMessage="1" showErrorMessage="1" prompt="Percentage" sqref="IV65536" xr:uid="{0AFC5C7D-6FE5-4D20-90F3-925CECF0769A}"/>
    <dataValidation allowBlank="1" showInputMessage="1" showErrorMessage="1" prompt="Percentage" sqref="IV65536" xr:uid="{1663D2E7-DFAB-4816-98C5-7FB722090686}"/>
    <dataValidation allowBlank="1" showInputMessage="1" showErrorMessage="1" prompt="Percentage" sqref="IV65536" xr:uid="{BBF6E766-CC52-4BE1-8FAA-D43DBEF9AD81}"/>
    <dataValidation allowBlank="1" showInputMessage="1" showErrorMessage="1" prompt="Percentage" sqref="IV65536" xr:uid="{8378042F-9000-4089-92BB-B8450706102C}"/>
    <dataValidation allowBlank="1" showInputMessage="1" showErrorMessage="1" prompt="Percentage" sqref="IV65536" xr:uid="{DEB7F1F5-269E-4474-A89E-8540B5E867F1}"/>
    <dataValidation allowBlank="1" showInputMessage="1" showErrorMessage="1" prompt="Percentage" sqref="IV65536" xr:uid="{76B6199D-D8BD-4F8B-8D31-2E96FDE4DE65}"/>
    <dataValidation allowBlank="1" showInputMessage="1" showErrorMessage="1" prompt="Percentage" sqref="IV65536" xr:uid="{F664564E-2F2A-4049-924D-5C4AF4792D72}"/>
    <dataValidation allowBlank="1" showInputMessage="1" showErrorMessage="1" prompt="Percentage" sqref="IV65536" xr:uid="{DEA1CFD0-9A37-49CF-AF63-8725429F64B4}"/>
    <dataValidation allowBlank="1" showInputMessage="1" showErrorMessage="1" prompt="Percentage" sqref="IV65536" xr:uid="{9486B579-63D1-4D65-B71A-6D63C079A020}"/>
    <dataValidation allowBlank="1" showInputMessage="1" showErrorMessage="1" prompt="Percentage" sqref="IV65536" xr:uid="{BB2AEA4E-BEA9-4101-8075-4033F8927ED9}"/>
    <dataValidation allowBlank="1" showInputMessage="1" showErrorMessage="1" prompt="Percentage" sqref="IV65536" xr:uid="{AEEDCD45-6651-4085-9B66-139E37627A20}"/>
    <dataValidation allowBlank="1" showInputMessage="1" showErrorMessage="1" prompt="Percentage" sqref="IV65536" xr:uid="{1491066E-4C87-496C-90BA-AB58C54300E5}"/>
    <dataValidation allowBlank="1" showInputMessage="1" showErrorMessage="1" prompt="Percentage" sqref="IV65536" xr:uid="{13C1A66A-503C-4665-93AF-064CBD533422}"/>
    <dataValidation allowBlank="1" showInputMessage="1" showErrorMessage="1" prompt="Percentage" sqref="IV65536" xr:uid="{3DE2AB41-CE8F-4F2A-BC40-C71F7E0D1B90}"/>
    <dataValidation allowBlank="1" showInputMessage="1" showErrorMessage="1" prompt="Percentage" sqref="IV65536" xr:uid="{9282830E-DFD1-45B7-9AE7-FC3FA382B6E8}"/>
    <dataValidation allowBlank="1" showInputMessage="1" showErrorMessage="1" prompt="Percentage" sqref="IV65536" xr:uid="{0B851FC0-8FB1-4F40-96E6-98436819E0C2}"/>
    <dataValidation allowBlank="1" showInputMessage="1" showErrorMessage="1" prompt="Percentage" sqref="IV65536" xr:uid="{6E8CD89F-699E-45A8-815A-19DBAC1DC479}"/>
    <dataValidation allowBlank="1" showInputMessage="1" showErrorMessage="1" prompt="Percentage" sqref="IV65536" xr:uid="{8766A057-67A8-4A72-8651-0E32C9666AA8}"/>
    <dataValidation allowBlank="1" showInputMessage="1" showErrorMessage="1" prompt="Percentage" sqref="IV65536" xr:uid="{8C7C89E8-C368-44DF-B474-B51B308D1ACC}"/>
    <dataValidation allowBlank="1" showInputMessage="1" showErrorMessage="1" prompt="Percentage" sqref="IV65536" xr:uid="{7D0FD348-A917-4289-B60A-B59AFB20ACCC}"/>
    <dataValidation allowBlank="1" showInputMessage="1" showErrorMessage="1" prompt="Percentage" sqref="IV65536" xr:uid="{31C7E589-3883-4810-86F0-E2CB06FCE528}"/>
    <dataValidation allowBlank="1" showInputMessage="1" showErrorMessage="1" prompt="Percentage" sqref="IV65536" xr:uid="{86498B97-0147-45A8-9B1C-674866135D01}"/>
    <dataValidation allowBlank="1" showInputMessage="1" showErrorMessage="1" prompt="Percentage" sqref="IV65536" xr:uid="{067A665D-A440-40D0-B229-659EB102E9B3}"/>
    <dataValidation allowBlank="1" showInputMessage="1" showErrorMessage="1" prompt="Percentage" sqref="IV65536" xr:uid="{3561FBDA-D9DC-4810-BAA7-7E87C4AB04B1}"/>
    <dataValidation allowBlank="1" showInputMessage="1" showErrorMessage="1" prompt="Percentage" sqref="IV65536" xr:uid="{866F985B-53EA-4449-9251-5DC808F712DD}"/>
    <dataValidation allowBlank="1" showInputMessage="1" showErrorMessage="1" prompt="Percentage" sqref="IV65536" xr:uid="{ED002AD8-B067-4D16-A11D-234F00BBD667}"/>
    <dataValidation allowBlank="1" showInputMessage="1" showErrorMessage="1" prompt="Percentage" sqref="IV65536" xr:uid="{55CE1BDD-5A20-4AD4-9476-7F7C0246D9D6}"/>
    <dataValidation allowBlank="1" showInputMessage="1" showErrorMessage="1" prompt="Percentage" sqref="IV65536" xr:uid="{7B5A72A8-A7A2-4F99-BD8B-254408A98561}"/>
    <dataValidation allowBlank="1" showInputMessage="1" showErrorMessage="1" prompt="Percentage" sqref="IV65536" xr:uid="{84607560-4BCF-4A50-9129-2AACB0492B1D}"/>
    <dataValidation allowBlank="1" showInputMessage="1" showErrorMessage="1" prompt="Percentage" sqref="IV65536" xr:uid="{3FFF5C53-44F4-45BD-9628-7623008CD6AE}"/>
    <dataValidation allowBlank="1" showInputMessage="1" showErrorMessage="1" prompt="Percentage" sqref="IV65536" xr:uid="{E7ABF98B-5516-4ED1-AA7C-D5E480F66BC0}"/>
    <dataValidation allowBlank="1" showInputMessage="1" showErrorMessage="1" prompt="Percentage" sqref="IV65536" xr:uid="{C65305EC-D09C-4A7A-8B52-47CC6619FE09}"/>
    <dataValidation allowBlank="1" showInputMessage="1" showErrorMessage="1" prompt="Percentage" sqref="IV65536" xr:uid="{AD43319E-2EA9-45BF-A6A2-54EFE4534541}"/>
    <dataValidation allowBlank="1" showInputMessage="1" showErrorMessage="1" prompt="Percentage" sqref="IV65536" xr:uid="{B8C989A6-CEE2-4513-BE89-FEE0EBE87511}"/>
    <dataValidation allowBlank="1" showInputMessage="1" showErrorMessage="1" prompt="Percentage" sqref="IV65536" xr:uid="{1B8EF39B-E514-4D23-B6E7-7F7EF12EB737}"/>
    <dataValidation allowBlank="1" showInputMessage="1" showErrorMessage="1" prompt="Percentage" sqref="IV65536" xr:uid="{48060531-9B6A-4025-BC4E-5EDCDADFD538}"/>
    <dataValidation allowBlank="1" showInputMessage="1" showErrorMessage="1" prompt="Percentage" sqref="IV65536" xr:uid="{74A262FC-A1E7-4F0C-904E-82C55119D976}"/>
    <dataValidation allowBlank="1" showInputMessage="1" showErrorMessage="1" prompt="Percentage" sqref="IV65536" xr:uid="{460867E8-92E4-404C-B43C-7AEFEEBC01BD}"/>
    <dataValidation allowBlank="1" showInputMessage="1" showErrorMessage="1" prompt="Percentage" sqref="IV65536" xr:uid="{E41B40D4-5028-412A-938F-C85058FC5121}"/>
    <dataValidation allowBlank="1" showInputMessage="1" showErrorMessage="1" prompt="Percentage" sqref="IV65536" xr:uid="{1569B343-45B6-4021-906A-A77C5F22FEAD}"/>
    <dataValidation allowBlank="1" showInputMessage="1" showErrorMessage="1" prompt="Percentage" sqref="IV65536" xr:uid="{7F367037-7E05-45A7-B9F9-0A7211C95AEA}"/>
    <dataValidation allowBlank="1" showInputMessage="1" showErrorMessage="1" prompt="Percentage" sqref="IV65536" xr:uid="{7FE24F0F-8F12-4C5B-967E-5435CD4D6FA2}"/>
    <dataValidation allowBlank="1" showInputMessage="1" showErrorMessage="1" prompt="Percentage" sqref="IV65536" xr:uid="{CCEBCC5E-8936-4382-AA80-47B1B73EFF2C}"/>
    <dataValidation allowBlank="1" showInputMessage="1" showErrorMessage="1" prompt="Percentage" sqref="IV65536" xr:uid="{C187C341-B885-4349-A14C-8F6D162ADB2A}"/>
    <dataValidation allowBlank="1" showInputMessage="1" showErrorMessage="1" prompt="Percentage" sqref="IV65536" xr:uid="{DE329821-FE2F-49E8-9786-027D5724D868}"/>
    <dataValidation allowBlank="1" showInputMessage="1" showErrorMessage="1" prompt="Percentage" sqref="IV65536" xr:uid="{1C6BC340-AE02-4D2B-8CEF-CBC0F29D19D8}"/>
    <dataValidation allowBlank="1" showInputMessage="1" showErrorMessage="1" prompt="Percentage" sqref="IV65536" xr:uid="{A1D9009F-4AC7-4B1D-ABFA-BE9C04D5233F}"/>
    <dataValidation allowBlank="1" showInputMessage="1" showErrorMessage="1" prompt="Percentage" sqref="IV65536" xr:uid="{F206335D-F43F-455A-B4F6-E0BD897460E4}"/>
    <dataValidation allowBlank="1" showInputMessage="1" showErrorMessage="1" prompt="Percentage" sqref="IV65536" xr:uid="{D32A5203-4CC4-430A-AB09-089A9A7DBEBE}"/>
    <dataValidation allowBlank="1" showInputMessage="1" showErrorMessage="1" prompt="Percentage" sqref="IV65536" xr:uid="{359642EC-286C-47B5-A7E3-CACE98839242}"/>
    <dataValidation allowBlank="1" showInputMessage="1" showErrorMessage="1" prompt="Percentage" sqref="IV65536" xr:uid="{F4077985-D82E-42CB-B8D3-EE02DAE35025}"/>
    <dataValidation allowBlank="1" showInputMessage="1" showErrorMessage="1" prompt="Percentage" sqref="IV65536" xr:uid="{7B7AC2AD-80C7-4E98-A6E6-E9826881224B}"/>
    <dataValidation allowBlank="1" showInputMessage="1" showErrorMessage="1" prompt="Percentage" sqref="IV65536" xr:uid="{9E03B065-D9CF-4E72-8A08-D32A1800CDE4}"/>
    <dataValidation allowBlank="1" showInputMessage="1" showErrorMessage="1" prompt="Percentage" sqref="IV65536" xr:uid="{A02EC0E6-83FB-4B13-8191-E895253C7253}"/>
    <dataValidation allowBlank="1" showInputMessage="1" showErrorMessage="1" prompt="Percentage" sqref="IV65536" xr:uid="{FDA7F3B5-9C7A-45CC-B5E3-E78F9DBFFBE1}"/>
    <dataValidation allowBlank="1" showInputMessage="1" showErrorMessage="1" prompt="Percentage" sqref="IV65536" xr:uid="{AD9863AE-BC31-4FF2-AB58-16CE0438D52B}"/>
    <dataValidation allowBlank="1" showInputMessage="1" showErrorMessage="1" prompt="Percentage" sqref="IV65536" xr:uid="{E3FE369D-D0B5-4AC4-B7E4-D5952C2CF824}"/>
    <dataValidation allowBlank="1" showInputMessage="1" showErrorMessage="1" prompt="Percentage" sqref="IV65536" xr:uid="{ABA437BB-A775-4E2C-BDB9-6B674CD2DB38}"/>
    <dataValidation allowBlank="1" showInputMessage="1" showErrorMessage="1" prompt="Percentage" sqref="IV65536" xr:uid="{4ADE216F-E712-433E-A5CA-D0EE7F4478F7}"/>
    <dataValidation allowBlank="1" showInputMessage="1" showErrorMessage="1" prompt="Percentage" sqref="IV65536" xr:uid="{10792EA3-72FB-4808-BD0E-F1AD05258EC2}"/>
    <dataValidation allowBlank="1" showInputMessage="1" showErrorMessage="1" prompt="Percentage" sqref="IV65536" xr:uid="{CDDD3CAC-46E0-432F-861F-045C14082045}"/>
    <dataValidation allowBlank="1" showInputMessage="1" showErrorMessage="1" prompt="Percentage" sqref="IV65536" xr:uid="{164B72B8-2736-4449-8C78-33075DB68ED0}"/>
    <dataValidation allowBlank="1" showInputMessage="1" showErrorMessage="1" prompt="Percentage" sqref="IV65536" xr:uid="{1FED81F8-FD47-4ADA-B186-17FD5B0C7B30}"/>
    <dataValidation allowBlank="1" showInputMessage="1" showErrorMessage="1" prompt="Percentage" sqref="IV65536" xr:uid="{F582419E-0E88-4F51-A291-28DD9FAAD829}"/>
    <dataValidation allowBlank="1" showInputMessage="1" showErrorMessage="1" prompt="Percentage" sqref="IV65536" xr:uid="{9E12A081-0B46-44AC-9C5C-DB20FAB7E228}"/>
    <dataValidation allowBlank="1" showInputMessage="1" showErrorMessage="1" prompt="Percentage" sqref="IV65536" xr:uid="{274E3F23-D719-4AF6-9602-A9455D791F5D}"/>
    <dataValidation allowBlank="1" showInputMessage="1" showErrorMessage="1" prompt="Percentage" sqref="IV65536" xr:uid="{C69BFBDC-C669-42FD-9EC3-0BC35DE7A486}"/>
    <dataValidation allowBlank="1" showInputMessage="1" showErrorMessage="1" prompt="Percentage" sqref="IV65536" xr:uid="{FFD2D390-84CB-41A2-BA8B-22890FA8CB53}"/>
    <dataValidation allowBlank="1" showInputMessage="1" showErrorMessage="1" prompt="Percentage" sqref="IV65536" xr:uid="{C17D53F4-A3F2-4D9D-9A26-E8A4D9A88508}"/>
    <dataValidation allowBlank="1" showInputMessage="1" showErrorMessage="1" prompt="Percentage" sqref="IV65536" xr:uid="{D79B26B7-293A-4167-8E06-D9735E49E655}"/>
    <dataValidation allowBlank="1" showInputMessage="1" showErrorMessage="1" prompt="Percentage" sqref="IV65536" xr:uid="{9CE1044F-3996-4424-AD82-C67E526FC648}"/>
    <dataValidation allowBlank="1" showInputMessage="1" showErrorMessage="1" prompt="Percentage" sqref="IV65536" xr:uid="{5AA1645F-9A44-4B45-A04B-7810A0C2B9DE}"/>
    <dataValidation allowBlank="1" showInputMessage="1" showErrorMessage="1" prompt="Percentage" sqref="IV65536" xr:uid="{8B4286FC-EA5A-40BB-A5FF-1A489CA419F5}"/>
    <dataValidation allowBlank="1" showInputMessage="1" showErrorMessage="1" prompt="Percentage" sqref="IV65536" xr:uid="{25AE3327-FFD3-43AD-AD08-D862F4397DB5}"/>
    <dataValidation allowBlank="1" showInputMessage="1" showErrorMessage="1" prompt="Percentage" sqref="IV65536" xr:uid="{8499FCCF-FAE4-452B-8798-D8BFFAAECA78}"/>
    <dataValidation allowBlank="1" showInputMessage="1" showErrorMessage="1" prompt="Percentage" sqref="IV65536" xr:uid="{03356746-4D90-4FB7-BDE9-9B5177D21F43}"/>
    <dataValidation allowBlank="1" showInputMessage="1" showErrorMessage="1" prompt="Percentage" sqref="IV65536" xr:uid="{5A958851-077A-42E3-AB69-27F1C0B484E6}"/>
    <dataValidation allowBlank="1" showInputMessage="1" showErrorMessage="1" prompt="Percentage" sqref="IV65536" xr:uid="{D7BDBC73-A75F-4AC4-925E-920446E61306}"/>
    <dataValidation allowBlank="1" showInputMessage="1" showErrorMessage="1" prompt="Percentage" sqref="IV65536" xr:uid="{C4111B0D-E0F6-408C-8E09-8AB77F560F23}"/>
    <dataValidation allowBlank="1" showInputMessage="1" showErrorMessage="1" prompt="Percentage" sqref="IV65536" xr:uid="{7E4C78C9-CCA1-4909-B947-512A756BD64D}"/>
    <dataValidation allowBlank="1" showInputMessage="1" showErrorMessage="1" prompt="Percentage" sqref="IV65536" xr:uid="{82DF5F8E-B3BD-4BEC-A016-A2A365D24F93}"/>
    <dataValidation allowBlank="1" showInputMessage="1" showErrorMessage="1" prompt="Percentage" sqref="IV65536" xr:uid="{3E7077BD-00E4-4049-A51A-55A1F4AE2E50}"/>
    <dataValidation allowBlank="1" showInputMessage="1" showErrorMessage="1" prompt="Percentage" sqref="IV65536" xr:uid="{156A7AA3-16CB-48A8-867F-32120899E440}"/>
    <dataValidation allowBlank="1" showInputMessage="1" showErrorMessage="1" prompt="Percentage" sqref="IV65536" xr:uid="{4B2ADDB8-8ACA-4F41-85FE-C7B00B0AEA92}"/>
    <dataValidation allowBlank="1" showInputMessage="1" showErrorMessage="1" prompt="Percentage" sqref="IV65536" xr:uid="{2197035E-114A-4595-BA41-62C2CF8340BE}"/>
    <dataValidation allowBlank="1" showInputMessage="1" showErrorMessage="1" prompt="Percentage" sqref="IV65536" xr:uid="{35B76DB7-6136-4DD8-97F1-7F998E101830}"/>
    <dataValidation allowBlank="1" showInputMessage="1" showErrorMessage="1" prompt="Percentage" sqref="IV65536" xr:uid="{899B37D1-5A82-4DE4-B6B6-B1BB25F0F18C}"/>
    <dataValidation allowBlank="1" showInputMessage="1" showErrorMessage="1" prompt="Percentage" sqref="IV65536" xr:uid="{4C9ADEDA-BA1E-43C7-A2B0-25E4E3E1A8A9}"/>
    <dataValidation allowBlank="1" showInputMessage="1" showErrorMessage="1" prompt="Percentage" sqref="IV65536" xr:uid="{C9DC42AD-0AD1-4463-8DD7-3F33700F5836}"/>
    <dataValidation allowBlank="1" showInputMessage="1" showErrorMessage="1" prompt="Percentage" sqref="IV65536" xr:uid="{FCB543BB-5758-4DCF-8767-93EC245CE764}"/>
    <dataValidation allowBlank="1" showInputMessage="1" showErrorMessage="1" prompt="Percentage" sqref="IV65536" xr:uid="{EB9B81B9-83A3-48C2-8FF3-F4B49D5F8F7E}"/>
    <dataValidation allowBlank="1" showInputMessage="1" showErrorMessage="1" prompt="Percentage" sqref="IV65536" xr:uid="{240862A6-13C1-45CD-805F-909854C3D589}"/>
    <dataValidation allowBlank="1" showInputMessage="1" showErrorMessage="1" prompt="Percentage" sqref="IV65536" xr:uid="{8295A845-55F3-4E56-927E-63FFE95AE702}"/>
    <dataValidation allowBlank="1" showInputMessage="1" showErrorMessage="1" prompt="Percentage" sqref="IV65536" xr:uid="{B3C92ACD-5774-4C0B-B73E-4CEF371004E6}"/>
    <dataValidation allowBlank="1" showInputMessage="1" showErrorMessage="1" prompt="Percentage" sqref="IV65536" xr:uid="{AD16A786-02A2-475F-82F3-750B70E423CA}"/>
    <dataValidation allowBlank="1" showInputMessage="1" showErrorMessage="1" prompt="Percentage" sqref="IV65536" xr:uid="{65BC5802-4A52-4775-AF61-A4C20FDE8D2D}"/>
    <dataValidation allowBlank="1" showInputMessage="1" showErrorMessage="1" prompt="Percentage" sqref="IV65536" xr:uid="{7CA11D5D-EF86-4E38-9843-6D923D62A745}"/>
    <dataValidation allowBlank="1" showInputMessage="1" showErrorMessage="1" prompt="Percentage" sqref="IV65536" xr:uid="{5DA13440-2FB5-46B0-8086-6C325B0655B2}"/>
    <dataValidation allowBlank="1" showInputMessage="1" showErrorMessage="1" prompt="Percentage" sqref="IV65536" xr:uid="{BC0A77D4-BC51-4D1A-8AAE-88EE0B259F82}"/>
    <dataValidation allowBlank="1" showInputMessage="1" showErrorMessage="1" prompt="Percentage" sqref="IV65536" xr:uid="{149EBDC2-3695-479D-B583-A6DB8E79DF1C}"/>
    <dataValidation allowBlank="1" showInputMessage="1" showErrorMessage="1" prompt="Percentage" sqref="IV65536" xr:uid="{AD178EDB-1A2A-430F-9A65-82DCC0FF263E}"/>
    <dataValidation allowBlank="1" showInputMessage="1" showErrorMessage="1" prompt="Percentage" sqref="IV65536" xr:uid="{6310549C-CAEE-4486-9EA7-C181E40116BB}"/>
    <dataValidation allowBlank="1" showInputMessage="1" showErrorMessage="1" prompt="Percentage" sqref="IV65536" xr:uid="{E83C9445-E7F8-4176-872F-1C13D67736D4}"/>
    <dataValidation allowBlank="1" showInputMessage="1" showErrorMessage="1" prompt="Percentage" sqref="IV65536" xr:uid="{237BD9E6-D1BD-47E5-8BF3-A8C4762FCAE5}"/>
    <dataValidation allowBlank="1" showInputMessage="1" showErrorMessage="1" prompt="Percentage" sqref="IV65536" xr:uid="{0918DFD3-24A1-49C7-920F-E7EA47D3F007}"/>
    <dataValidation allowBlank="1" showInputMessage="1" showErrorMessage="1" prompt="Percentage" sqref="IV65536" xr:uid="{5D20550B-0161-4E92-B44C-22246F740A27}"/>
    <dataValidation allowBlank="1" showInputMessage="1" showErrorMessage="1" prompt="Percentage" sqref="IV65536" xr:uid="{C4673399-B99F-476A-9EEE-FABC1522FF47}"/>
    <dataValidation allowBlank="1" showInputMessage="1" showErrorMessage="1" prompt="Percentage" sqref="IV65536" xr:uid="{D4F5B7A8-0576-497D-8236-DC261D75B1EF}"/>
    <dataValidation allowBlank="1" showInputMessage="1" showErrorMessage="1" prompt="Percentage" sqref="IV65536" xr:uid="{B53B1FD7-A4EB-4A9F-A3B6-3DFC6FC46580}"/>
    <dataValidation allowBlank="1" showInputMessage="1" showErrorMessage="1" prompt="Percentage" sqref="IV65536" xr:uid="{FFEBFD3D-064D-4061-8D77-076DCF72CF27}"/>
    <dataValidation allowBlank="1" showInputMessage="1" showErrorMessage="1" prompt="Percentage" sqref="IV65536" xr:uid="{E17A66AD-F63D-4586-9F1D-A1BABCC98D3C}"/>
    <dataValidation allowBlank="1" showInputMessage="1" showErrorMessage="1" prompt="Percentage" sqref="IV65536" xr:uid="{5DDEC436-5CFB-4BE2-B1C0-9482C02801F1}"/>
    <dataValidation allowBlank="1" showInputMessage="1" showErrorMessage="1" prompt="Percentage" sqref="IV65536" xr:uid="{24108A48-EC25-45F2-A2DA-AFA51F394282}"/>
    <dataValidation allowBlank="1" showInputMessage="1" showErrorMessage="1" prompt="Percentage" sqref="IV65536" xr:uid="{C2882D5F-098E-4BF0-AD66-419B6F67313F}"/>
    <dataValidation allowBlank="1" showInputMessage="1" showErrorMessage="1" prompt="Percentage" sqref="IV65536" xr:uid="{D7AFBEF5-E90F-4619-9087-6088332E6CCA}"/>
    <dataValidation allowBlank="1" showInputMessage="1" showErrorMessage="1" prompt="Percentage" sqref="IV65536" xr:uid="{E411DF01-1945-42AF-9071-FCEE28B457C4}"/>
    <dataValidation allowBlank="1" showInputMessage="1" showErrorMessage="1" prompt="Percentage" sqref="IV65536" xr:uid="{B202A7B6-8FD7-49EA-91F6-019CEEC8CA41}"/>
    <dataValidation allowBlank="1" showInputMessage="1" showErrorMessage="1" prompt="Percentage" sqref="IV65536" xr:uid="{A7363498-D421-408D-920B-CD3074BA7257}"/>
    <dataValidation allowBlank="1" showInputMessage="1" showErrorMessage="1" prompt="Percentage" sqref="IV65536" xr:uid="{9CB80956-3FE4-4B47-8A4C-69CBB161823F}"/>
    <dataValidation allowBlank="1" showInputMessage="1" showErrorMessage="1" prompt="Percentage" sqref="IV65536" xr:uid="{5933B7E0-74CC-4ABB-8A44-C7D3E98FB369}"/>
    <dataValidation allowBlank="1" showInputMessage="1" showErrorMessage="1" prompt="Percentage" sqref="IV65536" xr:uid="{62C8E5A9-43DD-46CB-B60B-1681CFE76120}"/>
    <dataValidation allowBlank="1" showInputMessage="1" showErrorMessage="1" prompt="Percentage" sqref="IV65536" xr:uid="{257226C8-1BC0-42FB-80FD-8B2A1788F006}"/>
    <dataValidation allowBlank="1" showInputMessage="1" showErrorMessage="1" prompt="Percentage" sqref="IV65536" xr:uid="{75FDE732-BFFA-49FF-BA18-794AC712EB80}"/>
    <dataValidation allowBlank="1" showInputMessage="1" showErrorMessage="1" prompt="Percentage" sqref="IV65536" xr:uid="{CDF1D7F1-7059-4C26-8580-5BDC548DB65B}"/>
    <dataValidation allowBlank="1" showInputMessage="1" showErrorMessage="1" prompt="Percentage" sqref="IV65536" xr:uid="{070924F4-0283-48C5-B892-72286F3B3584}"/>
    <dataValidation allowBlank="1" showInputMessage="1" showErrorMessage="1" prompt="Percentage" sqref="IV65536" xr:uid="{DA6BEC4C-7F45-484C-9EA5-B11D0A3D244E}"/>
    <dataValidation allowBlank="1" showInputMessage="1" showErrorMessage="1" prompt="Percentage" sqref="IV65536" xr:uid="{625FF9D4-05E7-4A4D-8BC8-48B6BA2D6937}"/>
    <dataValidation allowBlank="1" showInputMessage="1" showErrorMessage="1" prompt="Percentage" sqref="IV65536" xr:uid="{E7D62B9F-96EF-4AB5-AB07-3DA584E88A69}"/>
    <dataValidation allowBlank="1" showInputMessage="1" showErrorMessage="1" prompt="Percentage" sqref="IV65536" xr:uid="{E5D22498-D02E-4D01-81D6-F8304876E470}"/>
    <dataValidation allowBlank="1" showInputMessage="1" showErrorMessage="1" prompt="Percentage" sqref="IV65536" xr:uid="{D5B4EF8D-A847-42D9-A668-AB474BAFA733}"/>
    <dataValidation allowBlank="1" showInputMessage="1" showErrorMessage="1" prompt="Percentage" sqref="IV65536" xr:uid="{2851BD54-BCA9-4468-94FD-1945AAB21617}"/>
    <dataValidation allowBlank="1" showInputMessage="1" showErrorMessage="1" prompt="Percentage" sqref="IV65536" xr:uid="{3EBAAAD7-33DC-4A94-A7A0-30BDA79786B8}"/>
    <dataValidation allowBlank="1" showInputMessage="1" showErrorMessage="1" prompt="Percentage" sqref="IV65536" xr:uid="{86E6EDC6-6022-4756-A7EE-6D603F7D0F54}"/>
    <dataValidation allowBlank="1" showInputMessage="1" showErrorMessage="1" prompt="Percentage" sqref="IV65536" xr:uid="{6799EA5C-5850-43F7-BD4F-6B94B2F4B415}"/>
    <dataValidation allowBlank="1" showInputMessage="1" showErrorMessage="1" prompt="Percentage" sqref="IV65536" xr:uid="{E425F0D7-4071-49BA-A2B1-3EC7F809F3B6}"/>
    <dataValidation allowBlank="1" showInputMessage="1" showErrorMessage="1" prompt="Percentage" sqref="IV65536" xr:uid="{D5B15B04-08D9-4ACD-AEA4-A2E24FDC571A}"/>
    <dataValidation allowBlank="1" showInputMessage="1" showErrorMessage="1" prompt="Percentage" sqref="IV65536" xr:uid="{B45829C3-1245-4A68-A7EA-F7404095AAC6}"/>
    <dataValidation allowBlank="1" showInputMessage="1" showErrorMessage="1" prompt="Percentage" sqref="IV65536" xr:uid="{F3F0D615-5DE4-452B-9295-12C5CA680B98}"/>
    <dataValidation allowBlank="1" showInputMessage="1" showErrorMessage="1" prompt="Percentage" sqref="IV65536" xr:uid="{92095599-F2B4-4018-A62D-9C48E1F83CFA}"/>
    <dataValidation allowBlank="1" showInputMessage="1" showErrorMessage="1" prompt="Percentage" sqref="IV65536" xr:uid="{1DD1DE7C-A351-41CC-B275-E06043D6EF56}"/>
    <dataValidation allowBlank="1" showInputMessage="1" showErrorMessage="1" prompt="Percentage" sqref="IV65536" xr:uid="{835CBC45-FB08-4222-91AA-E84087725E43}"/>
    <dataValidation allowBlank="1" showInputMessage="1" showErrorMessage="1" prompt="Percentage" sqref="IV65536" xr:uid="{179A5826-3306-41AF-A5AF-FB4A6E4D30D0}"/>
    <dataValidation allowBlank="1" showInputMessage="1" showErrorMessage="1" prompt="Percentage" sqref="IV65536" xr:uid="{179EBB2E-B5D7-4969-893F-3B554D5B5D91}"/>
    <dataValidation allowBlank="1" showInputMessage="1" showErrorMessage="1" prompt="Percentage" sqref="IV65536" xr:uid="{C0647A08-8B4A-4D9D-A27C-B29F6F2326F0}"/>
    <dataValidation allowBlank="1" showInputMessage="1" showErrorMessage="1" prompt="Percentage" sqref="IV65536" xr:uid="{D8870FF7-FA83-4D2C-AF5B-50AE0167AE05}"/>
    <dataValidation allowBlank="1" showInputMessage="1" showErrorMessage="1" prompt="Percentage" sqref="IV65536" xr:uid="{F336DF66-B935-4C35-81A4-E1371DF1B64E}"/>
    <dataValidation allowBlank="1" showInputMessage="1" showErrorMessage="1" prompt="Percentage" sqref="IV65536" xr:uid="{B124244A-8A0D-4313-B563-EA1CC779E216}"/>
    <dataValidation allowBlank="1" showInputMessage="1" showErrorMessage="1" prompt="Percentage" sqref="IV65536" xr:uid="{4E25DD43-42CF-4B69-B176-A6797FD3DB07}"/>
    <dataValidation allowBlank="1" showInputMessage="1" showErrorMessage="1" prompt="Percentage" sqref="IV65536" xr:uid="{5A1BB5F9-730E-4E79-9397-F00F5C0C53B7}"/>
    <dataValidation allowBlank="1" showInputMessage="1" showErrorMessage="1" prompt="Percentage" sqref="IV65536" xr:uid="{2A4A41C1-3D54-4C8F-BE09-020F74AF9266}"/>
    <dataValidation allowBlank="1" showInputMessage="1" showErrorMessage="1" prompt="Percentage" sqref="IV65536" xr:uid="{44AD02A7-F00A-43D8-8456-90E34B939185}"/>
    <dataValidation allowBlank="1" showInputMessage="1" showErrorMessage="1" prompt="Percentage" sqref="IV65536" xr:uid="{4F1EADE1-A92A-4BED-9729-6FCEAE5F7F56}"/>
    <dataValidation allowBlank="1" showInputMessage="1" showErrorMessage="1" prompt="Percentage" sqref="IV65536" xr:uid="{F58BA6BC-2B07-4D4D-99A3-DFB1EB3165CA}"/>
    <dataValidation allowBlank="1" showInputMessage="1" showErrorMessage="1" prompt="Percentage" sqref="IV65536" xr:uid="{E2E15097-CDF1-4A9B-8515-EBF7D0275998}"/>
    <dataValidation allowBlank="1" showInputMessage="1" showErrorMessage="1" prompt="Percentage" sqref="IV65536" xr:uid="{AA1CB8E3-5253-447E-9D9B-79C2543B43EF}"/>
    <dataValidation allowBlank="1" showInputMessage="1" showErrorMessage="1" prompt="Percentage" sqref="IV65536" xr:uid="{74B68935-D789-490B-A8F5-7218AC6FA8A3}"/>
    <dataValidation allowBlank="1" showInputMessage="1" showErrorMessage="1" prompt="Percentage" sqref="IV65536" xr:uid="{53D09280-E615-42C3-8C73-67CFC4DB7ECB}"/>
    <dataValidation allowBlank="1" showInputMessage="1" showErrorMessage="1" prompt="Percentage" sqref="IV65536" xr:uid="{E586D2CA-EF50-40D0-A65A-F460D8A98E0D}"/>
    <dataValidation allowBlank="1" showInputMessage="1" showErrorMessage="1" prompt="Percentage" sqref="IV65536" xr:uid="{5BDEA59C-5FC2-4BFD-9918-6B93132D7728}"/>
    <dataValidation allowBlank="1" showInputMessage="1" showErrorMessage="1" prompt="Percentage" sqref="IV65536" xr:uid="{774C8632-4E05-4C41-8901-257BA6AE0D6F}"/>
    <dataValidation allowBlank="1" showInputMessage="1" showErrorMessage="1" prompt="Percentage" sqref="IV65536" xr:uid="{E60A459D-4661-4CB0-82DA-06C41C291D9F}"/>
    <dataValidation allowBlank="1" showInputMessage="1" showErrorMessage="1" prompt="Percentage" sqref="IV65536" xr:uid="{E48D946E-B0CF-4B72-A6DB-364AAD94F39A}"/>
    <dataValidation allowBlank="1" showInputMessage="1" showErrorMessage="1" prompt="Percentage" sqref="IV65536" xr:uid="{D5BAED06-ACE9-42EC-936E-05B25EA9966E}"/>
    <dataValidation allowBlank="1" showInputMessage="1" showErrorMessage="1" prompt="Percentage" sqref="IV65536" xr:uid="{C18AC2D9-E938-41BE-9233-F67F8EB11D10}"/>
    <dataValidation allowBlank="1" showInputMessage="1" showErrorMessage="1" prompt="Percentage" sqref="IV65536" xr:uid="{8329585C-CC0A-4A3D-94EC-7BD27C1F6359}"/>
    <dataValidation allowBlank="1" showInputMessage="1" showErrorMessage="1" prompt="Percentage" sqref="IV65536" xr:uid="{7CCFAF89-DAB8-43B6-B324-DB05A0DC2C52}"/>
    <dataValidation allowBlank="1" showInputMessage="1" showErrorMessage="1" prompt="Percentage" sqref="IV65536" xr:uid="{50443F2D-C9F8-4B28-A3E7-F9C01E9586C4}"/>
    <dataValidation allowBlank="1" showInputMessage="1" showErrorMessage="1" prompt="Percentage" sqref="IV65536" xr:uid="{DDDDE41F-53D4-4237-9503-E67B7371E7FA}"/>
    <dataValidation allowBlank="1" showInputMessage="1" showErrorMessage="1" prompt="Percentage" sqref="IV65536" xr:uid="{6BD6C7AB-3B12-4F0B-BDEC-A0FA3B4A4DA7}"/>
    <dataValidation allowBlank="1" showInputMessage="1" showErrorMessage="1" prompt="Percentage" sqref="IV65536" xr:uid="{03563395-C843-464D-A650-6ACAEE87367B}"/>
    <dataValidation allowBlank="1" showInputMessage="1" showErrorMessage="1" prompt="Percentage" sqref="IV65536" xr:uid="{5E0DC5CA-E2C8-4588-A0DA-0B5B3AA739D1}"/>
    <dataValidation allowBlank="1" showInputMessage="1" showErrorMessage="1" prompt="Percentage" sqref="IV65536" xr:uid="{D962A0A4-B3DE-458B-80D2-F8A6064202B9}"/>
    <dataValidation allowBlank="1" showInputMessage="1" showErrorMessage="1" prompt="Percentage" sqref="IV65536" xr:uid="{60E52BB1-7FF1-411C-93E2-69D4923A0299}"/>
    <dataValidation allowBlank="1" showInputMessage="1" showErrorMessage="1" prompt="Percentage" sqref="IV65536" xr:uid="{8841AB68-8E79-4431-9CF9-85CD38ED00FB}"/>
    <dataValidation allowBlank="1" showInputMessage="1" showErrorMessage="1" prompt="Percentage" sqref="IV65536" xr:uid="{ED505B06-66E0-409A-9D73-30FDCEDE2177}"/>
    <dataValidation allowBlank="1" showInputMessage="1" showErrorMessage="1" prompt="Percentage" sqref="IV65536" xr:uid="{B63195CE-DBF3-4421-BD79-C93BD6870814}"/>
    <dataValidation allowBlank="1" showInputMessage="1" showErrorMessage="1" prompt="Percentage" sqref="IV65536" xr:uid="{AE60C591-B4B5-4882-AAD7-96F2E222A4D8}"/>
    <dataValidation allowBlank="1" showInputMessage="1" showErrorMessage="1" prompt="Percentage" sqref="IV65536" xr:uid="{E8B5EE4D-C881-49CB-95C3-A7DFD89DFDA3}"/>
    <dataValidation allowBlank="1" showInputMessage="1" showErrorMessage="1" prompt="Percentage" sqref="IV65536" xr:uid="{CB7A1ADF-D1FB-49D6-AB7D-F80C2277A6CB}"/>
    <dataValidation allowBlank="1" showInputMessage="1" showErrorMessage="1" prompt="Percentage" sqref="IV65536" xr:uid="{321E9633-96C1-4273-A222-C2B813CBD29B}"/>
    <dataValidation allowBlank="1" showInputMessage="1" showErrorMessage="1" prompt="Percentage" sqref="IV65536" xr:uid="{21FBF62B-49E6-4F36-A643-F0BB96C075FC}"/>
    <dataValidation allowBlank="1" showInputMessage="1" showErrorMessage="1" prompt="Percentage" sqref="IV65536" xr:uid="{8FEEDC32-C8B6-43FB-BEBD-0A66D848EDC2}"/>
    <dataValidation allowBlank="1" showInputMessage="1" showErrorMessage="1" prompt="Percentage" sqref="IV65536" xr:uid="{57418E22-0CFD-41D2-A89F-9EDBED1FF8C7}"/>
    <dataValidation allowBlank="1" showInputMessage="1" showErrorMessage="1" prompt="Percentage" sqref="IV65536" xr:uid="{51ED4B18-F090-46A5-8A6B-09D4320A6538}"/>
    <dataValidation allowBlank="1" showInputMessage="1" showErrorMessage="1" prompt="Percentage" sqref="IV65536" xr:uid="{683C55E4-15F7-4ED6-B56C-CADD7DDE93E9}"/>
    <dataValidation allowBlank="1" showInputMessage="1" showErrorMessage="1" prompt="Percentage" sqref="IV65536" xr:uid="{7BAFC903-1016-4D25-8990-4AEBE5FB9581}"/>
    <dataValidation allowBlank="1" showInputMessage="1" showErrorMessage="1" prompt="Percentage" sqref="IV65536" xr:uid="{D0EB4E93-7D3C-4332-9FC4-B5E791484430}"/>
    <dataValidation allowBlank="1" showInputMessage="1" showErrorMessage="1" prompt="Percentage" sqref="IV65536" xr:uid="{E235BF8C-9C2B-487C-85F9-4C898E326B6B}"/>
    <dataValidation allowBlank="1" showInputMessage="1" showErrorMessage="1" prompt="Percentage" sqref="IV65536" xr:uid="{18BF0BE8-60A8-41F4-B319-D8147DDA7649}"/>
    <dataValidation allowBlank="1" showInputMessage="1" showErrorMessage="1" prompt="Percentage" sqref="IV65536" xr:uid="{C0EBE344-05E1-4455-9524-00603731771F}"/>
    <dataValidation allowBlank="1" showInputMessage="1" showErrorMessage="1" prompt="Percentage" sqref="IV65536" xr:uid="{0BB1808E-BA20-46BD-9F56-79E1785D6F00}"/>
    <dataValidation allowBlank="1" showInputMessage="1" showErrorMessage="1" prompt="Percentage" sqref="IV65536" xr:uid="{B54459B6-90D5-4153-B1C0-BE12B448ABBD}"/>
    <dataValidation allowBlank="1" showInputMessage="1" showErrorMessage="1" prompt="Percentage" sqref="IV65536" xr:uid="{EEB89695-F470-4CAC-9C8E-05F9EFF4C240}"/>
    <dataValidation allowBlank="1" showInputMessage="1" showErrorMessage="1" prompt="Percentage" sqref="IV65536" xr:uid="{A54481FA-7545-44B9-83A3-B34F42E60957}"/>
    <dataValidation allowBlank="1" showInputMessage="1" showErrorMessage="1" prompt="Percentage" sqref="IV65536" xr:uid="{391F0F7D-162D-4E81-B784-1F94EF70F503}"/>
    <dataValidation allowBlank="1" showInputMessage="1" showErrorMessage="1" prompt="Percentage" sqref="IV65536" xr:uid="{2DAD90A8-2233-42F0-99D4-4C58CE7A05D2}"/>
    <dataValidation allowBlank="1" showInputMessage="1" showErrorMessage="1" prompt="Percentage" sqref="IV65536" xr:uid="{DFF3C595-4293-4BAC-971F-08951480D6E0}"/>
    <dataValidation allowBlank="1" showInputMessage="1" showErrorMessage="1" prompt="Percentage" sqref="IV65536" xr:uid="{4869DCDB-75E6-4B0E-A4FD-08F237C3AC18}"/>
    <dataValidation allowBlank="1" showInputMessage="1" showErrorMessage="1" prompt="Percentage" sqref="IV65536" xr:uid="{56A4C9FB-D602-4A4B-8462-5AA8FC5FFB40}"/>
    <dataValidation allowBlank="1" showInputMessage="1" showErrorMessage="1" prompt="Percentage" sqref="IV65536" xr:uid="{0614200C-BD3B-4B0D-A3AD-05BDAB98E264}"/>
    <dataValidation allowBlank="1" showInputMessage="1" showErrorMessage="1" prompt="Percentage" sqref="IV65536" xr:uid="{20151652-51CA-4F43-9CE5-0D884C04C629}"/>
    <dataValidation allowBlank="1" showInputMessage="1" showErrorMessage="1" prompt="Percentage" sqref="IV65536" xr:uid="{A0C57EB3-8E98-41A3-955B-E571E0866413}"/>
    <dataValidation allowBlank="1" showInputMessage="1" showErrorMessage="1" prompt="Percentage" sqref="IV65536" xr:uid="{5EA7CC84-9A97-488B-A5A7-4701084F2D46}"/>
    <dataValidation allowBlank="1" showInputMessage="1" showErrorMessage="1" prompt="Percentage" sqref="IV65536" xr:uid="{55E77F01-F22F-48F9-B922-CB9EC4D3DA05}"/>
    <dataValidation allowBlank="1" showInputMessage="1" showErrorMessage="1" prompt="Percentage" sqref="IV65536" xr:uid="{193DD9B0-40CB-4D3E-A308-78CF3CF1CDD0}"/>
    <dataValidation allowBlank="1" showInputMessage="1" showErrorMessage="1" prompt="Percentage" sqref="IV65536" xr:uid="{003E86D9-4575-4262-B580-0F55671C510F}"/>
    <dataValidation allowBlank="1" showInputMessage="1" showErrorMessage="1" prompt="Percentage" sqref="IV65536" xr:uid="{62C6FA8F-358B-4B2F-A0CB-E1E4C2C3BBBD}"/>
    <dataValidation allowBlank="1" showInputMessage="1" showErrorMessage="1" prompt="Percentage" sqref="IV65536" xr:uid="{32FF4542-DBEA-4247-ABFE-AD9165B5D3B9}"/>
    <dataValidation allowBlank="1" showInputMessage="1" showErrorMessage="1" prompt="Percentage" sqref="IV65536" xr:uid="{531D803D-3497-4D03-81B2-22BEF7ADBD71}"/>
    <dataValidation allowBlank="1" showInputMessage="1" showErrorMessage="1" prompt="Percentage" sqref="IV65536" xr:uid="{05C4F25D-7DAF-49AC-B2F9-75B4F64AD8E9}"/>
    <dataValidation allowBlank="1" showInputMessage="1" showErrorMessage="1" prompt="Percentage" sqref="IV65536" xr:uid="{C6197FA6-CDAC-450F-A9AC-DD084D1313BA}"/>
    <dataValidation allowBlank="1" showInputMessage="1" showErrorMessage="1" prompt="Percentage" sqref="IV65536" xr:uid="{5AA983FE-79EC-40B5-A149-D98D3A0D0E29}"/>
    <dataValidation allowBlank="1" showInputMessage="1" showErrorMessage="1" prompt="Percentage" sqref="IV65536" xr:uid="{47B0A407-93CC-425A-A96D-3F559B050240}"/>
    <dataValidation allowBlank="1" showInputMessage="1" showErrorMessage="1" prompt="Percentage" sqref="IV65536" xr:uid="{322CF10B-A1B0-407D-BC0E-22C6DAB71ADD}"/>
    <dataValidation allowBlank="1" showInputMessage="1" showErrorMessage="1" prompt="Percentage" sqref="IV65536" xr:uid="{2F81EB82-B156-42B7-BEB4-FE4BEF0645B4}"/>
    <dataValidation allowBlank="1" showInputMessage="1" showErrorMessage="1" prompt="Percentage" sqref="IV65536" xr:uid="{F641EB16-A46A-4968-BA46-D7D86E9DA3CB}"/>
    <dataValidation allowBlank="1" showInputMessage="1" showErrorMessage="1" prompt="Percentage" sqref="IV65536" xr:uid="{10F97997-E977-49AF-A193-31EE37BC1607}"/>
    <dataValidation allowBlank="1" showInputMessage="1" showErrorMessage="1" prompt="Percentage" sqref="IV65536" xr:uid="{5381D4CA-E07E-43D2-8BBE-431662BFE342}"/>
    <dataValidation allowBlank="1" showInputMessage="1" showErrorMessage="1" prompt="Percentage" sqref="IV65536" xr:uid="{FCB1422C-91C3-4B1B-9801-F6505C463B9C}"/>
    <dataValidation allowBlank="1" showInputMessage="1" showErrorMessage="1" prompt="Percentage" sqref="IV65536" xr:uid="{E79A94FE-D71A-458A-8E20-EBA67851C256}"/>
    <dataValidation allowBlank="1" showInputMessage="1" showErrorMessage="1" prompt="Percentage" sqref="IV65536" xr:uid="{63797EFB-06BF-40DE-88CB-C1B4DDE103D5}"/>
    <dataValidation allowBlank="1" showInputMessage="1" showErrorMessage="1" prompt="Percentage" sqref="IV65536" xr:uid="{2B7A6FC9-7D91-4CF9-9DCE-72D234A79AB0}"/>
    <dataValidation allowBlank="1" showInputMessage="1" showErrorMessage="1" prompt="Percentage" sqref="IV65536" xr:uid="{76874A02-BE69-4D1B-A756-BA48CA588772}"/>
    <dataValidation allowBlank="1" showInputMessage="1" showErrorMessage="1" prompt="Percentage" sqref="IV65536" xr:uid="{E164E754-8023-494E-9CE6-D2EC15451C6C}"/>
    <dataValidation allowBlank="1" showInputMessage="1" showErrorMessage="1" prompt="Percentage" sqref="IV65536" xr:uid="{4E9AFE69-B561-442E-AFF7-AB74C2C63463}"/>
    <dataValidation allowBlank="1" showInputMessage="1" showErrorMessage="1" prompt="Percentage" sqref="IV65536" xr:uid="{672F1753-917C-44E7-923B-F9BE63D0B61C}"/>
    <dataValidation allowBlank="1" showInputMessage="1" showErrorMessage="1" prompt="Percentage" sqref="IV65536" xr:uid="{B6BFE913-DF22-4305-897A-5D4AA13FC8CD}"/>
    <dataValidation allowBlank="1" showInputMessage="1" showErrorMessage="1" prompt="Percentage" sqref="IV65536" xr:uid="{ED120834-5F59-4D61-BFE4-13C7FF341A97}"/>
    <dataValidation allowBlank="1" showInputMessage="1" showErrorMessage="1" prompt="Percentage" sqref="IV65536" xr:uid="{C2E1912A-E01F-499B-B143-829907FA25DC}"/>
    <dataValidation allowBlank="1" showInputMessage="1" showErrorMessage="1" prompt="Percentage" sqref="IV65536" xr:uid="{DCADF9A9-8971-4296-986A-0D4DAC82EE30}"/>
    <dataValidation allowBlank="1" showInputMessage="1" showErrorMessage="1" prompt="Percentage" sqref="IV65536" xr:uid="{989C3034-8382-4FFE-9ED4-8D20F5A997E1}"/>
    <dataValidation allowBlank="1" showInputMessage="1" showErrorMessage="1" prompt="Percentage" sqref="IV65536" xr:uid="{43D309B5-F192-4AC3-946A-928F1C186417}"/>
    <dataValidation allowBlank="1" showInputMessage="1" showErrorMessage="1" prompt="Percentage" sqref="IV65536" xr:uid="{4D7EF24F-5AE4-4EC7-83C7-A4B5B65F6F0F}"/>
    <dataValidation allowBlank="1" showInputMessage="1" showErrorMessage="1" prompt="Percentage" sqref="IV65536" xr:uid="{ED8D8733-25F7-406C-9E70-65E626ABB04C}"/>
    <dataValidation allowBlank="1" showInputMessage="1" showErrorMessage="1" prompt="Percentage" sqref="IV65536" xr:uid="{A9E31643-4FFC-4F96-9B7B-E0FD52046400}"/>
    <dataValidation allowBlank="1" showInputMessage="1" showErrorMessage="1" prompt="Percentage" sqref="IV65536" xr:uid="{E71DC219-1C20-4CBF-84E9-0973025FE77D}"/>
    <dataValidation allowBlank="1" showInputMessage="1" showErrorMessage="1" prompt="Percentage" sqref="IV65536" xr:uid="{F2968D79-BAD9-4B29-8201-5A57BBF83786}"/>
    <dataValidation allowBlank="1" showInputMessage="1" showErrorMessage="1" prompt="Percentage" sqref="IV65536" xr:uid="{552C3BCC-594C-4FDE-9CB8-6357C9CBDDC6}"/>
    <dataValidation allowBlank="1" showInputMessage="1" showErrorMessage="1" prompt="Percentage" sqref="IV65536" xr:uid="{A3A01902-800F-4859-97ED-BB25E31D23D6}"/>
    <dataValidation allowBlank="1" showInputMessage="1" showErrorMessage="1" prompt="Percentage" sqref="IV65536" xr:uid="{FF19FCDF-79AC-47A8-9962-B98E6EFA2929}"/>
    <dataValidation allowBlank="1" showInputMessage="1" showErrorMessage="1" prompt="Percentage" sqref="IV65536" xr:uid="{68BBE91E-1B78-49CF-8A70-C359A4D22C52}"/>
    <dataValidation allowBlank="1" showInputMessage="1" showErrorMessage="1" prompt="Percentage" sqref="IV65536" xr:uid="{CC2E1F8C-0CEC-4A4E-ABE7-30700C479A7C}"/>
    <dataValidation allowBlank="1" showInputMessage="1" showErrorMessage="1" prompt="Percentage" sqref="IV65536" xr:uid="{C3B00B13-9357-4D95-B156-F952E1F6D467}"/>
    <dataValidation allowBlank="1" showInputMessage="1" showErrorMessage="1" prompt="Percentage" sqref="IV65536" xr:uid="{F509F0F2-1C3C-42F2-AA7A-057BA8B64668}"/>
    <dataValidation allowBlank="1" showInputMessage="1" showErrorMessage="1" prompt="Percentage" sqref="IV65536" xr:uid="{B33543FE-24F6-447B-97C1-C7AD407C5751}"/>
    <dataValidation allowBlank="1" showInputMessage="1" showErrorMessage="1" prompt="Percentage" sqref="IV65536" xr:uid="{F6ED50A1-D0D5-49B3-859E-8776026A4F71}"/>
    <dataValidation allowBlank="1" showInputMessage="1" showErrorMessage="1" prompt="Percentage" sqref="IV65536" xr:uid="{CDF9DE02-1B98-4A47-934C-2EFC59CA3D04}"/>
    <dataValidation allowBlank="1" showInputMessage="1" showErrorMessage="1" prompt="Percentage" sqref="IV65536" xr:uid="{F774A286-8918-454C-A03F-EACDB498C6AA}"/>
    <dataValidation allowBlank="1" showInputMessage="1" showErrorMessage="1" prompt="Percentage" sqref="IV65536" xr:uid="{69B9F5C5-47EF-4D9C-B611-867BFBC9B711}"/>
    <dataValidation allowBlank="1" showInputMessage="1" showErrorMessage="1" prompt="Percentage" sqref="IV65536" xr:uid="{EB4D3674-E263-419A-A439-5EA48C7F1FD1}"/>
    <dataValidation allowBlank="1" showInputMessage="1" showErrorMessage="1" prompt="Percentage" sqref="IV65536" xr:uid="{C0FD02B2-2F8C-4EA6-9B7A-80A55244F542}"/>
    <dataValidation allowBlank="1" showInputMessage="1" showErrorMessage="1" prompt="Percentage" sqref="IV65536" xr:uid="{2E848486-1D5C-411C-B484-F0C7C580C0DE}"/>
    <dataValidation allowBlank="1" showInputMessage="1" showErrorMessage="1" prompt="Percentage" sqref="IV65536" xr:uid="{B45E4D21-5575-426B-B1B9-A760DED49EEF}"/>
    <dataValidation allowBlank="1" showInputMessage="1" showErrorMessage="1" prompt="Percentage" sqref="IV65536" xr:uid="{EBE2D0C3-D30F-448E-AEC0-6BAE62B97A78}"/>
    <dataValidation allowBlank="1" showInputMessage="1" showErrorMessage="1" prompt="Percentage" sqref="IV65536" xr:uid="{E084905E-081A-432E-A99F-EACBA8C96383}"/>
    <dataValidation allowBlank="1" showInputMessage="1" showErrorMessage="1" prompt="Percentage" sqref="IV65536" xr:uid="{72A83636-D111-4834-9ECA-5138FA52698D}"/>
    <dataValidation allowBlank="1" showInputMessage="1" showErrorMessage="1" prompt="Percentage" sqref="IV65536" xr:uid="{F4E111CD-41D1-4463-A31B-5E3E8787E7AB}"/>
    <dataValidation allowBlank="1" showInputMessage="1" showErrorMessage="1" prompt="Percentage" sqref="IV65536" xr:uid="{317AFDFD-6575-461A-9D1D-473B281D2A47}"/>
    <dataValidation allowBlank="1" showInputMessage="1" showErrorMessage="1" prompt="Percentage" sqref="IV65536" xr:uid="{9ED7FEED-28BC-4650-9401-64A361E6FC9B}"/>
    <dataValidation allowBlank="1" showInputMessage="1" showErrorMessage="1" prompt="Percentage" sqref="IV65536" xr:uid="{0734DCC2-5F7F-4553-8745-9496E4E1E4DF}"/>
    <dataValidation allowBlank="1" showInputMessage="1" showErrorMessage="1" prompt="Percentage" sqref="IV65536" xr:uid="{24F94497-E023-4B1A-98EE-5428B4A974B4}"/>
    <dataValidation allowBlank="1" showInputMessage="1" showErrorMessage="1" prompt="Percentage" sqref="IV65536" xr:uid="{0028100E-90D9-41B2-9D7D-44091D9C5107}"/>
    <dataValidation allowBlank="1" showInputMessage="1" showErrorMessage="1" prompt="Percentage" sqref="IV65536" xr:uid="{BFD60BCF-74BE-42EF-95CA-D89AD5AABF1A}"/>
    <dataValidation allowBlank="1" showInputMessage="1" showErrorMessage="1" prompt="Percentage" sqref="IV65536" xr:uid="{3856E5E0-AD97-4EEF-BB91-207A0D35E83E}"/>
    <dataValidation allowBlank="1" showInputMessage="1" showErrorMessage="1" prompt="Percentage" sqref="IV65536" xr:uid="{1D996208-4340-4185-8833-E5A6D203BDB2}"/>
    <dataValidation allowBlank="1" showInputMessage="1" showErrorMessage="1" prompt="Percentage" sqref="IV65536" xr:uid="{B417A1AE-072F-444A-9CED-B97B56081EB6}"/>
    <dataValidation allowBlank="1" showInputMessage="1" showErrorMessage="1" prompt="Percentage" sqref="IV65536" xr:uid="{695B578B-D215-48C5-884C-56C7F4C464D9}"/>
    <dataValidation allowBlank="1" showInputMessage="1" showErrorMessage="1" prompt="Percentage" sqref="IV65536" xr:uid="{4D0FEA21-CF82-4723-A3C1-E5F60A5DC25C}"/>
    <dataValidation allowBlank="1" showInputMessage="1" showErrorMessage="1" prompt="Percentage" sqref="IV65536" xr:uid="{FC6211BF-F56C-47BA-9AF9-83303F94A1BF}"/>
    <dataValidation allowBlank="1" showInputMessage="1" showErrorMessage="1" prompt="Percentage" sqref="IV65536" xr:uid="{5AB552BD-9A16-4DD4-8985-6AAB649B8F5B}"/>
    <dataValidation allowBlank="1" showInputMessage="1" showErrorMessage="1" prompt="Percentage" sqref="IV65536" xr:uid="{79D33301-F30D-424B-8DFA-D842E05E5C70}"/>
    <dataValidation allowBlank="1" showInputMessage="1" showErrorMessage="1" prompt="Percentage" sqref="IV65536" xr:uid="{793B0D7D-100A-4ED3-9B8C-D22C2E10A8AA}"/>
    <dataValidation allowBlank="1" showInputMessage="1" showErrorMessage="1" prompt="Percentage" sqref="IV65536" xr:uid="{E39D39C9-C961-4849-83A1-DEC03B2A87DE}"/>
    <dataValidation allowBlank="1" showInputMessage="1" showErrorMessage="1" prompt="Percentage" sqref="IV65536" xr:uid="{779AAD9C-462E-44B8-84A4-BC9E5694E224}"/>
    <dataValidation allowBlank="1" showInputMessage="1" showErrorMessage="1" prompt="Percentage" sqref="IV65536" xr:uid="{38E5F9E8-76BF-4815-8D7A-EFA40C860D05}"/>
    <dataValidation allowBlank="1" showInputMessage="1" showErrorMessage="1" prompt="Percentage" sqref="IV65536" xr:uid="{96359D4D-8FCB-455C-88D6-E140FE7F7FA5}"/>
    <dataValidation allowBlank="1" showInputMessage="1" showErrorMessage="1" prompt="Percentage" sqref="IV65536" xr:uid="{D2F93447-7B72-42A0-9A99-3DF98C553076}"/>
    <dataValidation allowBlank="1" showInputMessage="1" showErrorMessage="1" prompt="Percentage" sqref="IV65536" xr:uid="{A9A749D8-C5F4-4797-AC1A-785F647C8772}"/>
    <dataValidation allowBlank="1" showInputMessage="1" showErrorMessage="1" prompt="Percentage" sqref="IV65536" xr:uid="{575B3C9E-B60F-4234-8331-306BCA17EC3A}"/>
    <dataValidation allowBlank="1" showInputMessage="1" showErrorMessage="1" prompt="Percentage" sqref="IV65536" xr:uid="{3600E3A5-2C17-4B08-9195-C20B8F379CD8}"/>
    <dataValidation allowBlank="1" showInputMessage="1" showErrorMessage="1" prompt="Percentage" sqref="IV65536" xr:uid="{4088C1B3-A426-4E87-9D58-AE9BA26C9730}"/>
    <dataValidation allowBlank="1" showInputMessage="1" showErrorMessage="1" prompt="Percentage" sqref="IV65536" xr:uid="{C0C1444F-DD78-42AF-AA51-D76E30B84E30}"/>
    <dataValidation allowBlank="1" showInputMessage="1" showErrorMessage="1" prompt="Percentage" sqref="IV65536" xr:uid="{0A11C334-C22F-4684-A5AE-1FFA5A4CC7F3}"/>
    <dataValidation allowBlank="1" showInputMessage="1" showErrorMessage="1" prompt="Percentage" sqref="IV65536" xr:uid="{C1204813-0475-464A-B299-8E88175E300D}"/>
    <dataValidation allowBlank="1" showInputMessage="1" showErrorMessage="1" prompt="Percentage" sqref="IV65536" xr:uid="{DE2001CC-F8DB-42D2-963E-15F5FB9B7E67}"/>
    <dataValidation allowBlank="1" showInputMessage="1" showErrorMessage="1" prompt="Percentage" sqref="IV65536" xr:uid="{0EA34ECF-81FF-4ED0-B221-2B643F85A15F}"/>
    <dataValidation allowBlank="1" showInputMessage="1" showErrorMessage="1" prompt="Percentage" sqref="IV65536" xr:uid="{A8C9F4EE-8C22-4928-9BB9-F10B920A80E8}"/>
    <dataValidation allowBlank="1" showInputMessage="1" showErrorMessage="1" prompt="Percentage" sqref="IV65536" xr:uid="{48BA6C9B-ADD3-4F5D-8DD8-B6DE3C0C22DC}"/>
    <dataValidation allowBlank="1" showInputMessage="1" showErrorMessage="1" prompt="Percentage" sqref="IV65536" xr:uid="{586E652E-197F-41ED-935D-348994D1B4BD}"/>
    <dataValidation allowBlank="1" showInputMessage="1" showErrorMessage="1" prompt="Percentage" sqref="IV65536" xr:uid="{8A42EC9F-C16C-414E-B145-0D6D47ED16E8}"/>
    <dataValidation allowBlank="1" showInputMessage="1" showErrorMessage="1" prompt="Percentage" sqref="IV65536" xr:uid="{EA8C121E-E3AA-4759-A49A-FCF40324434F}"/>
    <dataValidation allowBlank="1" showInputMessage="1" showErrorMessage="1" prompt="Percentage" sqref="IV65536" xr:uid="{EA1740B0-3DA6-457F-ACB1-E0170A62013D}"/>
    <dataValidation allowBlank="1" showInputMessage="1" showErrorMessage="1" prompt="Percentage" sqref="IV65536" xr:uid="{467374AC-C7F5-4EEE-844F-0D4BEB7D46E1}"/>
    <dataValidation allowBlank="1" showInputMessage="1" showErrorMessage="1" prompt="Percentage" sqref="IV65536" xr:uid="{747BC79F-5220-4B1B-B6B7-1AE9DC099B40}"/>
    <dataValidation allowBlank="1" showInputMessage="1" showErrorMessage="1" prompt="Percentage" sqref="IV65536" xr:uid="{304DED55-36F9-44DD-9B0E-D7ECDA19F8B7}"/>
    <dataValidation allowBlank="1" showInputMessage="1" showErrorMessage="1" prompt="Percentage" sqref="IV65536" xr:uid="{C4311311-3061-4BC7-9EFA-10D264C2C65F}"/>
    <dataValidation allowBlank="1" showInputMessage="1" showErrorMessage="1" prompt="Percentage" sqref="IV65536" xr:uid="{FE947989-AAAC-4418-A996-AE88B990ED0C}"/>
    <dataValidation allowBlank="1" showInputMessage="1" showErrorMessage="1" prompt="Percentage" sqref="IV65536" xr:uid="{99238FDE-8BE6-473E-BBF8-84BA2C8B5721}"/>
    <dataValidation allowBlank="1" showInputMessage="1" showErrorMessage="1" prompt="Percentage" sqref="IV65536" xr:uid="{6B9ED457-5F0C-4874-A6B1-712298BD2970}"/>
    <dataValidation allowBlank="1" showInputMessage="1" showErrorMessage="1" prompt="Percentage" sqref="IV65536" xr:uid="{555B103A-7B48-4248-AEB0-B07B6B3A0605}"/>
    <dataValidation allowBlank="1" showInputMessage="1" showErrorMessage="1" prompt="Percentage" sqref="IV65536" xr:uid="{2B8A384B-3C08-473D-9E1B-575E2DE840F2}"/>
    <dataValidation allowBlank="1" showInputMessage="1" showErrorMessage="1" prompt="Percentage" sqref="IV65536" xr:uid="{26085CEE-63E4-40D1-AD01-BF190EB725BC}"/>
    <dataValidation allowBlank="1" showInputMessage="1" showErrorMessage="1" prompt="Percentage" sqref="IV65536" xr:uid="{DD1884BB-FD05-41CE-9222-5F9707B931D4}"/>
    <dataValidation allowBlank="1" showInputMessage="1" showErrorMessage="1" prompt="Percentage" sqref="IV65536" xr:uid="{5E2C5CC0-CAFC-481F-A5A6-5BCA70FC6078}"/>
    <dataValidation allowBlank="1" showInputMessage="1" showErrorMessage="1" prompt="Percentage" sqref="IV65536" xr:uid="{463C5ACA-7AE1-47FF-AEA1-9A49AE295F82}"/>
    <dataValidation allowBlank="1" showInputMessage="1" showErrorMessage="1" prompt="Percentage" sqref="IV65536" xr:uid="{ACE66106-76E3-4B88-B1C1-A85BD927066C}"/>
    <dataValidation allowBlank="1" showInputMessage="1" showErrorMessage="1" prompt="Percentage" sqref="IV65536" xr:uid="{046CA8F0-A748-4BE0-8A4A-C5EE5E7AF6C5}"/>
    <dataValidation allowBlank="1" showInputMessage="1" showErrorMessage="1" prompt="Percentage" sqref="IV65536" xr:uid="{8A2CBDBD-D2D9-43A2-8A11-9A30C69D0935}"/>
    <dataValidation allowBlank="1" showInputMessage="1" showErrorMessage="1" prompt="Percentage" sqref="IV65536" xr:uid="{D8E17CB9-7F5D-4014-BE5E-29F004137517}"/>
    <dataValidation allowBlank="1" showInputMessage="1" showErrorMessage="1" prompt="Percentage" sqref="IV65536" xr:uid="{ECD03558-4E1F-4EC8-9E30-2E489356B73C}"/>
    <dataValidation allowBlank="1" showInputMessage="1" showErrorMessage="1" prompt="Percentage" sqref="IV65536" xr:uid="{3CF06E81-0411-4613-AEE5-29F984BCB1A0}"/>
    <dataValidation allowBlank="1" showInputMessage="1" showErrorMessage="1" prompt="Percentage" sqref="IV65536" xr:uid="{2DD9FCFA-E654-4D84-B7E9-AEC35DE59F66}"/>
    <dataValidation allowBlank="1" showInputMessage="1" showErrorMessage="1" prompt="Percentage" sqref="IV65536" xr:uid="{7D0F600B-0BCE-4C99-AE2F-C291CB4670DD}"/>
    <dataValidation allowBlank="1" showInputMessage="1" showErrorMessage="1" prompt="Percentage" sqref="IV65536" xr:uid="{2D95B7DB-6137-4DD1-99F0-411F48481097}"/>
    <dataValidation allowBlank="1" showInputMessage="1" showErrorMessage="1" prompt="Percentage" sqref="IV65536" xr:uid="{5F7B0C15-1705-4C1F-8F9B-58942B7A9948}"/>
    <dataValidation allowBlank="1" showInputMessage="1" showErrorMessage="1" prompt="Percentage" sqref="IV65536" xr:uid="{86108EB1-263A-423A-8305-0E0E650258DC}"/>
    <dataValidation allowBlank="1" showInputMessage="1" showErrorMessage="1" prompt="Percentage" sqref="IV65536" xr:uid="{22E3A818-BF9E-42AF-A56D-AB7743F23894}"/>
    <dataValidation allowBlank="1" showInputMessage="1" showErrorMessage="1" prompt="Percentage" sqref="IV65536" xr:uid="{C3122805-C328-4B62-92BC-DAA2C207638F}"/>
    <dataValidation allowBlank="1" showInputMessage="1" showErrorMessage="1" prompt="Percentage" sqref="IV65536" xr:uid="{5A114567-7AC5-4437-A9C7-43217F1A5948}"/>
    <dataValidation allowBlank="1" showInputMessage="1" showErrorMessage="1" prompt="Percentage" sqref="IV65536" xr:uid="{B5D36DD5-B0B7-476D-84E1-A76AD1AABC5B}"/>
    <dataValidation allowBlank="1" showInputMessage="1" showErrorMessage="1" prompt="Percentage" sqref="IV65536" xr:uid="{A0655E7C-41C9-4A67-A4B5-505FC43EFDA4}"/>
    <dataValidation allowBlank="1" showInputMessage="1" showErrorMessage="1" prompt="Percentage" sqref="IV65536" xr:uid="{A9AF6B5D-D5DE-4628-9ACC-15B5B06F0E35}"/>
    <dataValidation allowBlank="1" showInputMessage="1" showErrorMessage="1" prompt="Percentage" sqref="IV65536" xr:uid="{27C130C4-DC12-4BBB-AA5B-5BBC5EAC4FC4}"/>
    <dataValidation allowBlank="1" showInputMessage="1" showErrorMessage="1" prompt="Percentage" sqref="IV65536" xr:uid="{22FE20BC-35A2-48EF-A7CD-BB8FCD2D63B1}"/>
    <dataValidation allowBlank="1" showInputMessage="1" showErrorMessage="1" prompt="Percentage" sqref="IV65536" xr:uid="{10D2D70F-B52F-467D-9301-347673C6E94E}"/>
    <dataValidation allowBlank="1" showInputMessage="1" showErrorMessage="1" prompt="Percentage" sqref="IV65536" xr:uid="{9D2B3945-547E-43C7-89A4-97E5A164744A}"/>
    <dataValidation allowBlank="1" showInputMessage="1" showErrorMessage="1" prompt="Percentage" sqref="IV65536" xr:uid="{8F9CEACB-A597-4849-85AE-2EA024AEA179}"/>
    <dataValidation allowBlank="1" showInputMessage="1" showErrorMessage="1" prompt="Percentage" sqref="IV65536" xr:uid="{B9989D69-B44D-4F37-A660-B69BC1AC0C90}"/>
    <dataValidation allowBlank="1" showInputMessage="1" showErrorMessage="1" prompt="Percentage" sqref="IV65536" xr:uid="{0DE1ED45-EAE0-4FFC-B25D-AD869C55CF47}"/>
    <dataValidation allowBlank="1" showInputMessage="1" showErrorMessage="1" prompt="Percentage" sqref="IV65536" xr:uid="{AB77B524-4147-4956-A725-53132049365D}"/>
    <dataValidation allowBlank="1" showInputMessage="1" showErrorMessage="1" prompt="Percentage" sqref="IV65536" xr:uid="{40102320-D8F7-4B79-B985-B691324DE2C7}"/>
    <dataValidation allowBlank="1" showInputMessage="1" showErrorMessage="1" prompt="Percentage" sqref="IV65536" xr:uid="{1C80544A-B4DD-493E-B01F-4D7B57718876}"/>
    <dataValidation allowBlank="1" showInputMessage="1" showErrorMessage="1" prompt="Percentage" sqref="IV65536" xr:uid="{AB9C2408-3659-480B-8C06-BB234E03E182}"/>
    <dataValidation allowBlank="1" showInputMessage="1" showErrorMessage="1" prompt="Percentage" sqref="IV65536" xr:uid="{E001EFBF-47D7-47EE-889F-CD1ACADA95CF}"/>
    <dataValidation allowBlank="1" showInputMessage="1" showErrorMessage="1" prompt="Percentage" sqref="IV65536" xr:uid="{C65DCA37-1D60-4731-822B-E785C43EF0C2}"/>
    <dataValidation allowBlank="1" showInputMessage="1" showErrorMessage="1" prompt="Percentage" sqref="IV65536" xr:uid="{01E543CD-07AA-4A28-8A5F-5E871A8F9F70}"/>
    <dataValidation allowBlank="1" showInputMessage="1" showErrorMessage="1" prompt="Percentage" sqref="IV65536" xr:uid="{E3DD97DF-9BC9-430A-8020-9DDB9A91EAB8}"/>
    <dataValidation allowBlank="1" showInputMessage="1" showErrorMessage="1" prompt="Percentage" sqref="IV65536" xr:uid="{887FAC99-0F29-4251-8BC2-AD265B6966C0}"/>
    <dataValidation allowBlank="1" showInputMessage="1" showErrorMessage="1" prompt="Percentage" sqref="IV65536" xr:uid="{37F497C6-6045-4A7A-88C2-FEC3A1564F9A}"/>
    <dataValidation allowBlank="1" showInputMessage="1" showErrorMessage="1" prompt="Percentage" sqref="IV65536" xr:uid="{8F206A93-DBBB-4F68-83F6-0F56CE25F48C}"/>
    <dataValidation allowBlank="1" showInputMessage="1" showErrorMessage="1" prompt="Percentage" sqref="IV65536" xr:uid="{E4D675F9-8025-412D-8B4A-617E05397B7D}"/>
    <dataValidation allowBlank="1" showInputMessage="1" showErrorMessage="1" prompt="Percentage" sqref="IV65536" xr:uid="{3A64B93B-624B-49D7-880A-5F902038507E}"/>
    <dataValidation allowBlank="1" showInputMessage="1" showErrorMessage="1" prompt="Percentage" sqref="IV65536" xr:uid="{061888D2-4134-4C2C-A4E7-1E459CAED3A9}"/>
    <dataValidation allowBlank="1" showInputMessage="1" showErrorMessage="1" prompt="Percentage" sqref="IV65536" xr:uid="{20257B75-385C-4D59-8D67-510901CDA1B4}"/>
    <dataValidation allowBlank="1" showInputMessage="1" showErrorMessage="1" prompt="Percentage" sqref="IV65536" xr:uid="{8F92ADBE-CAB8-4100-ACA6-40F5FE4B0FEE}"/>
    <dataValidation allowBlank="1" showInputMessage="1" showErrorMessage="1" prompt="Percentage" sqref="IV65536" xr:uid="{DBCBA789-9454-46C6-87B0-09EC09EA6B3A}"/>
    <dataValidation allowBlank="1" showInputMessage="1" showErrorMessage="1" prompt="Percentage" sqref="IV65536" xr:uid="{8DB56D27-9940-42C4-972B-A8530365DD1C}"/>
    <dataValidation allowBlank="1" showInputMessage="1" showErrorMessage="1" prompt="Percentage" sqref="IV65536" xr:uid="{A23ADD67-571B-4CEE-BDAC-3D6BD408DA64}"/>
    <dataValidation allowBlank="1" showInputMessage="1" showErrorMessage="1" prompt="Percentage" sqref="IV65536" xr:uid="{8BE3E734-EFE8-48AF-817F-0B5C1AB8FB58}"/>
    <dataValidation allowBlank="1" showInputMessage="1" showErrorMessage="1" prompt="Percentage" sqref="IV65536" xr:uid="{83E63B38-3D77-443A-B87D-7B2347C5F4A1}"/>
    <dataValidation allowBlank="1" showInputMessage="1" showErrorMessage="1" prompt="Percentage" sqref="IV65536" xr:uid="{E525B843-F92F-4F5B-BD6E-48B55499B89C}"/>
    <dataValidation allowBlank="1" showInputMessage="1" showErrorMessage="1" prompt="Percentage" sqref="IV65536" xr:uid="{09D85C48-8854-4076-A7E3-67652161B5EE}"/>
    <dataValidation allowBlank="1" showInputMessage="1" showErrorMessage="1" prompt="Percentage" sqref="IV65536" xr:uid="{598BEC6E-A7B1-4521-9CDE-2824C0F0B47C}"/>
    <dataValidation allowBlank="1" showInputMessage="1" showErrorMessage="1" prompt="Percentage" sqref="IV65536" xr:uid="{BC52ECA6-1367-49F8-A0FA-97730181C753}"/>
    <dataValidation allowBlank="1" showInputMessage="1" showErrorMessage="1" prompt="Percentage" sqref="IV65536" xr:uid="{FB606192-BA67-4555-9828-D785907F1D5D}"/>
    <dataValidation allowBlank="1" showInputMessage="1" showErrorMessage="1" prompt="Percentage" sqref="IV65536" xr:uid="{8A49A3BE-ED19-4866-BFC1-5AD0AA71C7CB}"/>
    <dataValidation allowBlank="1" showInputMessage="1" showErrorMessage="1" prompt="Percentage" sqref="IV65536" xr:uid="{9ABD745F-2AD5-46C0-8CFE-F3C90D43C7F3}"/>
    <dataValidation allowBlank="1" showInputMessage="1" showErrorMessage="1" prompt="Percentage" sqref="IV65536" xr:uid="{FC37C087-6447-40EB-9F0A-155B1CE96B25}"/>
    <dataValidation allowBlank="1" showInputMessage="1" showErrorMessage="1" prompt="Percentage" sqref="IV65536" xr:uid="{1638721E-73E1-4A85-953E-5FCB028232A5}"/>
    <dataValidation allowBlank="1" showInputMessage="1" showErrorMessage="1" prompt="Percentage" sqref="IV65536" xr:uid="{BEBB33F2-1D9B-45F8-870B-B8440A34A0EE}"/>
    <dataValidation allowBlank="1" showInputMessage="1" showErrorMessage="1" prompt="Percentage" sqref="IV65536" xr:uid="{81119292-0B6C-4260-A085-9D22C8114642}"/>
    <dataValidation allowBlank="1" showInputMessage="1" showErrorMessage="1" prompt="Percentage" sqref="IV65536" xr:uid="{C2969D9C-4020-4F47-8767-709EF3615CD3}"/>
    <dataValidation allowBlank="1" showInputMessage="1" showErrorMessage="1" prompt="Percentage" sqref="IV65536" xr:uid="{34334CFF-F55E-4E95-BF46-9647B134FBE1}"/>
    <dataValidation allowBlank="1" showInputMessage="1" showErrorMessage="1" prompt="Percentage" sqref="IV65536" xr:uid="{4AC13999-3EFD-4184-8BE4-7E2F7B609825}"/>
    <dataValidation allowBlank="1" showInputMessage="1" showErrorMessage="1" prompt="Percentage" sqref="IV65536" xr:uid="{F6A660F6-8C90-482D-A598-59546677F8BA}"/>
    <dataValidation allowBlank="1" showInputMessage="1" showErrorMessage="1" prompt="Percentage" sqref="IV65536" xr:uid="{3D0A3922-57A0-4149-822D-8360A9A339BC}"/>
    <dataValidation allowBlank="1" showInputMessage="1" showErrorMessage="1" prompt="Percentage" sqref="IV65536" xr:uid="{F2DA86ED-C122-4C83-B0F0-05ED13CECE87}"/>
    <dataValidation allowBlank="1" showInputMessage="1" showErrorMessage="1" prompt="Percentage" sqref="IV65536" xr:uid="{FF8C9F72-5755-4056-81F9-B90CF4B2B9A9}"/>
    <dataValidation allowBlank="1" showInputMessage="1" showErrorMessage="1" prompt="Percentage" sqref="IV65536" xr:uid="{ABAC8E0D-D596-44F0-B3FB-41089EEBA3A9}"/>
    <dataValidation allowBlank="1" showInputMessage="1" showErrorMessage="1" prompt="Percentage" sqref="IV65536" xr:uid="{EC4EC6EA-11EF-4A14-B7CF-EC122E2DDF5E}"/>
    <dataValidation allowBlank="1" showInputMessage="1" showErrorMessage="1" prompt="Percentage" sqref="IV65536" xr:uid="{C135838C-4A8D-4F19-9651-6CAE659B9B81}"/>
    <dataValidation allowBlank="1" showInputMessage="1" showErrorMessage="1" prompt="Percentage" sqref="IV65536" xr:uid="{972B0BCD-DD3A-4508-8801-4C3542BB2415}"/>
    <dataValidation allowBlank="1" showInputMessage="1" showErrorMessage="1" prompt="Percentage" sqref="IV65536" xr:uid="{83740EA5-88FD-4BAF-969D-E8428DD1757A}"/>
    <dataValidation allowBlank="1" showInputMessage="1" showErrorMessage="1" prompt="Percentage" sqref="IV65536" xr:uid="{A7054B25-DD0A-4EEF-963C-9B0444AA4C04}"/>
    <dataValidation allowBlank="1" showInputMessage="1" showErrorMessage="1" prompt="Percentage" sqref="IV65536" xr:uid="{9EC40C10-5A70-4241-A6DD-94737FC624DD}"/>
    <dataValidation allowBlank="1" showInputMessage="1" showErrorMessage="1" prompt="Percentage" sqref="IV65536" xr:uid="{21969AE2-585E-4C03-BB44-A903DFBD832C}"/>
    <dataValidation allowBlank="1" showInputMessage="1" showErrorMessage="1" prompt="Percentage" sqref="IV65536" xr:uid="{646A666E-6073-4F21-B0D9-338030618146}"/>
    <dataValidation allowBlank="1" showInputMessage="1" showErrorMessage="1" prompt="Percentage" sqref="IV65536" xr:uid="{BC881F71-20F2-4B68-9B2A-0EE296428637}"/>
    <dataValidation allowBlank="1" showInputMessage="1" showErrorMessage="1" prompt="Percentage" sqref="IV65536" xr:uid="{2AF56893-71F1-439E-9E07-C1D131AB603B}"/>
    <dataValidation allowBlank="1" showInputMessage="1" showErrorMessage="1" prompt="Percentage" sqref="IV65536" xr:uid="{E51DDB17-37BA-44E3-9FD5-CBC334C0BAA1}"/>
    <dataValidation allowBlank="1" showInputMessage="1" showErrorMessage="1" prompt="Percentage" sqref="IV65536" xr:uid="{E63A8CD9-F305-4C41-A7BC-DABADF5F9EBE}"/>
    <dataValidation allowBlank="1" showInputMessage="1" showErrorMessage="1" prompt="Percentage" sqref="IV65536" xr:uid="{BAB5A48E-AAA7-4A8F-9CED-E9879A4FDACF}"/>
    <dataValidation allowBlank="1" showInputMessage="1" showErrorMessage="1" prompt="Percentage" sqref="IV65536" xr:uid="{1BBE219A-C8C4-4A04-9D7C-9A4476F8E0C9}"/>
    <dataValidation allowBlank="1" showInputMessage="1" showErrorMessage="1" prompt="Percentage" sqref="IV65536" xr:uid="{629AA391-65D3-4AB5-8095-281C8AA9F9E1}"/>
    <dataValidation allowBlank="1" showInputMessage="1" showErrorMessage="1" prompt="Percentage" sqref="IV65536" xr:uid="{EBFAB6CB-5E24-4C29-8117-4BD802712D55}"/>
    <dataValidation allowBlank="1" showInputMessage="1" showErrorMessage="1" prompt="Percentage" sqref="IV65536" xr:uid="{09C3D721-6278-4B0A-9C95-F99A92EC29F5}"/>
    <dataValidation allowBlank="1" showInputMessage="1" showErrorMessage="1" prompt="Percentage" sqref="IV65536" xr:uid="{E5C0FFB4-663A-420A-AD92-6773692EB3ED}"/>
    <dataValidation allowBlank="1" showInputMessage="1" showErrorMessage="1" prompt="Percentage" sqref="IV65536" xr:uid="{68C69DC9-D626-4506-96BC-3C3BBA3FDB57}"/>
    <dataValidation allowBlank="1" showInputMessage="1" showErrorMessage="1" prompt="Percentage" sqref="IV65536" xr:uid="{BC3A055F-3CD8-4743-B596-C217AD289753}"/>
    <dataValidation allowBlank="1" showInputMessage="1" showErrorMessage="1" prompt="Percentage" sqref="IV65536" xr:uid="{5F1AEEFF-2D9B-4E22-8B0C-8664F8B985C9}"/>
    <dataValidation allowBlank="1" showInputMessage="1" showErrorMessage="1" prompt="Percentage" sqref="IV65536" xr:uid="{31CA6C55-C498-4691-89D1-18A99A0D3E03}"/>
    <dataValidation allowBlank="1" showInputMessage="1" showErrorMessage="1" prompt="Percentage" sqref="IV65536" xr:uid="{A3D6CCEA-C967-4314-9E21-E4D9A9609C7C}"/>
    <dataValidation allowBlank="1" showInputMessage="1" showErrorMessage="1" prompt="Percentage" sqref="IV65536" xr:uid="{C6D32198-B62B-4DA5-BAAE-F89C18889477}"/>
    <dataValidation allowBlank="1" showInputMessage="1" showErrorMessage="1" prompt="Percentage" sqref="IV65536" xr:uid="{3890928D-0CF8-4C46-B80C-694CD24483EF}"/>
    <dataValidation allowBlank="1" showInputMessage="1" showErrorMessage="1" prompt="Percentage" sqref="IV65536" xr:uid="{88DF1867-94FC-4402-BEF0-00C0F3331670}"/>
    <dataValidation allowBlank="1" showInputMessage="1" showErrorMessage="1" prompt="Percentage" sqref="IV65536" xr:uid="{4E98AD90-FB71-460A-85E5-C10E79FDD1EA}"/>
    <dataValidation allowBlank="1" showInputMessage="1" showErrorMessage="1" prompt="Percentage" sqref="IV65536" xr:uid="{2B471097-4201-4D4E-8620-86A6EB14E68D}"/>
    <dataValidation allowBlank="1" showInputMessage="1" showErrorMessage="1" prompt="Percentage" sqref="IV65536" xr:uid="{6ADEB5EA-F556-4D8A-BA65-846BC32F0F86}"/>
    <dataValidation allowBlank="1" showInputMessage="1" showErrorMessage="1" prompt="Percentage" sqref="IV65536" xr:uid="{22A3EEBA-6C7F-4018-9F06-30F2551AE10F}"/>
    <dataValidation allowBlank="1" showInputMessage="1" showErrorMessage="1" prompt="Percentage" sqref="IV65536" xr:uid="{56C3E7CA-03A0-476B-BC53-2311ABF4C0F9}"/>
    <dataValidation allowBlank="1" showInputMessage="1" showErrorMessage="1" prompt="Percentage" sqref="IV65536" xr:uid="{BEFA772A-E049-47CC-A63E-45464B85D077}"/>
    <dataValidation allowBlank="1" showInputMessage="1" showErrorMessage="1" prompt="Percentage" sqref="IV65536" xr:uid="{6E7D9CA4-19EF-4596-AE0A-645828C90AC3}"/>
    <dataValidation allowBlank="1" showInputMessage="1" showErrorMessage="1" prompt="Percentage" sqref="IV65536" xr:uid="{558AD809-E98B-4F62-B790-0E79FF1FDF6B}"/>
    <dataValidation allowBlank="1" showInputMessage="1" showErrorMessage="1" prompt="Percentage" sqref="IV65536" xr:uid="{419CCC6E-1171-48CF-8A86-24D72FDB8389}"/>
    <dataValidation allowBlank="1" showInputMessage="1" showErrorMessage="1" prompt="Percentage" sqref="IV65536" xr:uid="{5DE7A19F-1F02-42C3-B646-2D332F19FB7A}"/>
    <dataValidation allowBlank="1" showInputMessage="1" showErrorMessage="1" prompt="Percentage" sqref="IV65536" xr:uid="{EE4B7DC5-4DD9-4AAD-A907-6C9F0E689362}"/>
    <dataValidation allowBlank="1" showInputMessage="1" showErrorMessage="1" prompt="Percentage" sqref="IV65536" xr:uid="{0FCCF9D4-CB29-4167-8A24-8B2BE30BF24C}"/>
    <dataValidation allowBlank="1" showInputMessage="1" showErrorMessage="1" prompt="Percentage" sqref="IV65536" xr:uid="{B13E887D-56AD-4474-BA50-489365FDFB4B}"/>
    <dataValidation allowBlank="1" showInputMessage="1" showErrorMessage="1" prompt="Percentage" sqref="IV65536" xr:uid="{C66D0D49-71B4-4FF9-BF1C-3D4C1F037953}"/>
    <dataValidation allowBlank="1" showInputMessage="1" showErrorMessage="1" prompt="Percentage" sqref="IV65536" xr:uid="{EF4665AF-20F8-4BB1-A842-97F2A07DED85}"/>
    <dataValidation allowBlank="1" showInputMessage="1" showErrorMessage="1" prompt="Percentage" sqref="IV65536" xr:uid="{0C51D5A6-1A8D-423A-B1D6-5753C9A9163E}"/>
    <dataValidation allowBlank="1" showInputMessage="1" showErrorMessage="1" prompt="Percentage" sqref="IV65536" xr:uid="{869999CC-5102-4D44-B476-5F4CDC7A5DB2}"/>
    <dataValidation allowBlank="1" showInputMessage="1" showErrorMessage="1" prompt="Percentage" sqref="IV65536" xr:uid="{E152557C-B639-41EE-86EC-E0B971EF464E}"/>
    <dataValidation allowBlank="1" showInputMessage="1" showErrorMessage="1" prompt="Percentage" sqref="IV65536" xr:uid="{EC040D24-C855-40F7-BD8A-0F167132E450}"/>
    <dataValidation allowBlank="1" showInputMessage="1" showErrorMessage="1" prompt="Percentage" sqref="IV65536" xr:uid="{D076FBF6-2E0D-4F7E-A81F-C431C424C75E}"/>
    <dataValidation allowBlank="1" showInputMessage="1" showErrorMessage="1" prompt="Percentage" sqref="IV65536" xr:uid="{07CEDFB8-CE04-4830-ABCD-49F22035E6B1}"/>
    <dataValidation allowBlank="1" showInputMessage="1" showErrorMessage="1" prompt="Percentage" sqref="IV65536" xr:uid="{F4388F2A-F144-4F71-AC30-34F742F5CD40}"/>
    <dataValidation allowBlank="1" showInputMessage="1" showErrorMessage="1" prompt="Percentage" sqref="IV65536" xr:uid="{5D7AE1AE-D223-410D-96D1-A162E95525DD}"/>
    <dataValidation allowBlank="1" showInputMessage="1" showErrorMessage="1" prompt="Percentage" sqref="IV65536" xr:uid="{F6A96DFE-B836-4112-8A07-6EFE0D3523AD}"/>
    <dataValidation allowBlank="1" showInputMessage="1" showErrorMessage="1" prompt="Percentage" sqref="IV65536" xr:uid="{FA9E56AE-9C2F-4661-A85C-E3D4977CB069}"/>
    <dataValidation allowBlank="1" showInputMessage="1" showErrorMessage="1" prompt="Percentage" sqref="IV65536" xr:uid="{6ABFBDF6-3510-4589-A024-B94B3A7C01BE}"/>
    <dataValidation allowBlank="1" showInputMessage="1" showErrorMessage="1" prompt="Quarterly Assessment Weighted Score" sqref="IV65536" xr:uid="{6F2D68C4-E428-4C9B-B6E4-E10A1779F542}"/>
    <dataValidation allowBlank="1" showInputMessage="1" showErrorMessage="1" prompt="Percentage" sqref="IV65536" xr:uid="{DD623237-87C1-4263-A1C2-637B5D8B5407}"/>
    <dataValidation allowBlank="1" showInputMessage="1" showErrorMessage="1" prompt="Percentage" sqref="IV65536" xr:uid="{7EDE633F-5FDB-4D7B-8C42-2D243030B1E3}"/>
    <dataValidation allowBlank="1" showInputMessage="1" showErrorMessage="1" prompt="Percentage" sqref="IV65536" xr:uid="{A0130663-C0FF-41CE-BD93-6003982D87E5}"/>
    <dataValidation allowBlank="1" showInputMessage="1" showErrorMessage="1" prompt="Percentage" sqref="IV65536" xr:uid="{E3AB63ED-1ADA-4CE5-BF14-0161052C0C63}"/>
    <dataValidation allowBlank="1" showInputMessage="1" showErrorMessage="1" prompt="Percentage" sqref="IV65536" xr:uid="{8D0349F3-EC31-467B-BAE4-91F961145ADA}"/>
    <dataValidation allowBlank="1" showInputMessage="1" showErrorMessage="1" prompt="Percentage" sqref="IV65536" xr:uid="{CF25696E-0E8A-4C28-91AC-6AF653D11810}"/>
    <dataValidation allowBlank="1" showInputMessage="1" showErrorMessage="1" prompt="Percentage" sqref="IV65536" xr:uid="{CD0E4B50-97D0-4CFE-980B-A768A968B5C1}"/>
    <dataValidation allowBlank="1" showInputMessage="1" showErrorMessage="1" prompt="Quarterly Assessment Weighted Score" sqref="IV65536" xr:uid="{51CEC19C-6C25-47DC-A909-CE2748A2C908}"/>
    <dataValidation allowBlank="1" showInputMessage="1" showErrorMessage="1" prompt="Percentage" sqref="IV65536" xr:uid="{71CDA2F5-E5B5-44AC-8E39-D0426306B62D}"/>
    <dataValidation allowBlank="1" showInputMessage="1" showErrorMessage="1" prompt="Percentage" sqref="IV65536" xr:uid="{DEE96041-269F-46B9-BBA0-FA541D6C0276}"/>
    <dataValidation allowBlank="1" showInputMessage="1" showErrorMessage="1" prompt="Percentage" sqref="IV65536" xr:uid="{D1B45F17-FE0E-4D43-8EDD-96197983139B}"/>
    <dataValidation allowBlank="1" showInputMessage="1" showErrorMessage="1" prompt="Percentage" sqref="IV65536" xr:uid="{45E2F9AA-E85B-4430-9795-8D7BA5041672}"/>
    <dataValidation allowBlank="1" showInputMessage="1" showErrorMessage="1" prompt="Percentage" sqref="IV65536" xr:uid="{CD5BA704-A0A9-4B6E-8C0C-02826D2BAE6A}"/>
    <dataValidation allowBlank="1" showInputMessage="1" showErrorMessage="1" prompt="Percentage" sqref="IV65536" xr:uid="{6837DEF2-5816-4804-BA65-579808E9423B}"/>
    <dataValidation allowBlank="1" showInputMessage="1" showErrorMessage="1" prompt="Percentage" sqref="IV65536" xr:uid="{A3D36F00-312D-45BC-B237-ECBECEF8665B}"/>
    <dataValidation allowBlank="1" showInputMessage="1" showErrorMessage="1" prompt="Percentage" sqref="IV65536" xr:uid="{5BA5C239-BBF0-43E3-98D5-264652C2130D}"/>
    <dataValidation allowBlank="1" showInputMessage="1" showErrorMessage="1" prompt="Percentage" sqref="IV65536" xr:uid="{6FC7214A-1523-44EF-AE8A-1886C919546B}"/>
    <dataValidation allowBlank="1" showInputMessage="1" showErrorMessage="1" prompt="Percentage" sqref="IV65536" xr:uid="{E7CCCA47-5B56-488C-8DB6-D0CB0C52EF7E}"/>
    <dataValidation allowBlank="1" showInputMessage="1" showErrorMessage="1" prompt="Percentage" sqref="IV65536" xr:uid="{6EC8357E-9D5F-4A22-A46A-AE6DC837E6CB}"/>
    <dataValidation allowBlank="1" showInputMessage="1" showErrorMessage="1" prompt="Percentage" sqref="IV65536" xr:uid="{98E67D9F-4476-470D-9B4A-D84798335382}"/>
    <dataValidation allowBlank="1" showInputMessage="1" showErrorMessage="1" prompt="Percentage" sqref="IV65536" xr:uid="{82FE6E95-F285-4F57-A01D-899E40A53EF5}"/>
    <dataValidation allowBlank="1" showInputMessage="1" showErrorMessage="1" prompt="Quarterly Assessment Weighted Score" sqref="IV65536" xr:uid="{37739B35-F632-4C8F-A67E-DEFAF397D866}"/>
    <dataValidation allowBlank="1" showInputMessage="1" showErrorMessage="1" prompt="Percentage" sqref="IV65536" xr:uid="{DF9A5A85-E06A-46A4-B8EE-158F51CA2F03}"/>
    <dataValidation allowBlank="1" showInputMessage="1" showErrorMessage="1" prompt="Percentage" sqref="IV65536" xr:uid="{4F0A42C1-BB09-4BB8-ADD3-3673FF7FE381}"/>
    <dataValidation allowBlank="1" showInputMessage="1" showErrorMessage="1" prompt="Percentage" sqref="IV65536" xr:uid="{63BF67D6-F774-4E02-825D-13D0BAAC123D}"/>
    <dataValidation allowBlank="1" showInputMessage="1" showErrorMessage="1" prompt="Percentage" sqref="IV65536" xr:uid="{C8255FD9-C82B-4C5C-9EDA-7DC59E5602D3}"/>
    <dataValidation allowBlank="1" showInputMessage="1" showErrorMessage="1" prompt="Percentage" sqref="IV65536" xr:uid="{BC4682CC-29B1-4DE8-ACC1-2EC00A4381D9}"/>
    <dataValidation allowBlank="1" showInputMessage="1" showErrorMessage="1" prompt="Percentage" sqref="IV65536" xr:uid="{6814083F-D86D-4552-83FD-6E7564A9E422}"/>
    <dataValidation allowBlank="1" showInputMessage="1" showErrorMessage="1" prompt="Percentage" sqref="IV65536" xr:uid="{FCD50E10-D3A3-4B8D-B9AB-0F0FF391C4C9}"/>
    <dataValidation allowBlank="1" showInputMessage="1" showErrorMessage="1" prompt="Percentage" sqref="IV65536" xr:uid="{F933BB76-AFD9-491F-B243-5EFC2114A3E9}"/>
    <dataValidation allowBlank="1" showInputMessage="1" showErrorMessage="1" prompt="Percentage" sqref="IV65536" xr:uid="{E7D06EF9-BF4E-4207-A0FB-58BB1126CC41}"/>
    <dataValidation allowBlank="1" showInputMessage="1" showErrorMessage="1" prompt="Percentage" sqref="IV65536" xr:uid="{3BACD230-E618-46B3-8E17-FEAD540B8FFE}"/>
    <dataValidation allowBlank="1" showInputMessage="1" showErrorMessage="1" prompt="Percentage" sqref="IV65536" xr:uid="{ADCD8FCC-F329-4BB2-8E8D-12C4F7C0659D}"/>
    <dataValidation allowBlank="1" showInputMessage="1" showErrorMessage="1" prompt="Percentage" sqref="IV65536" xr:uid="{B1E24981-EEFB-470B-B3AC-5183B86B5383}"/>
    <dataValidation allowBlank="1" showInputMessage="1" showErrorMessage="1" prompt="Percentage" sqref="IV65536" xr:uid="{8E4D9FEA-136E-4714-B745-9E5A0C0A69A1}"/>
    <dataValidation allowBlank="1" showInputMessage="1" showErrorMessage="1" prompt="Percentage" sqref="IV65536" xr:uid="{E84CA22E-9151-40A8-834A-7F34304CD8C4}"/>
    <dataValidation allowBlank="1" showInputMessage="1" showErrorMessage="1" prompt="Percentage" sqref="IV65536" xr:uid="{10EEB590-9945-41BD-97A8-56DB681E6779}"/>
    <dataValidation allowBlank="1" showInputMessage="1" showErrorMessage="1" prompt="Percentage" sqref="IV65536" xr:uid="{F65ABA8B-5D50-492C-ADEA-31F004FB57B5}"/>
    <dataValidation allowBlank="1" showInputMessage="1" showErrorMessage="1" prompt="Percentage" sqref="IV65536" xr:uid="{3AE418FD-E7B3-46F9-98A0-1102992F9EAE}"/>
    <dataValidation allowBlank="1" showInputMessage="1" showErrorMessage="1" prompt="Percentage" sqref="IV65536" xr:uid="{D74C4CFE-A038-471F-9526-094B944BDE1C}"/>
    <dataValidation allowBlank="1" showInputMessage="1" showErrorMessage="1" prompt="Percentage" sqref="IV65536" xr:uid="{C66B9803-DB9B-4155-826D-1AC05D017B5A}"/>
    <dataValidation allowBlank="1" showInputMessage="1" showErrorMessage="1" prompt="Percentage" sqref="IV65536" xr:uid="{ACBA53B3-7D5A-4765-8249-A9B9C58032B7}"/>
    <dataValidation allowBlank="1" showInputMessage="1" showErrorMessage="1" prompt="Percentage" sqref="IV65536" xr:uid="{2DA14024-C5BC-40B4-B423-9C83F05CD19C}"/>
    <dataValidation allowBlank="1" showInputMessage="1" showErrorMessage="1" prompt="Percentage" sqref="IV65536" xr:uid="{C26B8556-6218-4F42-A632-9B89E7BD92C0}"/>
    <dataValidation allowBlank="1" showInputMessage="1" showErrorMessage="1" prompt="Percentage" sqref="IV65536" xr:uid="{748052A8-0A7E-42AD-B192-1BE93F567688}"/>
    <dataValidation allowBlank="1" showInputMessage="1" showErrorMessage="1" prompt="Percentage" sqref="IV65536" xr:uid="{5696E106-8261-4765-AC47-0A8DAE4CC818}"/>
    <dataValidation allowBlank="1" showInputMessage="1" showErrorMessage="1" prompt="Percentage" sqref="IV65536" xr:uid="{B5B747DF-CE4C-4303-BB47-77449A506602}"/>
    <dataValidation allowBlank="1" showInputMessage="1" showErrorMessage="1" prompt="Percentage" sqref="IV65536" xr:uid="{BC07FF23-4BE7-4104-89DA-CB74D9B917A6}"/>
    <dataValidation allowBlank="1" showInputMessage="1" showErrorMessage="1" prompt="Percentage" sqref="IV65536" xr:uid="{1995F7D7-5F98-47A5-9B5D-D722F2F1D91E}"/>
    <dataValidation allowBlank="1" showInputMessage="1" showErrorMessage="1" prompt="Percentage" sqref="IV65536" xr:uid="{01AFDDAF-0FBF-4922-931D-C6F9731F9E33}"/>
    <dataValidation allowBlank="1" showInputMessage="1" showErrorMessage="1" prompt="Percentage" sqref="IV65536" xr:uid="{985CAD07-1D3B-490D-B650-A1479506AE29}"/>
    <dataValidation allowBlank="1" showInputMessage="1" showErrorMessage="1" prompt="Percentage" sqref="IV65536" xr:uid="{D8F82D7E-161F-4EBD-81CA-6073A26C6081}"/>
    <dataValidation allowBlank="1" showInputMessage="1" showErrorMessage="1" prompt="Percentage" sqref="IV65536" xr:uid="{755D7543-CCF6-487F-A49D-20F28B681CAE}"/>
    <dataValidation allowBlank="1" showInputMessage="1" showErrorMessage="1" prompt="Percentage" sqref="IV65536" xr:uid="{34BD884B-DAD1-428A-B7CC-4BFF53A2C21F}"/>
    <dataValidation allowBlank="1" showInputMessage="1" showErrorMessage="1" prompt="Percentage" sqref="IV65536" xr:uid="{56F7846E-0EB0-4CE3-8746-DD5EE1C16B03}"/>
    <dataValidation type="whole" operator="lessThanOrEqual" allowBlank="1" showInputMessage="1" showErrorMessage="1" error="INPUT NUMBER LESS THAN OR EQUAL THE HIGHEST POSSIBLE SCORE" prompt="Input Raw Score" sqref="IV65536" xr:uid="{7AD05079-33E7-497C-8968-76C5E45CA9D9}">
      <formula1>$F$11</formula1>
    </dataValidation>
    <dataValidation allowBlank="1" showInputMessage="1" showErrorMessage="1" prompt="Percentage" sqref="IV65536" xr:uid="{6234EC91-8157-4617-9ED0-9EACD446A1ED}"/>
    <dataValidation allowBlank="1" showInputMessage="1" showErrorMessage="1" prompt="Percentage" sqref="IV65536" xr:uid="{D8867890-8DB1-43F4-8E76-52FFD77D1996}"/>
    <dataValidation allowBlank="1" showInputMessage="1" showErrorMessage="1" prompt="Percentage" sqref="IV65536" xr:uid="{5CA6F72E-6AAB-4F42-BBF6-419ACB80085B}"/>
    <dataValidation allowBlank="1" showInputMessage="1" showErrorMessage="1" prompt="Percentage" sqref="IV65536" xr:uid="{7BAE533A-FF31-4380-8D45-9B265BB67877}"/>
    <dataValidation allowBlank="1" showInputMessage="1" showErrorMessage="1" prompt="Percentage" sqref="IV65536" xr:uid="{3818B5D6-B0AA-4089-9BCF-3A94F6DEC8EE}"/>
    <dataValidation allowBlank="1" showInputMessage="1" showErrorMessage="1" prompt="Percentage" sqref="IV65536" xr:uid="{6D3B4D45-BD45-4CB4-A2D3-95809CF30958}"/>
    <dataValidation allowBlank="1" showInputMessage="1" showErrorMessage="1" prompt="Percentage" sqref="IV65536" xr:uid="{41CD17F4-55FE-47C6-8A8C-3F46FCC3564D}"/>
    <dataValidation allowBlank="1" showInputMessage="1" showErrorMessage="1" prompt="Percentage" sqref="IV65536" xr:uid="{0259A8F4-F0DE-4EF5-BF77-6995BBEDDBAE}"/>
    <dataValidation allowBlank="1" showInputMessage="1" showErrorMessage="1" prompt="Percentage" sqref="IV65536" xr:uid="{131A5346-C52B-4A0D-BDEA-A28EE94CBFEC}"/>
    <dataValidation allowBlank="1" showInputMessage="1" showErrorMessage="1" prompt="Percentage" sqref="IV65536" xr:uid="{215CBD70-3ADC-4067-B200-085DA9F16A65}"/>
    <dataValidation allowBlank="1" showInputMessage="1" showErrorMessage="1" prompt="Percentage" sqref="IV65536" xr:uid="{DFEB4AF4-3A3F-4599-98FD-DA9622CA5282}"/>
    <dataValidation allowBlank="1" showInputMessage="1" showErrorMessage="1" prompt="Percentage" sqref="IV65536" xr:uid="{B9CA9891-49B2-4CE0-836F-704C9B2D73AC}"/>
    <dataValidation allowBlank="1" showInputMessage="1" showErrorMessage="1" prompt="Percentage" sqref="IV65536" xr:uid="{627F8D59-C17F-4E04-922A-BAEDD5AB3176}"/>
    <dataValidation allowBlank="1" showInputMessage="1" showErrorMessage="1" prompt="Percentage" sqref="IV65536" xr:uid="{47DB4016-0663-4FDA-9553-D80116F85007}"/>
    <dataValidation allowBlank="1" showInputMessage="1" showErrorMessage="1" prompt="Percentage" sqref="IV65536" xr:uid="{5117A8B8-EBB0-4604-A3A0-B6F51B703DF2}"/>
    <dataValidation allowBlank="1" showInputMessage="1" showErrorMessage="1" prompt="Percentage" sqref="IV65536" xr:uid="{BFFF3260-2EC7-420B-B28F-8307E03274D4}"/>
    <dataValidation allowBlank="1" showInputMessage="1" showErrorMessage="1" prompt="Percentage" sqref="IV65536" xr:uid="{467B2BE6-545D-4A40-8310-4525C4E9A246}"/>
    <dataValidation type="whole" operator="lessThanOrEqual" allowBlank="1" showInputMessage="1" showErrorMessage="1" error="INPUT NUMBER LESS THAN OR EQUAL THE HIGHEST POSSIBLE SCORE" prompt="Input Raw Score" sqref="IV65536" xr:uid="{6860713D-209C-43FD-872F-4F8BE5EC30B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E8943E9-6D57-4710-966D-D99F5E71452F}">
      <formula1>$F$11</formula1>
    </dataValidation>
    <dataValidation allowBlank="1" showInputMessage="1" showErrorMessage="1" prompt="Percentage" sqref="IV65536" xr:uid="{AEB0E772-447E-44CC-A264-20558F6819B3}"/>
    <dataValidation allowBlank="1" showInputMessage="1" showErrorMessage="1" prompt="Percentage" sqref="IV65536" xr:uid="{5F650C89-28FC-4C24-AC4A-F48DC3AA411B}"/>
    <dataValidation type="whole" operator="lessThanOrEqual" allowBlank="1" showInputMessage="1" showErrorMessage="1" error="INPUT NUMBER LESS THAN OR EQUAL THE HIGHEST POSSIBLE SCORE" prompt="Input Raw Score" sqref="IV65536" xr:uid="{509ADE44-D4AA-43A2-A82F-42BE1BA2ACE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8633020-72B9-4F2E-A214-47A111AFECCC}">
      <formula1>$F$11</formula1>
    </dataValidation>
    <dataValidation allowBlank="1" showInputMessage="1" showErrorMessage="1" prompt="Percentage" sqref="IV65536" xr:uid="{FF589C75-BD6B-4A45-85F4-D21EF1150E86}"/>
    <dataValidation allowBlank="1" showInputMessage="1" showErrorMessage="1" prompt="Percentage" sqref="IV65536" xr:uid="{11F0121D-56C7-473C-BCFF-2AE8BC85FC4D}"/>
    <dataValidation type="whole" operator="lessThanOrEqual" allowBlank="1" showInputMessage="1" showErrorMessage="1" error="INPUT NUMBER LESS THAN OR EQUAL THE HIGHEST POSSIBLE SCORE" prompt="Input Raw Score" sqref="IV65536" xr:uid="{F5982A18-2499-43FF-9CD1-F04D353C2C0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0891EF2-170A-4302-B97E-670DEE42D79E}">
      <formula1>$F$11</formula1>
    </dataValidation>
    <dataValidation allowBlank="1" showInputMessage="1" showErrorMessage="1" prompt="Percentage" sqref="IV65536" xr:uid="{F14387E8-6DCC-4987-9C7C-F9C117BC61CE}"/>
    <dataValidation allowBlank="1" showInputMessage="1" showErrorMessage="1" prompt="Percentage" sqref="IV65536" xr:uid="{8685CD95-1D4D-438B-9ADF-6F1A4745F7ED}"/>
    <dataValidation allowBlank="1" showInputMessage="1" showErrorMessage="1" prompt="Percentage" sqref="IV65536" xr:uid="{9BD1FEE5-6FA0-49AD-90F6-AB28ACEF4C57}"/>
    <dataValidation allowBlank="1" showInputMessage="1" showErrorMessage="1" prompt="Percentage" sqref="IV65536" xr:uid="{3A3C91E9-EB28-4834-B046-6D7CCC30BA74}"/>
    <dataValidation allowBlank="1" showInputMessage="1" showErrorMessage="1" prompt="Percentage" sqref="IV65536" xr:uid="{7F1195A8-309C-4E56-BC32-3F09B1CDF82D}"/>
    <dataValidation allowBlank="1" showInputMessage="1" showErrorMessage="1" prompt="Percentage" sqref="IV65536" xr:uid="{299669B3-71D4-4C2E-9D27-DE067A13AF8D}"/>
    <dataValidation allowBlank="1" showInputMessage="1" showErrorMessage="1" prompt="Percentage" sqref="IV65536" xr:uid="{63C97B8E-DE03-4193-8828-BF7946366560}"/>
    <dataValidation allowBlank="1" showInputMessage="1" showErrorMessage="1" prompt="Percentage" sqref="IV65536" xr:uid="{61CAE9CD-E9DC-4901-ACBC-81735059A8FD}"/>
    <dataValidation allowBlank="1" showInputMessage="1" showErrorMessage="1" prompt="Percentage" sqref="IV65536" xr:uid="{70F9ABFC-950D-4BEF-8118-B68D288496F4}"/>
    <dataValidation allowBlank="1" showInputMessage="1" showErrorMessage="1" prompt="Percentage" sqref="IV65536" xr:uid="{A537D93A-A069-4EE5-AB30-E476AFD2E153}"/>
    <dataValidation allowBlank="1" showInputMessage="1" showErrorMessage="1" prompt="Percentage" sqref="IV65536" xr:uid="{2D0994B1-4E73-4BF3-9042-84649D5D4171}"/>
    <dataValidation allowBlank="1" showInputMessage="1" showErrorMessage="1" prompt="Percentage" sqref="IV65536" xr:uid="{D27096B8-AD5D-4D76-84BD-3FFAE91BC72E}"/>
    <dataValidation allowBlank="1" showInputMessage="1" showErrorMessage="1" prompt="Percentage" sqref="IV65536" xr:uid="{5ACC3268-292A-45EA-9EB1-38C77E11F3E7}"/>
    <dataValidation allowBlank="1" showInputMessage="1" showErrorMessage="1" prompt="Percentage" sqref="IV65536" xr:uid="{3BFDC9A9-C1E8-4FD0-A457-BF31D1275FA5}"/>
    <dataValidation allowBlank="1" showInputMessage="1" showErrorMessage="1" prompt="Percentage" sqref="IV65536" xr:uid="{0732E0D1-5C75-4B87-BE51-E993494BE875}"/>
    <dataValidation allowBlank="1" showInputMessage="1" showErrorMessage="1" prompt="Percentage" sqref="IV65536" xr:uid="{F75CF65D-464E-4CC6-BE0B-BBB00FB56753}"/>
    <dataValidation allowBlank="1" showInputMessage="1" showErrorMessage="1" prompt="Percentage" sqref="IV65536" xr:uid="{D5A02E3A-1B91-4A9D-A0E9-5A3DA87CFAA9}"/>
    <dataValidation allowBlank="1" showInputMessage="1" showErrorMessage="1" prompt="Percentage" sqref="IV65536" xr:uid="{C004C112-5E08-4A77-AECE-F27E415DC417}"/>
    <dataValidation allowBlank="1" showInputMessage="1" showErrorMessage="1" prompt="Percentage" sqref="IV65536" xr:uid="{AE35581F-8133-4865-B7EC-A67506148C9D}"/>
    <dataValidation allowBlank="1" showInputMessage="1" showErrorMessage="1" prompt="Percentage" sqref="IV65536" xr:uid="{7D13759F-9DBF-4F12-AC4A-300B42AB5372}"/>
    <dataValidation allowBlank="1" showInputMessage="1" showErrorMessage="1" prompt="Percentage" sqref="IV65536" xr:uid="{743E4ADE-6999-4B2E-818D-355B43A3A397}"/>
    <dataValidation allowBlank="1" showInputMessage="1" showErrorMessage="1" prompt="Percentage" sqref="IV65536" xr:uid="{E0DDC438-25D3-4053-A5E1-A4087C34BBA7}"/>
    <dataValidation allowBlank="1" showInputMessage="1" showErrorMessage="1" prompt="Percentage" sqref="IV65536" xr:uid="{2D979100-FD3D-40BF-A70D-49FF1377FF70}"/>
    <dataValidation allowBlank="1" showInputMessage="1" showErrorMessage="1" prompt="Percentage" sqref="IV65536" xr:uid="{A1C5C274-7096-4D99-AF7B-37F9BC12A72C}"/>
    <dataValidation allowBlank="1" showInputMessage="1" showErrorMessage="1" prompt="Percentage" sqref="IV65536" xr:uid="{7F76FA88-91D3-4BCE-B69F-5EC8DC48C78C}"/>
    <dataValidation allowBlank="1" showInputMessage="1" showErrorMessage="1" prompt="Percentage" sqref="IV65536" xr:uid="{F2BEF85B-66EE-476B-88B6-0152C3FCBB31}"/>
    <dataValidation allowBlank="1" showInputMessage="1" showErrorMessage="1" prompt="Percentage" sqref="IV65536" xr:uid="{7A4FFB1C-C6D3-4AD0-B96C-A72D882AF8EA}"/>
    <dataValidation allowBlank="1" showInputMessage="1" showErrorMessage="1" prompt="Quarterly Assessment Weighted Score" sqref="IV65536" xr:uid="{5A3E824E-F787-4DAC-9C3D-AAFC1EB82A84}"/>
    <dataValidation allowBlank="1" showInputMessage="1" showErrorMessage="1" prompt="Percentage" sqref="IV65536" xr:uid="{955731AD-5DEE-495D-9704-5ECA36E23F6C}"/>
    <dataValidation allowBlank="1" showInputMessage="1" showErrorMessage="1" prompt="Percentage" sqref="IV65536" xr:uid="{167A73F0-AB52-43AE-8535-F6F6D0649A43}"/>
    <dataValidation allowBlank="1" showInputMessage="1" showErrorMessage="1" prompt="Percentage" sqref="IV65536" xr:uid="{AEDAF0F4-FEE8-47C6-B86B-EFD1E0598FD8}"/>
    <dataValidation allowBlank="1" showInputMessage="1" showErrorMessage="1" prompt="Percentage" sqref="IV65536" xr:uid="{3B53CEA5-4C67-4494-805C-9F85C9873A63}"/>
    <dataValidation allowBlank="1" showInputMessage="1" showErrorMessage="1" prompt="Percentage" sqref="IV65536" xr:uid="{7B5E1B7B-1B6E-46A8-99A6-81F7E7832B5A}"/>
    <dataValidation allowBlank="1" showInputMessage="1" showErrorMessage="1" prompt="Percentage" sqref="IV65536" xr:uid="{91294A96-DD66-4817-84CE-F3B7BE0033AF}"/>
    <dataValidation allowBlank="1" showInputMessage="1" showErrorMessage="1" prompt="Percentage" sqref="IV65536" xr:uid="{1E96E689-9F7F-4C71-8FB4-8F1D1EDB867C}"/>
    <dataValidation allowBlank="1" showInputMessage="1" showErrorMessage="1" prompt="Percentage" sqref="IV65536" xr:uid="{18BC0F6C-6AD9-4095-A46A-8E2C0099979E}"/>
    <dataValidation allowBlank="1" showInputMessage="1" showErrorMessage="1" prompt="Percentage" sqref="IV65536" xr:uid="{80C31127-1C0D-4C2A-8AA0-BC416DC241E3}"/>
    <dataValidation allowBlank="1" showInputMessage="1" showErrorMessage="1" prompt="Percentage" sqref="IV65536" xr:uid="{6C5FD933-67A6-4F3B-B28B-4CE535C899A8}"/>
    <dataValidation allowBlank="1" showInputMessage="1" showErrorMessage="1" prompt="Percentage" sqref="IV65536" xr:uid="{F7AA822D-F57C-4308-AACE-2681F5CA91B9}"/>
    <dataValidation allowBlank="1" showInputMessage="1" showErrorMessage="1" prompt="Percentage" sqref="IV65536" xr:uid="{6EB9C627-95F0-4385-930C-DD3386F510A4}"/>
    <dataValidation allowBlank="1" showInputMessage="1" showErrorMessage="1" prompt="Percentage" sqref="IV65536" xr:uid="{44E3C34F-6416-4DD1-B8FD-36B528F15DC3}"/>
    <dataValidation allowBlank="1" showInputMessage="1" showErrorMessage="1" prompt="Percentage" sqref="IV65536" xr:uid="{85A28F83-972E-4C4D-815E-AD6A7BB60DC3}"/>
    <dataValidation allowBlank="1" showInputMessage="1" showErrorMessage="1" prompt="Percentage" sqref="IV65536" xr:uid="{BE11CDA2-B16A-4954-9702-748A34B66C36}"/>
    <dataValidation allowBlank="1" showInputMessage="1" showErrorMessage="1" prompt="Percentage" sqref="IV65536" xr:uid="{5112BE43-4523-4BFF-911A-EE54B75C1A99}"/>
    <dataValidation allowBlank="1" showInputMessage="1" showErrorMessage="1" prompt="Percentage" sqref="IV65536" xr:uid="{00573222-4EB2-4E46-B958-C08D4E64068E}"/>
    <dataValidation allowBlank="1" showInputMessage="1" showErrorMessage="1" prompt="Percentage" sqref="IV65536" xr:uid="{B5C180EE-6A65-4749-ABF1-01867E31DB3C}"/>
    <dataValidation allowBlank="1" showInputMessage="1" showErrorMessage="1" prompt="Percentage" sqref="IV65536" xr:uid="{568407D6-593D-4892-A057-5CC065498792}"/>
    <dataValidation allowBlank="1" showInputMessage="1" showErrorMessage="1" prompt="Percentage" sqref="IV65536" xr:uid="{148101B6-E006-4041-BDBD-6530E7D3B243}"/>
    <dataValidation allowBlank="1" showInputMessage="1" showErrorMessage="1" prompt="Percentage" sqref="IV65536" xr:uid="{B3278BFA-6B3C-43BC-85AB-298AC17F7D76}"/>
    <dataValidation allowBlank="1" showInputMessage="1" showErrorMessage="1" prompt="Percentage" sqref="IV65536" xr:uid="{684CBB10-5693-4E09-B9C1-ECF9F8733594}"/>
    <dataValidation allowBlank="1" showInputMessage="1" showErrorMessage="1" prompt="Percentage" sqref="IV65536" xr:uid="{ED55A128-1090-42C5-8802-C70DF5A3C7E1}"/>
    <dataValidation allowBlank="1" showInputMessage="1" showErrorMessage="1" prompt="Percentage" sqref="IV65536" xr:uid="{DAD05987-63C1-4D97-AA6C-8DDE354E4D7F}"/>
    <dataValidation allowBlank="1" showInputMessage="1" showErrorMessage="1" prompt="Percentage" sqref="IV65536" xr:uid="{6335E74B-00B0-43A3-A093-F15FD7D76EAA}"/>
    <dataValidation allowBlank="1" showInputMessage="1" showErrorMessage="1" prompt="Percentage" sqref="IV65536" xr:uid="{ACE04276-A5E6-428E-83B2-959E4DDC311E}"/>
    <dataValidation allowBlank="1" showInputMessage="1" showErrorMessage="1" prompt="Percentage" sqref="IV65536" xr:uid="{CD9D66DB-FB36-4AEB-954C-E81992EF22FE}"/>
    <dataValidation allowBlank="1" showInputMessage="1" showErrorMessage="1" prompt="Percentage" sqref="IV65536" xr:uid="{D923A792-03D0-4482-B842-5BD1FD1D180B}"/>
    <dataValidation allowBlank="1" showInputMessage="1" showErrorMessage="1" prompt="Percentage" sqref="IV65536" xr:uid="{55EE4997-10C6-4BF2-AE3F-DF4BEFA44C7D}"/>
    <dataValidation allowBlank="1" showInputMessage="1" showErrorMessage="1" prompt="Percentage" sqref="IV65536" xr:uid="{36B117F0-488A-4EDE-AEFE-AD34920B517F}"/>
    <dataValidation allowBlank="1" showInputMessage="1" showErrorMessage="1" prompt="Percentage" sqref="IV65536" xr:uid="{C895D568-8D67-4FA3-A193-75D9D320ACD7}"/>
    <dataValidation allowBlank="1" showInputMessage="1" showErrorMessage="1" prompt="Percentage" sqref="IV65536" xr:uid="{F2D9B4AA-F804-43E9-9D8B-FDEA9CECFE46}"/>
    <dataValidation allowBlank="1" showInputMessage="1" showErrorMessage="1" prompt="Percentage" sqref="IV65536" xr:uid="{D5057542-01E2-4961-AB01-53C4E76AB44A}"/>
    <dataValidation allowBlank="1" showInputMessage="1" showErrorMessage="1" prompt="Percentage" sqref="IV65536" xr:uid="{40727A22-6034-4154-B20D-743C8DB717FF}"/>
    <dataValidation allowBlank="1" showInputMessage="1" showErrorMessage="1" prompt="Percentage" sqref="IV65536" xr:uid="{5675D715-4797-4888-9D1C-188C91ABC269}"/>
    <dataValidation allowBlank="1" showInputMessage="1" showErrorMessage="1" prompt="Percentage" sqref="IV65536" xr:uid="{18387C8B-06EB-46BD-9271-B0E9DC17E61B}"/>
    <dataValidation allowBlank="1" showInputMessage="1" showErrorMessage="1" prompt="Percentage" sqref="IV65536" xr:uid="{952F4633-9D1E-4637-ACC2-6D8B5BB9A65E}"/>
    <dataValidation allowBlank="1" showInputMessage="1" showErrorMessage="1" prompt="Percentage" sqref="IV65536" xr:uid="{639D77D0-DB97-48D3-8DE4-09E2DBF9D242}"/>
    <dataValidation allowBlank="1" showInputMessage="1" showErrorMessage="1" prompt="Percentage" sqref="IV65536" xr:uid="{28A3CB6D-A494-427C-A278-F5591E5BCFF3}"/>
    <dataValidation allowBlank="1" showInputMessage="1" showErrorMessage="1" prompt="Percentage" sqref="IV65536" xr:uid="{70F640B6-3C8F-4F43-8D60-08C2CF179E77}"/>
    <dataValidation allowBlank="1" showInputMessage="1" showErrorMessage="1" prompt="Percentage" sqref="IV65536" xr:uid="{F1B77DB7-A1FE-45F9-81C4-3175000800C3}"/>
    <dataValidation allowBlank="1" showInputMessage="1" showErrorMessage="1" prompt="Percentage" sqref="IV65536" xr:uid="{D3199A25-EE13-4C31-864F-0B83BE82B856}"/>
    <dataValidation allowBlank="1" showInputMessage="1" showErrorMessage="1" prompt="Percentage" sqref="IV65536" xr:uid="{23EAF7DE-08C6-4FF7-B664-E5A30836F493}"/>
    <dataValidation allowBlank="1" showInputMessage="1" showErrorMessage="1" prompt="Percentage" sqref="IV65536" xr:uid="{37FDEB83-FF5A-472F-A952-DA0958EC532A}"/>
    <dataValidation allowBlank="1" showInputMessage="1" showErrorMessage="1" prompt="Percentage" sqref="IV65536" xr:uid="{2E846ABE-9498-42E3-A20F-2C450E118239}"/>
    <dataValidation allowBlank="1" showInputMessage="1" showErrorMessage="1" prompt="Percentage" sqref="IV65536" xr:uid="{011C20E7-96A4-4060-814D-FE77AD219813}"/>
    <dataValidation allowBlank="1" showInputMessage="1" showErrorMessage="1" prompt="Percentage" sqref="IV65536" xr:uid="{B2B3EA53-3EA4-471D-8C37-19A7A3EF447F}"/>
    <dataValidation allowBlank="1" showInputMessage="1" showErrorMessage="1" prompt="Percentage" sqref="IV65536" xr:uid="{72AC2BD3-FAA3-4337-9B73-A8401A984E2C}"/>
    <dataValidation allowBlank="1" showInputMessage="1" showErrorMessage="1" prompt="Percentage" sqref="IV65536" xr:uid="{914443B1-B504-498D-A12C-A5939597BB9E}"/>
    <dataValidation allowBlank="1" showInputMessage="1" showErrorMessage="1" prompt="Percentage" sqref="IV65536" xr:uid="{60ACB24E-0C5E-45C5-9833-F9A5A1BF68F9}"/>
    <dataValidation allowBlank="1" showInputMessage="1" showErrorMessage="1" prompt="Percentage" sqref="IV65536" xr:uid="{4D821C98-9732-4137-A1D7-23D6DC7D2D8B}"/>
    <dataValidation allowBlank="1" showInputMessage="1" showErrorMessage="1" prompt="Percentage" sqref="IV65536" xr:uid="{CB8CAB06-2FEC-4567-B30B-77663666DB58}"/>
    <dataValidation allowBlank="1" showInputMessage="1" showErrorMessage="1" prompt="Percentage" sqref="IV65536" xr:uid="{AFDF6382-384F-43B5-A076-4C2DF13491D0}"/>
    <dataValidation allowBlank="1" showInputMessage="1" showErrorMessage="1" prompt="Percentage" sqref="IV65536" xr:uid="{29733CA3-B5BB-4D79-AC01-D92590885D3C}"/>
    <dataValidation allowBlank="1" showInputMessage="1" showErrorMessage="1" prompt="Percentage" sqref="IV65536" xr:uid="{8E9C9789-9F84-4CDC-A92D-4F5735CE0592}"/>
    <dataValidation allowBlank="1" showInputMessage="1" showErrorMessage="1" prompt="Percentage" sqref="IV65536" xr:uid="{6F065974-429D-4941-9743-7E3781B1AB7C}"/>
    <dataValidation allowBlank="1" showInputMessage="1" showErrorMessage="1" prompt="Percentage" sqref="IV65536" xr:uid="{DE56D634-A249-4D08-A9EF-F4BC18BD4A6A}"/>
    <dataValidation allowBlank="1" showInputMessage="1" showErrorMessage="1" prompt="Percentage" sqref="IV65536" xr:uid="{A9691ED9-249B-496F-B9BD-CB1FE0816150}"/>
    <dataValidation allowBlank="1" showInputMessage="1" showErrorMessage="1" prompt="Percentage" sqref="IV65536" xr:uid="{A95C996A-58CB-4CD2-9B03-F74CBA3B334A}"/>
    <dataValidation allowBlank="1" showInputMessage="1" showErrorMessage="1" prompt="Percentage" sqref="IV65536" xr:uid="{56005DB7-1EFF-4476-885D-E371BEE08E76}"/>
    <dataValidation allowBlank="1" showInputMessage="1" showErrorMessage="1" prompt="Percentage" sqref="IV65536" xr:uid="{C86F2DE8-83D1-4341-9DDE-8F0B12F7419E}"/>
    <dataValidation allowBlank="1" showInputMessage="1" showErrorMessage="1" prompt="Percentage" sqref="IV65536" xr:uid="{D67B8D58-5EF4-4121-A0C0-EB8E41628C1B}"/>
    <dataValidation allowBlank="1" showInputMessage="1" showErrorMessage="1" prompt="Percentage" sqref="IV65536" xr:uid="{307A8404-D15C-4685-BA59-D11B2E0CC2E7}"/>
    <dataValidation allowBlank="1" showInputMessage="1" showErrorMessage="1" prompt="Percentage" sqref="IV65536" xr:uid="{2FDF7970-ACA9-46D3-95B1-F370CFA25C84}"/>
    <dataValidation allowBlank="1" showInputMessage="1" showErrorMessage="1" prompt="Percentage" sqref="IV65536" xr:uid="{59D22EED-B229-4BB3-8BBE-16789315B890}"/>
    <dataValidation allowBlank="1" showInputMessage="1" showErrorMessage="1" prompt="Percentage" sqref="IV65536" xr:uid="{0E0F5EE9-D343-469A-8DDE-7D32A638D4EE}"/>
    <dataValidation allowBlank="1" showInputMessage="1" showErrorMessage="1" prompt="Percentage" sqref="IV65536" xr:uid="{64DC0663-7A79-4492-8A5A-79161D4EBE9B}"/>
    <dataValidation allowBlank="1" showInputMessage="1" showErrorMessage="1" prompt="Percentage" sqref="IV65536" xr:uid="{7554B118-4391-4858-B1C3-AA1E2324DB33}"/>
    <dataValidation allowBlank="1" showInputMessage="1" showErrorMessage="1" prompt="Percentage" sqref="IV65536" xr:uid="{1D61DEC7-2F13-4100-AF57-C853E2B6080E}"/>
    <dataValidation allowBlank="1" showInputMessage="1" showErrorMessage="1" prompt="Percentage" sqref="IV65536" xr:uid="{652CB88F-1CA2-4D14-8F01-EE17EA2127E3}"/>
    <dataValidation allowBlank="1" showInputMessage="1" showErrorMessage="1" prompt="Percentage" sqref="IV65536" xr:uid="{74439895-F1B8-445E-82C5-0DB4F7DE0381}"/>
    <dataValidation allowBlank="1" showInputMessage="1" showErrorMessage="1" prompt="Percentage" sqref="IV65536" xr:uid="{0BD11B73-9905-47D9-8FDF-D0635397ACB1}"/>
    <dataValidation allowBlank="1" showInputMessage="1" showErrorMessage="1" prompt="Percentage" sqref="IV65536" xr:uid="{A57EBEE7-D0F0-46DC-8EC7-88351BEAB5D7}"/>
    <dataValidation allowBlank="1" showInputMessage="1" showErrorMessage="1" prompt="Percentage" sqref="IV65536" xr:uid="{37E1DBB4-E7C2-4F82-ACE5-863C4916A2ED}"/>
    <dataValidation allowBlank="1" showInputMessage="1" showErrorMessage="1" prompt="Percentage" sqref="IV65536" xr:uid="{8527016D-BA9E-4000-A8A4-5E9222928C65}"/>
    <dataValidation allowBlank="1" showInputMessage="1" showErrorMessage="1" prompt="Percentage" sqref="IV65536" xr:uid="{A5D000DD-D48F-48FE-8645-1EF96B857A2D}"/>
    <dataValidation allowBlank="1" showInputMessage="1" showErrorMessage="1" prompt="Percentage" sqref="IV65536" xr:uid="{938653E1-F916-40DB-BC03-FA808FCBA585}"/>
    <dataValidation allowBlank="1" showInputMessage="1" showErrorMessage="1" prompt="Percentage" sqref="IV65536" xr:uid="{1134E84C-97B4-40CD-890B-BF232D918C19}"/>
    <dataValidation allowBlank="1" showInputMessage="1" showErrorMessage="1" prompt="Percentage" sqref="IV65536" xr:uid="{44902584-2B24-4832-8331-B71071DB7AF2}"/>
    <dataValidation allowBlank="1" showInputMessage="1" showErrorMessage="1" prompt="Percentage" sqref="IV65536" xr:uid="{2355CBAE-D809-44B2-B3DA-94E6A9C78BD8}"/>
    <dataValidation allowBlank="1" showInputMessage="1" showErrorMessage="1" prompt="Percentage" sqref="IV65536" xr:uid="{C4EF09E9-EC6D-4504-91CA-FFCB3205D4E8}"/>
    <dataValidation allowBlank="1" showInputMessage="1" showErrorMessage="1" prompt="Percentage" sqref="IV65536" xr:uid="{F137AA3E-FBC5-4E3E-9C56-3A2C18E445B7}"/>
    <dataValidation allowBlank="1" showInputMessage="1" showErrorMessage="1" prompt="Percentage" sqref="IV65536" xr:uid="{A1BEBDFC-CD58-425D-B7CA-C0E7153E6AB1}"/>
    <dataValidation allowBlank="1" showInputMessage="1" showErrorMessage="1" prompt="Percentage" sqref="IV65536" xr:uid="{886FE37E-D79A-4738-8A20-600B13EE145A}"/>
    <dataValidation allowBlank="1" showInputMessage="1" showErrorMessage="1" prompt="Percentage" sqref="IV65536" xr:uid="{1B99112A-7EFA-485A-A51A-383475693426}"/>
    <dataValidation allowBlank="1" showInputMessage="1" showErrorMessage="1" prompt="Percentage" sqref="IV65536" xr:uid="{95108149-5954-4F3C-A13D-4D1C611BBF63}"/>
    <dataValidation allowBlank="1" showInputMessage="1" showErrorMessage="1" prompt="Percentage" sqref="IV65536" xr:uid="{82FBF59B-4B55-444D-931E-CE6A3C452E40}"/>
    <dataValidation allowBlank="1" showInputMessage="1" showErrorMessage="1" prompt="Percentage" sqref="IV65536" xr:uid="{2B333178-E0A1-440E-96AB-1A5197BCDD2F}"/>
    <dataValidation allowBlank="1" showInputMessage="1" showErrorMessage="1" prompt="Percentage" sqref="IV65536" xr:uid="{DDCA1026-F8C8-45C4-A18A-29DB244D2ED3}"/>
    <dataValidation allowBlank="1" showInputMessage="1" showErrorMessage="1" prompt="Percentage" sqref="IV65536" xr:uid="{3AE34CF4-DAEC-4C9D-90E5-7A6D47BF924D}"/>
    <dataValidation allowBlank="1" showInputMessage="1" showErrorMessage="1" prompt="Percentage" sqref="IV65536" xr:uid="{DF1AB16C-70F8-422C-8D20-28F37EC7DD19}"/>
    <dataValidation allowBlank="1" showInputMessage="1" showErrorMessage="1" prompt="Percentage" sqref="IV65536" xr:uid="{C5076F6D-6679-4DF7-81F6-A6213E6AFB97}"/>
    <dataValidation allowBlank="1" showInputMessage="1" showErrorMessage="1" prompt="Percentage" sqref="IV65536" xr:uid="{1B17C64B-0721-404E-92F7-6FB93E45D73E}"/>
    <dataValidation allowBlank="1" showInputMessage="1" showErrorMessage="1" prompt="Percentage" sqref="IV65536" xr:uid="{CCFEB280-3920-4030-BEED-291616393EEF}"/>
    <dataValidation allowBlank="1" showInputMessage="1" showErrorMessage="1" prompt="Percentage" sqref="IV65536" xr:uid="{EC61BD86-F7A0-4677-81C1-6B8F5C80115F}"/>
    <dataValidation allowBlank="1" showInputMessage="1" showErrorMessage="1" prompt="Percentage" sqref="IV65536" xr:uid="{A0EF7ED9-2BCF-43BB-916B-4CF8F4E0F4B0}"/>
    <dataValidation allowBlank="1" showInputMessage="1" showErrorMessage="1" prompt="Percentage" sqref="IV65536" xr:uid="{D0E5EDA9-742C-48C5-91F8-79A4728201F6}"/>
    <dataValidation allowBlank="1" showInputMessage="1" showErrorMessage="1" prompt="Percentage" sqref="IV65536" xr:uid="{3686B1D6-64F0-4EA0-9A9C-122DF6A688AC}"/>
    <dataValidation allowBlank="1" showInputMessage="1" showErrorMessage="1" prompt="Percentage" sqref="IV65536" xr:uid="{AB4EFAFF-0C9D-4D2C-808C-4DE3C1151DFB}"/>
    <dataValidation allowBlank="1" showInputMessage="1" showErrorMessage="1" prompt="Percentage" sqref="IV65536" xr:uid="{86EC2CA7-A2B9-43EF-ABE7-95FCE7BCC23F}"/>
    <dataValidation allowBlank="1" showInputMessage="1" showErrorMessage="1" prompt="Percentage" sqref="IV65536" xr:uid="{AA9C8B15-57C6-4DBE-885B-0A9B9FF2454C}"/>
    <dataValidation allowBlank="1" showInputMessage="1" showErrorMessage="1" prompt="Percentage" sqref="IV65536" xr:uid="{59E56F8D-AF0C-4411-B93E-433ABF02BB1D}"/>
    <dataValidation allowBlank="1" showInputMessage="1" showErrorMessage="1" prompt="Percentage" sqref="IV65536" xr:uid="{CC12A953-D0D7-49DB-AD75-9F77D999EFA3}"/>
    <dataValidation allowBlank="1" showInputMessage="1" showErrorMessage="1" prompt="Percentage" sqref="IV65536" xr:uid="{71E140D9-D7AD-4AFB-A820-8ADC75A41CB0}"/>
    <dataValidation allowBlank="1" showInputMessage="1" showErrorMessage="1" prompt="Percentage" sqref="IV65536" xr:uid="{332833AA-DF4C-4543-8CAC-9AE6274DCDA3}"/>
    <dataValidation allowBlank="1" showInputMessage="1" showErrorMessage="1" prompt="Percentage" sqref="IV65536" xr:uid="{8D550D36-4406-478E-A61B-82E67E6DE18B}"/>
    <dataValidation allowBlank="1" showInputMessage="1" showErrorMessage="1" prompt="Percentage" sqref="IV65536" xr:uid="{D89A2F85-B617-49DE-A5F5-51E4C28127E0}"/>
    <dataValidation allowBlank="1" showInputMessage="1" showErrorMessage="1" prompt="Percentage" sqref="IV65536" xr:uid="{29EAAEF2-2570-4690-8139-D2C6661392B5}"/>
    <dataValidation allowBlank="1" showInputMessage="1" showErrorMessage="1" prompt="Percentage" sqref="IV65536" xr:uid="{D2C69C41-CAEA-4B3F-8503-27FCDFF7FDDD}"/>
    <dataValidation allowBlank="1" showInputMessage="1" showErrorMessage="1" prompt="Percentage" sqref="IV65536" xr:uid="{200EF7CC-7A17-4E3C-B66A-7682E6F921ED}"/>
    <dataValidation type="whole" operator="lessThanOrEqual" allowBlank="1" showInputMessage="1" showErrorMessage="1" error="INPUT NUMBER LESS THAN OR EQUAL THE HIGHEST POSSIBLE SCORE" prompt="Input Raw Score" sqref="IV65536" xr:uid="{7B8C31B2-8BD2-4D23-B8DA-375FD87EC08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8E196D5-3C46-4D8C-A8D2-31AA1F0579C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D5E2617-842B-434E-BAFA-E5F1D148B88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6078B91-ED75-4BF7-B9C5-F28EE8965FC7}">
      <formula1>$F$11</formula1>
    </dataValidation>
    <dataValidation allowBlank="1" showInputMessage="1" showErrorMessage="1" prompt="Percentage" sqref="IV65536" xr:uid="{DC976F8C-DA79-41B3-ABB2-000126F02246}"/>
    <dataValidation allowBlank="1" showInputMessage="1" showErrorMessage="1" prompt="Percentage" sqref="IV65536" xr:uid="{CB1E058E-7357-4089-8432-F6845C99220D}"/>
    <dataValidation type="whole" operator="lessThanOrEqual" allowBlank="1" showInputMessage="1" showErrorMessage="1" error="INPUT NUMBER LESS THAN OR EQUAL THE HIGHEST POSSIBLE SCORE" prompt="Input Raw Score" sqref="IV65536" xr:uid="{64CB3231-FF07-4310-9F38-4E1658C1EF80}">
      <formula1>$F$11</formula1>
    </dataValidation>
    <dataValidation allowBlank="1" showInputMessage="1" showErrorMessage="1" prompt="Percentage" sqref="IV65536" xr:uid="{BC12B758-3117-4FC2-B57A-514D49EB5E92}"/>
    <dataValidation allowBlank="1" showInputMessage="1" showErrorMessage="1" prompt="Percentage" sqref="IV65536" xr:uid="{11FEF3B1-D8F5-4375-960B-A0CDF73DB906}"/>
    <dataValidation type="whole" operator="lessThanOrEqual" allowBlank="1" showInputMessage="1" showErrorMessage="1" error="INPUT NUMBER LESS THAN OR EQUAL THE HIGHEST POSSIBLE SCORE" prompt="Input Raw Score" sqref="IV65536" xr:uid="{8DA5CAF6-54F5-45C7-8946-3081B938242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9262C2F-60CA-450F-8A6A-4633A6014C11}">
      <formula1>$F$11</formula1>
    </dataValidation>
    <dataValidation allowBlank="1" showInputMessage="1" showErrorMessage="1" prompt="Percentage" sqref="IV65536" xr:uid="{F95BD28A-BA8D-4088-B7B8-8603A0BDD148}"/>
    <dataValidation allowBlank="1" showInputMessage="1" showErrorMessage="1" prompt="Percentage" sqref="IV65536" xr:uid="{DFE82671-7EFB-4745-BC11-C9F3CF6EC45A}"/>
    <dataValidation allowBlank="1" showInputMessage="1" showErrorMessage="1" prompt="Percentage" sqref="IV65536" xr:uid="{63A3E777-D376-4598-89D7-EEFBB39D16CF}"/>
    <dataValidation type="whole" operator="lessThanOrEqual" allowBlank="1" showInputMessage="1" showErrorMessage="1" error="INPUT NUMBER LESS THAN OR EQUAL THE HIGHEST POSSIBLE SCORE" prompt="Input Raw Score" sqref="IV65536" xr:uid="{1B8B2460-CF6D-4F90-8988-2F2ED1A12E1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70F884F-E9AF-45EC-B722-84B3772FFC9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03B7EAB-8DFC-4F9E-9D79-302BB3E803B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E802615-BABE-4F95-80A7-A1588150B46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727C90C-D71D-4067-9CA8-9DEBB1554A3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A748520-61EB-414D-A345-23F62425581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67A3E4B-74F8-4AD8-8EA9-A6DE8FDC6003}">
      <formula1>$F$11</formula1>
    </dataValidation>
    <dataValidation allowBlank="1" showInputMessage="1" showErrorMessage="1" prompt="Percentage" sqref="IV65536" xr:uid="{7093D89E-1BCB-4DAE-A8B7-D5FF1E33D66D}"/>
    <dataValidation type="whole" operator="lessThanOrEqual" allowBlank="1" showInputMessage="1" showErrorMessage="1" error="INPUT NUMBER LESS THAN OR EQUAL THE HIGHEST POSSIBLE SCORE" prompt="Input Raw Score" sqref="IV65536" xr:uid="{88533B2D-DE68-4C69-8A1B-81ED3019EB6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06378B5-AFD7-4189-956D-BAC922529E7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4FD7B88-5ED2-437F-838B-C76BF1B7E5B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D1DEF90-F6CF-49CD-8D08-A526F78E690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FF15292-74A2-4EF0-8F42-D3F99266A4C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5BE81A2-3191-4BBB-B929-1545C6125D7D}">
      <formula1>$F$11</formula1>
    </dataValidation>
    <dataValidation allowBlank="1" showInputMessage="1" showErrorMessage="1" prompt="Percentage" sqref="IV65536" xr:uid="{90E60902-AF52-4F89-A9F4-A8010426B101}"/>
    <dataValidation allowBlank="1" showInputMessage="1" showErrorMessage="1" prompt="Percentage" sqref="IV65536" xr:uid="{F0EC3A0F-1FD9-44B0-B8BD-8DAEF684662C}"/>
    <dataValidation allowBlank="1" showInputMessage="1" showErrorMessage="1" prompt="Percentage" sqref="IV65536" xr:uid="{A8F6015E-C479-4360-A51D-D6286946D489}"/>
    <dataValidation allowBlank="1" showInputMessage="1" showErrorMessage="1" prompt="Percentage" sqref="IV65536" xr:uid="{A8D5C187-E149-4E37-9105-5E93C9028EBD}"/>
    <dataValidation allowBlank="1" showInputMessage="1" showErrorMessage="1" prompt="Percentage" sqref="IV65536" xr:uid="{AA0BEDB9-C47C-47A4-B7B3-610C45E92E19}"/>
    <dataValidation allowBlank="1" showInputMessage="1" showErrorMessage="1" prompt="Percentage" sqref="IV65536" xr:uid="{BB6D4765-A586-481A-995D-61751A5F0374}"/>
    <dataValidation allowBlank="1" showInputMessage="1" showErrorMessage="1" prompt="Percentage" sqref="IV65536" xr:uid="{465C5B9A-626E-4C40-9AF2-9BC6B6A1ABFD}"/>
    <dataValidation allowBlank="1" showInputMessage="1" showErrorMessage="1" prompt="Percentage" sqref="IV65536" xr:uid="{85B00E1A-8C00-4866-83E2-ECEAA80992B6}"/>
    <dataValidation allowBlank="1" showInputMessage="1" showErrorMessage="1" prompt="Percentage" sqref="IV65536" xr:uid="{EAC592D9-70E7-4785-A6E6-0121B4C5AF77}"/>
    <dataValidation allowBlank="1" showInputMessage="1" showErrorMessage="1" prompt="Percentage" sqref="IV65536" xr:uid="{A4D0FA58-6533-400D-AD19-1B2D12D5CB94}"/>
    <dataValidation allowBlank="1" showInputMessage="1" showErrorMessage="1" prompt="Percentage" sqref="IV65536" xr:uid="{334D7C89-E0D1-4BEE-8404-A054342B2813}"/>
    <dataValidation allowBlank="1" showInputMessage="1" showErrorMessage="1" prompt="Percentage" sqref="IV65536" xr:uid="{708CF5EF-C4FA-4679-A24D-634BBA629FC9}"/>
    <dataValidation allowBlank="1" showInputMessage="1" showErrorMessage="1" prompt="Percentage" sqref="IV65536" xr:uid="{FF396474-C58E-4E91-AF8D-5D4D399A308C}"/>
    <dataValidation allowBlank="1" showInputMessage="1" showErrorMessage="1" prompt="Percentage" sqref="IV65536" xr:uid="{A5F833CB-BF36-4B59-889C-0487C45EB25B}"/>
    <dataValidation allowBlank="1" showInputMessage="1" showErrorMessage="1" prompt="Percentage" sqref="IV65536" xr:uid="{389A32A7-42EB-4C9C-9DB0-A18F9DB92C6C}"/>
    <dataValidation allowBlank="1" showInputMessage="1" showErrorMessage="1" prompt="Percentage" sqref="IV65536" xr:uid="{CCE61928-5780-4D82-B119-35D90F692955}"/>
    <dataValidation type="whole" operator="lessThanOrEqual" allowBlank="1" showInputMessage="1" showErrorMessage="1" error="INPUT NUMBER LESS THAN OR EQUAL THE HIGHEST POSSIBLE SCORE" prompt="Input Raw Score" sqref="IV65536" xr:uid="{52AAA527-EC4B-4B73-A20C-C8D4C7406E8D}">
      <formula1>$F$11</formula1>
    </dataValidation>
    <dataValidation allowBlank="1" showInputMessage="1" showErrorMessage="1" prompt="Percentage" sqref="IV65536" xr:uid="{03021D01-5835-4C93-86C3-72CBB6E1F6CA}"/>
    <dataValidation allowBlank="1" showInputMessage="1" showErrorMessage="1" prompt="Percentage" sqref="IV65536" xr:uid="{A6E2233A-8269-4036-9174-E278846E1093}"/>
    <dataValidation allowBlank="1" showInputMessage="1" showErrorMessage="1" prompt="Percentage" sqref="IV65536" xr:uid="{C926841C-2192-4480-82F5-BBB2B5F5E662}"/>
    <dataValidation type="whole" operator="lessThanOrEqual" allowBlank="1" showInputMessage="1" showErrorMessage="1" error="INPUT NUMBER LESS THAN OR EQUAL THE HIGHEST POSSIBLE SCORE" prompt="Input Raw Score" sqref="IV65536" xr:uid="{4397E92A-233C-4C89-BD40-DA4553B2D22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B1EB480-AB7F-4FB7-B9AC-0FE3B9A3107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97B55F8-653E-48B5-A6A0-283ED7CF862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66D68E1-EE9F-4597-92B8-DF386248F060}">
      <formula1>$F$11</formula1>
    </dataValidation>
    <dataValidation allowBlank="1" showInputMessage="1" showErrorMessage="1" prompt="Percentage" sqref="IV65536" xr:uid="{9731011F-D1AD-4D72-A1C9-549E2CD0ABC1}"/>
    <dataValidation type="whole" operator="lessThanOrEqual" allowBlank="1" showInputMessage="1" showErrorMessage="1" error="INPUT NUMBER LESS THAN OR EQUAL THE HIGHEST POSSIBLE SCORE" prompt="Input Raw Score" sqref="IV65536" xr:uid="{3AE8A782-B28C-457A-914D-C25D27B3A0A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616C2B8-3A10-4853-A7E9-5A69A23375D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2C9803C-65C7-410B-A2B5-4173035277C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AF7B504-19CC-41D6-841E-86988685C4D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91E708E-B337-4F7E-9069-1249B5B845F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91F13E7-D66D-4C0B-A2AC-6042377B90B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0F5DBA3-22EA-4325-911A-1B48E7C1842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E49C63C-9AC7-4573-9787-9B79324E0EB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48F226D-25BF-4A32-A789-B95BFAEB9AE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24188CB-0FC2-4D95-BEC1-7B392D9EB682}">
      <formula1>$F$11</formula1>
    </dataValidation>
    <dataValidation allowBlank="1" showInputMessage="1" showErrorMessage="1" prompt="Percentage" sqref="IV65536" xr:uid="{C7B39FEA-8C5F-4EED-92F4-C16F4FDC2399}"/>
    <dataValidation type="whole" operator="lessThanOrEqual" allowBlank="1" showInputMessage="1" showErrorMessage="1" error="INPUT NUMBER LESS THAN OR EQUAL THE HIGHEST POSSIBLE SCORE" prompt="Input Raw Score" sqref="IV65536" xr:uid="{3D50F1BF-BA96-46F2-8A45-96B2ADE71902}">
      <formula1>$F$11</formula1>
    </dataValidation>
    <dataValidation allowBlank="1" showInputMessage="1" showErrorMessage="1" prompt="Percentage" sqref="IV65536" xr:uid="{727B1C54-E6E7-44B3-8031-DC694366DA3D}"/>
    <dataValidation type="whole" operator="lessThanOrEqual" allowBlank="1" showInputMessage="1" showErrorMessage="1" error="INPUT NUMBER LESS THAN OR EQUAL THE HIGHEST POSSIBLE SCORE" prompt="Input Raw Score" sqref="IV65536" xr:uid="{B2EAD764-351F-4597-90F9-7CBE6E71287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8874C6D-B06C-4F62-9719-D401527E875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424CA37-F0B1-4273-A563-E2E8C497953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EA8BF1A-61FE-4DA5-86B5-80FA8813B69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D785893-AFEE-4500-A3BE-4571080CBEE7}">
      <formula1>$F$11</formula1>
    </dataValidation>
    <dataValidation allowBlank="1" showInputMessage="1" showErrorMessage="1" prompt="Percentage" sqref="IV65536" xr:uid="{ABCCDD1E-6837-47C6-A8F0-0E92DDCBDF0B}"/>
    <dataValidation allowBlank="1" showInputMessage="1" showErrorMessage="1" prompt="Percentage" sqref="IV65536" xr:uid="{5D8F9805-3A35-44E9-811A-F6E140853B1A}"/>
    <dataValidation allowBlank="1" showInputMessage="1" showErrorMessage="1" prompt="Percentage" sqref="IV65536" xr:uid="{5DF2E74C-2848-4BB6-8CAD-5FF13A5EBA30}"/>
    <dataValidation type="whole" operator="lessThanOrEqual" allowBlank="1" showInputMessage="1" showErrorMessage="1" error="INPUT NUMBER LESS THAN OR EQUAL THE HIGHEST POSSIBLE SCORE" prompt="Input Raw Score" sqref="IV65536" xr:uid="{AF49E7EA-221D-42D4-A969-A25D1578976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114EF7A-8855-4D10-A0E2-ECB3C416870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AC209B4-5BC7-42DB-9C8C-700D9BC4C28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22D5E5C-8467-4F27-8A0E-368C02E37C3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D429860-F8AF-41B7-BDB6-502DAC7A379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0196E9F-E740-4B81-BD2D-6BFA9FDCDB1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E5DE400-A08E-4666-B956-493C1A83511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CA36994-1C7B-4F23-A82B-FB453298381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8E4784D-5F29-4953-B0B1-CBA2021EA7E5}">
      <formula1>$F$11</formula1>
    </dataValidation>
    <dataValidation allowBlank="1" showInputMessage="1" showErrorMessage="1" prompt="Percentage" sqref="IV65536" xr:uid="{BF21CB88-1B51-490A-ABE2-9C2D70197000}"/>
    <dataValidation type="whole" operator="lessThanOrEqual" allowBlank="1" showInputMessage="1" showErrorMessage="1" error="INPUT NUMBER LESS THAN OR EQUAL THE HIGHEST POSSIBLE SCORE" prompt="Input Raw Score" sqref="IV65536" xr:uid="{BD97929D-FBDD-43B3-A758-6AA15B0C8F40}">
      <formula1>$F$11</formula1>
    </dataValidation>
    <dataValidation allowBlank="1" showInputMessage="1" showErrorMessage="1" prompt="Percentage" sqref="IV65536" xr:uid="{704CB507-B107-4462-8040-602F1ED04F2D}"/>
    <dataValidation type="whole" operator="lessThanOrEqual" allowBlank="1" showInputMessage="1" showErrorMessage="1" error="INPUT NUMBER LESS THAN OR EQUAL THE HIGHEST POSSIBLE SCORE" prompt="Input Raw Score" sqref="IV65536" xr:uid="{31BD1528-873A-478D-9A45-BBC71F8627E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2003765-84D5-4E01-8570-BB654B4FE22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2DCA75E-E370-4C7B-A640-D73DDCCC984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55D2B50-1995-4766-9BDC-6BD7C2F1561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F5D6182-696D-464C-9B62-F87AF5A1C85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FFEE387-B20F-4BAE-BC09-530876C17BDF}">
      <formula1>$F$11</formula1>
    </dataValidation>
    <dataValidation allowBlank="1" showInputMessage="1" showErrorMessage="1" prompt="Percentage" sqref="IV65536" xr:uid="{DFD57FB4-1786-41D3-897E-9AC37CE1B6E3}"/>
    <dataValidation allowBlank="1" showInputMessage="1" showErrorMessage="1" prompt="Percentage" sqref="IV65536" xr:uid="{F2C01FCD-BBB2-4D35-8318-25F7024305D1}"/>
    <dataValidation allowBlank="1" showInputMessage="1" showErrorMessage="1" prompt="Percentage" sqref="IV65536" xr:uid="{0DFB5070-5E1E-4FAC-A8F0-D9D4291DD73E}"/>
    <dataValidation allowBlank="1" showInputMessage="1" showErrorMessage="1" prompt="Percentage" sqref="IV65536" xr:uid="{666DAD59-2BE7-464F-B963-B6C233D9E071}"/>
    <dataValidation allowBlank="1" showInputMessage="1" showErrorMessage="1" prompt="Percentage" sqref="IV65536" xr:uid="{F7342922-4835-4868-8E1A-DB5F5E87D249}"/>
    <dataValidation allowBlank="1" showInputMessage="1" showErrorMessage="1" prompt="Percentage" sqref="IV65536" xr:uid="{DD499058-9C19-4574-803D-05DFB4EF0909}"/>
    <dataValidation allowBlank="1" showInputMessage="1" showErrorMessage="1" prompt="Percentage" sqref="IV65536" xr:uid="{C96A6E82-78CE-4E58-BFFF-2C37EE966DFE}"/>
    <dataValidation allowBlank="1" showInputMessage="1" showErrorMessage="1" prompt="Percentage" sqref="IV65536" xr:uid="{5A72D01F-F906-4461-8B99-3B83F6D6836E}"/>
    <dataValidation allowBlank="1" showInputMessage="1" showErrorMessage="1" prompt="Percentage" sqref="IV65536" xr:uid="{E20542D0-81F0-42E7-88EC-15573D8F4329}"/>
    <dataValidation allowBlank="1" showInputMessage="1" showErrorMessage="1" prompt="Percentage" sqref="IV65536" xr:uid="{EEF2DF07-CD65-4878-896A-6DB62645CDF9}"/>
    <dataValidation allowBlank="1" showInputMessage="1" showErrorMessage="1" prompt="Percentage" sqref="IV65536" xr:uid="{B05B7C08-B94B-43F6-A4EE-BB6D5B859C18}"/>
    <dataValidation allowBlank="1" showInputMessage="1" showErrorMessage="1" prompt="Percentage" sqref="IV65536" xr:uid="{407DD01B-6CD1-464D-A8BA-8AF0A62517DB}"/>
    <dataValidation allowBlank="1" showInputMessage="1" showErrorMessage="1" prompt="Percentage" sqref="IV65536" xr:uid="{2EA0C36A-5F21-4762-BF4F-4AA84FD8DBB0}"/>
    <dataValidation allowBlank="1" showInputMessage="1" showErrorMessage="1" prompt="Percentage" sqref="IV65536" xr:uid="{809C7899-8284-4AE4-99A5-00DF346B7D40}"/>
    <dataValidation allowBlank="1" showInputMessage="1" showErrorMessage="1" prompt="Percentage" sqref="IV65536" xr:uid="{DB69F243-4694-440F-BB5A-4A3030BCA9DC}"/>
    <dataValidation allowBlank="1" showInputMessage="1" showErrorMessage="1" prompt="Percentage" sqref="IV65536" xr:uid="{E96FD716-4722-4DC9-884D-4D5F8629D8EE}"/>
    <dataValidation allowBlank="1" showInputMessage="1" showErrorMessage="1" prompt="Percentage" sqref="IV65536" xr:uid="{99283BD5-F8C4-42F0-B00B-A81AD52C3549}"/>
    <dataValidation allowBlank="1" showInputMessage="1" showErrorMessage="1" prompt="Percentage" sqref="IV65536" xr:uid="{D80A5C59-3D07-46E1-8828-D424DC59FE99}"/>
    <dataValidation type="whole" operator="lessThanOrEqual" allowBlank="1" showInputMessage="1" showErrorMessage="1" error="INPUT NUMBER LESS THAN OR EQUAL THE HIGHEST POSSIBLE SCORE" prompt="Input Raw Score" sqref="IV65536" xr:uid="{8590B133-F8F4-4485-83C0-C835A280BAC7}">
      <formula1>$F$11</formula1>
    </dataValidation>
    <dataValidation allowBlank="1" showInputMessage="1" showErrorMessage="1" prompt="Percentage" sqref="IV65536" xr:uid="{F5A58ECA-4D30-47FC-A0D7-17E5F6941178}"/>
    <dataValidation allowBlank="1" showInputMessage="1" showErrorMessage="1" prompt="Percentage" sqref="IV65536" xr:uid="{5C57AD49-1028-4032-AA51-AE36F567D005}"/>
    <dataValidation allowBlank="1" showInputMessage="1" showErrorMessage="1" prompt="Percentage" sqref="IV65536" xr:uid="{383DC3FA-9783-4323-AED3-568568E01494}"/>
    <dataValidation allowBlank="1" showInputMessage="1" showErrorMessage="1" prompt="Percentage" sqref="IV65536" xr:uid="{D6F83568-A920-403E-808A-1FB44019A19E}"/>
    <dataValidation type="whole" operator="lessThanOrEqual" allowBlank="1" showInputMessage="1" showErrorMessage="1" error="INPUT NUMBER LESS THAN OR EQUAL THE HIGHEST POSSIBLE SCORE" prompt="Input Raw Score" sqref="IV65536" xr:uid="{ED4B05DF-2E39-4D98-8794-AED838DBD30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EF0F1FC-EF9B-4024-B733-F7811793CB2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FCC276A-1FFA-4A3E-99E0-2ED6359053C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0AF0D2D-22E7-4DA2-AD16-B93123C5720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225EDBB-1092-4D76-8776-EDAF7D92AA1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08907C5-CF75-4ED7-9E57-B1235FBFE0A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149E442-4840-4A3E-9170-8DD04D11B0EC}">
      <formula1>$F$11</formula1>
    </dataValidation>
    <dataValidation allowBlank="1" showInputMessage="1" showErrorMessage="1" prompt="Percentage" sqref="IV65536" xr:uid="{8356396C-A041-4216-8B44-4A5F66A8EDC2}"/>
    <dataValidation type="whole" operator="lessThanOrEqual" allowBlank="1" showInputMessage="1" showErrorMessage="1" error="INPUT NUMBER LESS THAN OR EQUAL THE HIGHEST POSSIBLE SCORE" prompt="Input Raw Score" sqref="IV65536" xr:uid="{389A9279-1971-47CC-A9FC-EF1183F62E9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4A7EF72-F9A9-46C5-AE3F-557B3477D18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C0C3C4F-3EE0-484A-B213-7D028717386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AFBDF01-D04C-4206-B711-2E739B068284}">
      <formula1>$F$11</formula1>
    </dataValidation>
    <dataValidation allowBlank="1" showInputMessage="1" showErrorMessage="1" prompt="Percentage" sqref="IV65536" xr:uid="{2D433A63-D8AD-498F-BCBC-A15E0E62BF4C}"/>
    <dataValidation allowBlank="1" showInputMessage="1" showErrorMessage="1" prompt="Percentage" sqref="IV65536" xr:uid="{A132DB63-82C0-4ECC-8DDE-ED1176751716}"/>
    <dataValidation allowBlank="1" showInputMessage="1" showErrorMessage="1" prompt="Percentage" sqref="IV65536" xr:uid="{4C5813CD-7551-4C6B-96AF-8C1ABF0A04BD}"/>
    <dataValidation allowBlank="1" showInputMessage="1" showErrorMessage="1" prompt="Percentage" sqref="IV65536" xr:uid="{9E6D0BDB-0E3F-4732-9FCB-F6E1BD95CAC2}"/>
    <dataValidation allowBlank="1" showInputMessage="1" showErrorMessage="1" prompt="Percentage" sqref="IV65536" xr:uid="{F4571C64-E591-4FFF-8E57-5A9C429ECB4F}"/>
    <dataValidation allowBlank="1" showInputMessage="1" showErrorMessage="1" prompt="Percentage" sqref="IV65536" xr:uid="{D5A4E6AF-0EAE-4A8A-B0F4-5A47CB07E342}"/>
    <dataValidation allowBlank="1" showInputMessage="1" showErrorMessage="1" prompt="Percentage" sqref="IV65536" xr:uid="{0BD64A5D-5FEA-4E77-87B9-F54B5E71F8CC}"/>
    <dataValidation type="whole" operator="lessThanOrEqual" allowBlank="1" showInputMessage="1" showErrorMessage="1" error="INPUT NUMBER LESS THAN OR EQUAL THE HIGHEST POSSIBLE SCORE" prompt="Input Raw Score" sqref="IV65536" xr:uid="{0318FBC5-DAB3-4CAB-A84A-DB7F76D4E15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9596042-1B9A-44EF-AEE3-1D69D6D9679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CCC3DEE-BEC2-45E1-9C95-D7BFAEC60688}">
      <formula1>$F$11</formula1>
    </dataValidation>
    <dataValidation allowBlank="1" showInputMessage="1" showErrorMessage="1" prompt="Percentage" sqref="IV65536" xr:uid="{F29742D2-E928-4364-B133-39E06F27C359}"/>
    <dataValidation allowBlank="1" showInputMessage="1" showErrorMessage="1" prompt="Percentage" sqref="IV65536" xr:uid="{E78C60F2-8ECB-4494-A58B-CD8862DE3BD9}"/>
    <dataValidation type="whole" operator="lessThanOrEqual" allowBlank="1" showInputMessage="1" showErrorMessage="1" error="INPUT NUMBER LESS THAN OR EQUAL THE HIGHEST POSSIBLE SCORE" prompt="Input Raw Score" sqref="IV65536" xr:uid="{80B7055F-C23C-4452-877E-384FAA2FEBE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82A3205-F038-4BB8-A471-32C69BC8D72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1D0A518-EC38-436E-BCBB-1346E56E87D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D5D282E-85FF-42F3-A300-F56304D5075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41FC110-4934-4D56-95EF-747C1A5C9CA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9395C26-CCD2-43FD-8ED2-F694C2ED923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56CAB39-B8A7-4762-8E0D-EA55191AFC6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94267BF-BDFD-421B-9DF9-18D95DAC753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88F79C6-1DAB-4ECA-9F80-6D9C5B31D29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BDD8CB7-15A5-4300-8752-1A5AB06CE91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DD58882-DD15-42BE-ABAA-5B1CAA23A90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23811DE-28B5-4622-A70E-CD588020525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32F909A-6DC7-43E9-91EB-CDFE1E3AB46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7FC3049-8D43-41B3-8B25-FA652446F10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A2529FB-DDCF-4EF1-87F2-52A41217C85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B605DC5-2155-4C99-B422-BC7E495E700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F911CA0-BCCC-4E52-9852-60379C5A210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33124D0-65E6-436A-8B87-EEFC2197D7D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47406EB-A003-440E-AD4A-79B3951D211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2561290-E325-4559-ADA6-F4426056140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86D748C-83E3-48AB-AD42-AE09EFE0659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B58F043-122D-449D-9B30-CB169BE816F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F4AA3B1-129A-436D-B761-BA302D03D85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5BDC85B-C816-48F7-AF05-4D8A1F4FEEA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F10B8EE-22BD-4A08-A16D-476590DDDF0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F734932-B6C2-4FD6-92DC-1DF3785755A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A3686B0-E570-41A6-80E9-53022C2C390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53284D8-0DC6-4293-B7FC-BD928631CC9D}">
      <formula1>$F$11</formula1>
    </dataValidation>
    <dataValidation allowBlank="1" showInputMessage="1" showErrorMessage="1" prompt="Percentage" sqref="IV65536" xr:uid="{FB53737B-EEAF-4FF1-B4C7-8EE66ADAABD2}"/>
    <dataValidation allowBlank="1" showInputMessage="1" showErrorMessage="1" prompt="Percentage" sqref="IV65536" xr:uid="{8C3E109D-29F3-4D57-86F9-9542D8AE4835}"/>
    <dataValidation allowBlank="1" showInputMessage="1" showErrorMessage="1" prompt="Percentage" sqref="IV65536" xr:uid="{5122702B-8672-4F38-9271-E3DE551C84C1}"/>
    <dataValidation allowBlank="1" showInputMessage="1" showErrorMessage="1" prompt="Percentage" sqref="IV65536" xr:uid="{6A4B9073-416F-4C8E-99B1-49F3790598B3}"/>
    <dataValidation allowBlank="1" showInputMessage="1" showErrorMessage="1" prompt="Percentage" sqref="IV65536" xr:uid="{F1C7EAF0-7B06-40BF-9DAA-7DFD280BB772}"/>
    <dataValidation allowBlank="1" showInputMessage="1" showErrorMessage="1" prompt="Percentage" sqref="IV65536" xr:uid="{FFCA423E-53B2-4339-910E-8C57450EE04E}"/>
    <dataValidation allowBlank="1" showInputMessage="1" showErrorMessage="1" prompt="Percentage" sqref="IV65536" xr:uid="{013C9B9A-F5F0-402F-AC54-18F042C74616}"/>
    <dataValidation allowBlank="1" showInputMessage="1" showErrorMessage="1" prompt="Percentage" sqref="IV65536" xr:uid="{A961FD48-A27B-4FDF-B749-C77D6F44A132}"/>
    <dataValidation allowBlank="1" showInputMessage="1" showErrorMessage="1" prompt="Percentage" sqref="IV65536" xr:uid="{B0D582D9-4713-494A-8D1F-EE45578334C8}"/>
    <dataValidation allowBlank="1" showInputMessage="1" showErrorMessage="1" prompt="Percentage" sqref="IV65536" xr:uid="{721F30B8-CE5A-4089-B64B-08C235AC1E8F}"/>
    <dataValidation allowBlank="1" showInputMessage="1" showErrorMessage="1" prompt="Percentage" sqref="IV65536" xr:uid="{B76A389D-541F-4B9F-997C-7B3E3584C957}"/>
    <dataValidation allowBlank="1" showInputMessage="1" showErrorMessage="1" prompt="Percentage" sqref="IV65536" xr:uid="{F34660EE-33B2-42A3-88C2-272B6A477F37}"/>
    <dataValidation allowBlank="1" showInputMessage="1" showErrorMessage="1" prompt="Percentage" sqref="IV65536" xr:uid="{D3C459CF-237E-45D8-95DF-F3D1D2C37600}"/>
    <dataValidation allowBlank="1" showInputMessage="1" showErrorMessage="1" prompt="Percentage" sqref="IV65536" xr:uid="{7EFF0C56-FE71-4614-A0BB-E17201525F97}"/>
    <dataValidation allowBlank="1" showInputMessage="1" showErrorMessage="1" prompt="Percentage" sqref="IV65536" xr:uid="{6E5F0243-A8AA-4FE8-A554-30592B5F1DBD}"/>
    <dataValidation allowBlank="1" showInputMessage="1" showErrorMessage="1" prompt="Percentage" sqref="IV65536" xr:uid="{8AB25980-5FBE-417B-9E77-7ECD1965296B}"/>
    <dataValidation allowBlank="1" showInputMessage="1" showErrorMessage="1" prompt="Percentage" sqref="IV65536" xr:uid="{4E430963-E7D5-4412-B14C-A716E04B1529}"/>
    <dataValidation allowBlank="1" showInputMessage="1" showErrorMessage="1" prompt="Percentage" sqref="IV65536" xr:uid="{C3BF86D9-DD86-4B77-909F-C4BB63E948C8}"/>
    <dataValidation allowBlank="1" showInputMessage="1" showErrorMessage="1" prompt="Percentage" sqref="IV65536" xr:uid="{9F68A7FF-8695-4969-BC71-86E2CEBBE618}"/>
    <dataValidation allowBlank="1" showInputMessage="1" showErrorMessage="1" prompt="Percentage" sqref="IV65536" xr:uid="{07386D82-8247-403E-8C8D-BBBC690FD874}"/>
    <dataValidation allowBlank="1" showInputMessage="1" showErrorMessage="1" prompt="Percentage" sqref="IV65536" xr:uid="{EC2390C6-E5AD-4F9E-98A1-73F1CB6A2C0E}"/>
    <dataValidation allowBlank="1" showInputMessage="1" showErrorMessage="1" prompt="Percentage" sqref="IV65536" xr:uid="{30677436-A825-47B0-89AD-FA8AA19DA3AF}"/>
    <dataValidation allowBlank="1" showInputMessage="1" showErrorMessage="1" prompt="Percentage" sqref="IV65536" xr:uid="{54554E31-54C6-4947-BFB3-ECF9CC4F47F4}"/>
    <dataValidation allowBlank="1" showInputMessage="1" showErrorMessage="1" prompt="Percentage" sqref="IV65536" xr:uid="{4EA92616-B59C-4404-8D05-185276333F7E}"/>
    <dataValidation allowBlank="1" showInputMessage="1" showErrorMessage="1" prompt="Percentage" sqref="IV65536" xr:uid="{CC43CE4C-B9C7-47A5-98F2-15C36248FB84}"/>
    <dataValidation allowBlank="1" showInputMessage="1" showErrorMessage="1" prompt="Percentage" sqref="IV65536" xr:uid="{36649730-8ECE-4D72-9FCE-FCCC59E6D53F}"/>
    <dataValidation allowBlank="1" showInputMessage="1" showErrorMessage="1" prompt="Percentage" sqref="IV65536" xr:uid="{11C92BF0-132C-4466-A697-18C94845907B}"/>
    <dataValidation allowBlank="1" showInputMessage="1" showErrorMessage="1" prompt="Percentage" sqref="IV65536" xr:uid="{D4DD097D-6881-4D2B-9945-827DC6F28532}"/>
    <dataValidation allowBlank="1" showInputMessage="1" showErrorMessage="1" prompt="Percentage" sqref="IV65536" xr:uid="{79F46BB5-4A11-4E32-9BAF-7A511597B8FA}"/>
    <dataValidation allowBlank="1" showInputMessage="1" showErrorMessage="1" prompt="Percentage" sqref="IV65536" xr:uid="{C31A8118-6655-48C1-B5D9-D911B2A2B41F}"/>
    <dataValidation allowBlank="1" showInputMessage="1" showErrorMessage="1" prompt="Percentage" sqref="IV65536" xr:uid="{A189B332-BDB6-41F8-A892-EE4F1391EC75}"/>
    <dataValidation allowBlank="1" showInputMessage="1" showErrorMessage="1" prompt="Percentage" sqref="IV65536" xr:uid="{7139A071-E962-4395-99F4-0EBADEA63CD3}"/>
    <dataValidation allowBlank="1" showInputMessage="1" showErrorMessage="1" prompt="Percentage" sqref="IV65536" xr:uid="{F008311D-3333-4AD9-BECB-D948B7782C62}"/>
    <dataValidation allowBlank="1" showInputMessage="1" showErrorMessage="1" prompt="Percentage" sqref="IV65536" xr:uid="{8406C014-6115-4305-ABC1-B5D53511D990}"/>
    <dataValidation allowBlank="1" showInputMessage="1" showErrorMessage="1" prompt="Percentage" sqref="IV65536" xr:uid="{625AF76B-DB8C-4FC1-AC5E-7BCB6871EADB}"/>
    <dataValidation allowBlank="1" showInputMessage="1" showErrorMessage="1" prompt="Percentage" sqref="IV65536" xr:uid="{C7F7010A-6BAB-4F20-888E-A48FA2F0011E}"/>
    <dataValidation allowBlank="1" showInputMessage="1" showErrorMessage="1" prompt="Percentage" sqref="IV65536" xr:uid="{B8494A59-6CD1-4CB6-AFFE-DA73BC62C287}"/>
    <dataValidation allowBlank="1" showInputMessage="1" showErrorMessage="1" prompt="Percentage" sqref="IV65536" xr:uid="{EC49CCC1-34BE-400B-B254-70A615D2AF64}"/>
    <dataValidation allowBlank="1" showInputMessage="1" showErrorMessage="1" prompt="Percentage" sqref="IV65536" xr:uid="{ADD9B092-045F-4505-9FEC-A2677F4C357A}"/>
    <dataValidation allowBlank="1" showInputMessage="1" showErrorMessage="1" prompt="Percentage" sqref="IV65536" xr:uid="{FDE5E974-BBFB-43F7-89DF-F1FA262B2AA4}"/>
    <dataValidation allowBlank="1" showInputMessage="1" showErrorMessage="1" prompt="Percentage" sqref="IV65536" xr:uid="{878C3933-8566-4287-82DA-6CAD20706FB6}"/>
    <dataValidation allowBlank="1" showInputMessage="1" showErrorMessage="1" prompt="Percentage" sqref="IV65536" xr:uid="{4B3E2B18-5A05-494D-9B2D-051800243763}"/>
    <dataValidation allowBlank="1" showInputMessage="1" showErrorMessage="1" prompt="Percentage" sqref="IV65536" xr:uid="{83E891E6-4E62-4D4A-B383-CDE9A4D86757}"/>
    <dataValidation allowBlank="1" showInputMessage="1" showErrorMessage="1" prompt="Percentage" sqref="IV65536" xr:uid="{35CEFF7A-787B-48E6-B2E5-E2F926DFFD93}"/>
    <dataValidation allowBlank="1" showInputMessage="1" showErrorMessage="1" prompt="Percentage" sqref="IV65536" xr:uid="{739536A1-1EA6-496A-8EB5-6A56DDF32A38}"/>
    <dataValidation allowBlank="1" showInputMessage="1" showErrorMessage="1" prompt="Percentage" sqref="IV65536" xr:uid="{9AB61FF9-933F-4A16-81B7-205D3A514EBF}"/>
    <dataValidation allowBlank="1" showInputMessage="1" showErrorMessage="1" prompt="Percentage" sqref="IV65536" xr:uid="{EADAD644-A1CF-4FCB-ADE4-1EE453C9BB0B}"/>
    <dataValidation allowBlank="1" showInputMessage="1" showErrorMessage="1" prompt="Percentage" sqref="IV65536" xr:uid="{7F24F05B-003E-4CA8-A722-8E54CE8542C7}"/>
    <dataValidation allowBlank="1" showInputMessage="1" showErrorMessage="1" prompt="Percentage" sqref="IV65536" xr:uid="{DA002777-997F-41CA-9C68-3F9D00946562}"/>
    <dataValidation allowBlank="1" showInputMessage="1" showErrorMessage="1" prompt="Percentage" sqref="IV65536" xr:uid="{7D534C44-C6F2-4017-8BB5-0FB6535F8501}"/>
    <dataValidation allowBlank="1" showInputMessage="1" showErrorMessage="1" prompt="Percentage" sqref="IV65536" xr:uid="{06D984C4-61E4-4A3C-88AE-4A6FC333BE67}"/>
    <dataValidation allowBlank="1" showInputMessage="1" showErrorMessage="1" prompt="Percentage" sqref="IV65536" xr:uid="{39D1B375-D568-49BB-98FC-17944D2D8C0C}"/>
    <dataValidation allowBlank="1" showInputMessage="1" showErrorMessage="1" prompt="Percentage" sqref="IV65536" xr:uid="{AAA392C7-749C-4FE8-94B8-69C12541192F}"/>
    <dataValidation allowBlank="1" showInputMessage="1" showErrorMessage="1" prompt="Percentage" sqref="IV65536" xr:uid="{813EE2C9-A3DE-4296-84D8-A732F7A41E2C}"/>
    <dataValidation allowBlank="1" showInputMessage="1" showErrorMessage="1" prompt="Percentage" sqref="IV65536" xr:uid="{E274BA71-0C0E-4F59-83EF-478475826E54}"/>
    <dataValidation allowBlank="1" showInputMessage="1" showErrorMessage="1" prompt="Percentage" sqref="IV65536" xr:uid="{09D236C4-6D08-4720-8DE6-2A1AF4190918}"/>
    <dataValidation allowBlank="1" showInputMessage="1" showErrorMessage="1" prompt="Percentage" sqref="IV65536" xr:uid="{3A24D93E-0343-44B8-AEC7-F0574DA4DD7B}"/>
    <dataValidation allowBlank="1" showInputMessage="1" showErrorMessage="1" prompt="Percentage" sqref="IV65536" xr:uid="{959587F0-950F-4948-9813-DBEA41721D7C}"/>
    <dataValidation type="whole" operator="lessThanOrEqual" allowBlank="1" showInputMessage="1" showErrorMessage="1" error="INPUT NUMBER LESS THAN OR EQUAL THE HIGHEST POSSIBLE SCORE" prompt="Input Raw Score" sqref="IV65536" xr:uid="{F34E519B-3C6A-48F7-A9ED-D52BF667B4E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0A58184-1417-4A15-8297-F3F99FF4A95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7FC22FD-4DDD-4499-AF48-88A3411D787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095A8B4-5949-49A8-A84F-8CE91ED70894}">
      <formula1>$F$11</formula1>
    </dataValidation>
    <dataValidation allowBlank="1" showInputMessage="1" showErrorMessage="1" prompt="Percentage" sqref="IV65536" xr:uid="{EF1E810C-0CB3-4AB8-8475-EB6B4FFE8A13}"/>
    <dataValidation allowBlank="1" showInputMessage="1" showErrorMessage="1" prompt="Percentage" sqref="IV65536" xr:uid="{DE4F9BC3-F3CF-4ACD-ACFD-C7546AB0F73B}"/>
    <dataValidation allowBlank="1" showInputMessage="1" showErrorMessage="1" prompt="Percentage" sqref="IV65536" xr:uid="{46084E44-CDBA-4645-9E11-0D7BF140F0AE}"/>
    <dataValidation allowBlank="1" showInputMessage="1" showErrorMessage="1" prompt="Percentage" sqref="IV65536" xr:uid="{5E1D6546-B88E-498D-A5B2-871A1125636E}"/>
    <dataValidation allowBlank="1" showInputMessage="1" showErrorMessage="1" prompt="Percentage" sqref="IV65536" xr:uid="{8A5BDBAD-E866-49A9-8B1C-FA2FBFAA0F0C}"/>
    <dataValidation allowBlank="1" showInputMessage="1" showErrorMessage="1" prompt="Percentage" sqref="IV65536" xr:uid="{7F8E822C-E870-4D7B-95A8-50BE14736A1D}"/>
    <dataValidation allowBlank="1" showInputMessage="1" showErrorMessage="1" prompt="Percentage" sqref="IV65536" xr:uid="{DF7C7713-F046-4256-BD13-8225DDF1BC3D}"/>
    <dataValidation allowBlank="1" showInputMessage="1" showErrorMessage="1" prompt="Percentage" sqref="IV65536" xr:uid="{488E31A5-22A9-4093-B5C4-57B8411DF8B2}"/>
    <dataValidation allowBlank="1" showInputMessage="1" showErrorMessage="1" prompt="Percentage" sqref="IV65536" xr:uid="{09A0A2EF-F081-4FAB-AF0E-6EEB16F8EDF3}"/>
    <dataValidation allowBlank="1" showInputMessage="1" showErrorMessage="1" prompt="Percentage" sqref="IV65536" xr:uid="{F77E994D-DD9B-4C90-90D3-8ADDAB1E1132}"/>
    <dataValidation allowBlank="1" showInputMessage="1" showErrorMessage="1" prompt="Percentage" sqref="IV65536" xr:uid="{B2024619-47A8-47C8-A4D1-01B78B57510B}"/>
    <dataValidation allowBlank="1" showInputMessage="1" showErrorMessage="1" prompt="Percentage" sqref="IV65536" xr:uid="{A646ED9A-A8F4-48CE-8D4E-01C21F94E326}"/>
    <dataValidation allowBlank="1" showInputMessage="1" showErrorMessage="1" prompt="Percentage" sqref="IV65536" xr:uid="{FB1F6241-7993-4880-8579-43A10EF879E9}"/>
    <dataValidation allowBlank="1" showInputMessage="1" showErrorMessage="1" prompt="Percentage" sqref="IV65536" xr:uid="{721F8158-78AC-4849-B74E-87F5B1E7DDB2}"/>
    <dataValidation allowBlank="1" showInputMessage="1" showErrorMessage="1" prompt="Percentage" sqref="IV65536" xr:uid="{A9E5E8B9-344C-4654-914F-88DA447EB718}"/>
    <dataValidation allowBlank="1" showInputMessage="1" showErrorMessage="1" prompt="Percentage" sqref="IV65536" xr:uid="{754BC4B4-9442-44AD-91DD-1A05AC7BA42F}"/>
    <dataValidation allowBlank="1" showInputMessage="1" showErrorMessage="1" prompt="Percentage" sqref="IV65536" xr:uid="{47163FE6-D427-4ABB-82F9-032E63129D9C}"/>
    <dataValidation allowBlank="1" showInputMessage="1" showErrorMessage="1" prompt="Percentage" sqref="IV65536" xr:uid="{551D74A4-DEA2-4AF5-B049-A4F91F5A0580}"/>
    <dataValidation allowBlank="1" showInputMessage="1" showErrorMessage="1" prompt="Percentage" sqref="IV65536" xr:uid="{80E93F6C-940E-41CC-8AA1-E54C670C5AC7}"/>
    <dataValidation allowBlank="1" showInputMessage="1" showErrorMessage="1" prompt="Percentage" sqref="IV65536" xr:uid="{1C60FA42-73DA-4ADF-A0D8-28F1B94A23C4}"/>
    <dataValidation allowBlank="1" showInputMessage="1" showErrorMessage="1" prompt="Percentage" sqref="IV65536" xr:uid="{F8A6B676-3770-4C79-A30A-6F9C769C6D44}"/>
    <dataValidation allowBlank="1" showInputMessage="1" showErrorMessage="1" prompt="Percentage" sqref="IV65536" xr:uid="{A242C070-51FE-4F08-8EC3-E7DABBB7FBEC}"/>
    <dataValidation allowBlank="1" showInputMessage="1" showErrorMessage="1" prompt="Percentage" sqref="IV65536" xr:uid="{EC17F9C6-9648-4AB5-85E5-D9E8EB8745C8}"/>
    <dataValidation allowBlank="1" showInputMessage="1" showErrorMessage="1" prompt="Percentage" sqref="IV65536" xr:uid="{9D1AD668-BB4B-437A-8F15-E6F907644B3E}"/>
    <dataValidation allowBlank="1" showInputMessage="1" showErrorMessage="1" prompt="Percentage" sqref="IV65536" xr:uid="{632893AF-CD49-42F9-8C7F-1877C571844D}"/>
    <dataValidation allowBlank="1" showInputMessage="1" showErrorMessage="1" prompt="Percentage" sqref="IV65536" xr:uid="{002F1ACB-38FF-4501-8A94-D1138694ACB3}"/>
    <dataValidation allowBlank="1" showInputMessage="1" showErrorMessage="1" prompt="Percentage" sqref="IV65536" xr:uid="{DB0C1EE4-1E32-448D-9DDE-20DF18D6D04C}"/>
    <dataValidation allowBlank="1" showInputMessage="1" showErrorMessage="1" prompt="Percentage" sqref="IV65536" xr:uid="{05C6B9C2-0A20-4861-85AB-442E522D745B}"/>
    <dataValidation allowBlank="1" showInputMessage="1" showErrorMessage="1" prompt="Percentage" sqref="IV65536" xr:uid="{71197BE8-0EF8-465C-8A63-28EABA3C06CB}"/>
    <dataValidation allowBlank="1" showInputMessage="1" showErrorMessage="1" prompt="Percentage" sqref="IV65536" xr:uid="{E0AECDB9-2096-4E53-A623-6BA35D78306B}"/>
    <dataValidation allowBlank="1" showInputMessage="1" showErrorMessage="1" prompt="Percentage" sqref="IV65536" xr:uid="{E1A512B9-13BE-41E4-AA0B-6F3DBA3ECC8B}"/>
    <dataValidation allowBlank="1" showInputMessage="1" showErrorMessage="1" prompt="Percentage" sqref="IV65536" xr:uid="{E1C1A83A-8949-43CE-B792-7A25FF1B15F2}"/>
    <dataValidation allowBlank="1" showInputMessage="1" showErrorMessage="1" prompt="Percentage" sqref="IV65536" xr:uid="{BDC78B06-76BF-4771-92C4-3350B8B53E5F}"/>
    <dataValidation allowBlank="1" showInputMessage="1" showErrorMessage="1" prompt="Percentage" sqref="IV65536" xr:uid="{AC2C534A-8D4D-4CEB-993B-8D2370A9AA01}"/>
    <dataValidation allowBlank="1" showInputMessage="1" showErrorMessage="1" prompt="Percentage" sqref="IV65536" xr:uid="{F25169E4-3301-47BD-9C25-50928AE330FF}"/>
    <dataValidation allowBlank="1" showInputMessage="1" showErrorMessage="1" prompt="Percentage" sqref="IV65536" xr:uid="{B357A1F5-B49A-4A85-A273-5DBF575445E2}"/>
    <dataValidation allowBlank="1" showInputMessage="1" showErrorMessage="1" prompt="Percentage" sqref="IV65536" xr:uid="{516DC5C7-F591-4BB8-9F2C-95733EE3AA1D}"/>
    <dataValidation allowBlank="1" showInputMessage="1" showErrorMessage="1" prompt="Percentage" sqref="IV65536" xr:uid="{184DE9EA-721B-4149-9D49-DBC4E524BB79}"/>
    <dataValidation allowBlank="1" showInputMessage="1" showErrorMessage="1" prompt="Percentage" sqref="IV65536" xr:uid="{17B03507-6D72-4BCF-A7E7-3E0F40ABDE72}"/>
    <dataValidation allowBlank="1" showInputMessage="1" showErrorMessage="1" prompt="Percentage" sqref="IV65536" xr:uid="{D381ACEE-8C08-4181-A5CB-46A23DAC7EEA}"/>
    <dataValidation allowBlank="1" showInputMessage="1" showErrorMessage="1" prompt="Percentage" sqref="IV65536" xr:uid="{ABEC6C0D-331E-49D3-B22C-C59A90BBDB6D}"/>
    <dataValidation allowBlank="1" showInputMessage="1" showErrorMessage="1" prompt="Percentage" sqref="IV65536" xr:uid="{291175EA-1A65-4092-8C0C-8386EA5F0695}"/>
    <dataValidation allowBlank="1" showInputMessage="1" showErrorMessage="1" prompt="Percentage" sqref="IV65536" xr:uid="{DAFAFB54-FEFB-4C63-A319-1B16F2B2D58E}"/>
    <dataValidation allowBlank="1" showInputMessage="1" showErrorMessage="1" prompt="Percentage" sqref="IV65536" xr:uid="{912144CE-0DD4-4FEB-BCE5-0E16336AEEF3}"/>
    <dataValidation allowBlank="1" showInputMessage="1" showErrorMessage="1" prompt="Percentage" sqref="IV65536" xr:uid="{C4F9D71E-382E-4591-BC76-37F47C40FA8A}"/>
    <dataValidation allowBlank="1" showInputMessage="1" showErrorMessage="1" prompt="Percentage" sqref="IV65536" xr:uid="{5F5E0767-FCA4-4090-B38A-1E402C5C4FA7}"/>
    <dataValidation allowBlank="1" showInputMessage="1" showErrorMessage="1" prompt="Percentage" sqref="IV65536" xr:uid="{CC81A69E-C302-40BF-BF50-2FF92087876B}"/>
    <dataValidation allowBlank="1" showInputMessage="1" showErrorMessage="1" prompt="Percentage" sqref="IV65536" xr:uid="{6EB58F23-D582-4272-BA77-16BD07AFD1FA}"/>
    <dataValidation allowBlank="1" showInputMessage="1" showErrorMessage="1" prompt="Percentage" sqref="IV65536" xr:uid="{B98CE5D6-6C86-4C66-8DE6-8848FBB6A9ED}"/>
    <dataValidation allowBlank="1" showInputMessage="1" showErrorMessage="1" prompt="Percentage" sqref="IV65536" xr:uid="{8F2CF713-FB99-4069-8D9C-F1E3DF22A0A2}"/>
    <dataValidation allowBlank="1" showInputMessage="1" showErrorMessage="1" prompt="Percentage" sqref="IV65536" xr:uid="{80AF0737-7DB7-4C30-A64A-EC5B8316EBD1}"/>
    <dataValidation allowBlank="1" showInputMessage="1" showErrorMessage="1" prompt="Percentage" sqref="IV65536" xr:uid="{85463E90-8140-46D8-9625-169643217E30}"/>
    <dataValidation allowBlank="1" showInputMessage="1" showErrorMessage="1" prompt="Percentage" sqref="IV65536" xr:uid="{17BBD1D2-EDE1-48AC-8FC0-3A5EE913B4DB}"/>
    <dataValidation allowBlank="1" showInputMessage="1" showErrorMessage="1" prompt="Percentage" sqref="IV65536" xr:uid="{3DB1393F-3A26-4549-A9C4-FA3FE14E40FD}"/>
    <dataValidation allowBlank="1" showInputMessage="1" showErrorMessage="1" prompt="Percentage" sqref="IV65536" xr:uid="{E9B64A3E-3639-4126-9771-B3B0253AA31A}"/>
    <dataValidation allowBlank="1" showInputMessage="1" showErrorMessage="1" prompt="Percentage" sqref="IV65536" xr:uid="{034EFA7C-6BDD-48EB-A1E4-6841EB94DAD5}"/>
    <dataValidation allowBlank="1" showInputMessage="1" showErrorMessage="1" prompt="Percentage" sqref="IV65536" xr:uid="{4FAA582D-6331-4D7A-93B8-5A9AD7C13489}"/>
    <dataValidation allowBlank="1" showInputMessage="1" showErrorMessage="1" prompt="Percentage" sqref="IV65536" xr:uid="{C35CBA6E-E115-47AD-B1BC-E063ACD5D845}"/>
    <dataValidation allowBlank="1" showInputMessage="1" showErrorMessage="1" prompt="Percentage" sqref="IV65536" xr:uid="{4FD4B767-2346-4A09-BCF5-1C3FBA16C67C}"/>
    <dataValidation allowBlank="1" showInputMessage="1" showErrorMessage="1" prompt="Percentage" sqref="IV65536" xr:uid="{E2A58B09-91E3-4B93-A391-D4E1DE904314}"/>
    <dataValidation type="whole" operator="lessThanOrEqual" allowBlank="1" showInputMessage="1" showErrorMessage="1" error="INPUT NUMBER LESS THAN OR EQUAL THE HIGHEST POSSIBLE SCORE" prompt="Input Raw Score" sqref="IV65536" xr:uid="{0A09F526-21F2-46E0-A0FD-CB0344146194}">
      <formula1>$F$11</formula1>
    </dataValidation>
    <dataValidation allowBlank="1" showInputMessage="1" showErrorMessage="1" prompt="Percentage" sqref="IV65536" xr:uid="{3DCBA4C9-1A13-40F9-8FAF-2BF5BF0D58D2}"/>
    <dataValidation allowBlank="1" showInputMessage="1" showErrorMessage="1" prompt="Percentage" sqref="IV65536" xr:uid="{2A6632DF-5053-4803-9B35-E07A4C83F920}"/>
    <dataValidation allowBlank="1" showInputMessage="1" showErrorMessage="1" prompt="Percentage" sqref="IV65536" xr:uid="{FEC82AC7-C6EB-4936-A835-56A669BDEA48}"/>
    <dataValidation allowBlank="1" showInputMessage="1" showErrorMessage="1" prompt="Percentage" sqref="IV65536" xr:uid="{A7C354A3-AE65-44A1-9725-284DC46DC0B5}"/>
    <dataValidation allowBlank="1" showInputMessage="1" showErrorMessage="1" prompt="Percentage" sqref="IV65536" xr:uid="{947A03D1-FDAF-4C81-8AF6-376BCBFB5E33}"/>
    <dataValidation allowBlank="1" showInputMessage="1" showErrorMessage="1" prompt="Percentage" sqref="IV65536" xr:uid="{F3176DBA-AA6E-4EB3-816C-3BB15C39E311}"/>
    <dataValidation allowBlank="1" showInputMessage="1" showErrorMessage="1" prompt="Percentage" sqref="IV65536" xr:uid="{23FCBF5E-C3F1-4F67-8325-C47A4484B1E7}"/>
    <dataValidation allowBlank="1" showInputMessage="1" showErrorMessage="1" prompt="Percentage" sqref="IV65536" xr:uid="{55BC8540-8F50-4DD5-9D83-C9FB7E08F0F7}"/>
    <dataValidation allowBlank="1" showInputMessage="1" showErrorMessage="1" prompt="Percentage" sqref="IV65536" xr:uid="{65E48758-DF12-4DD7-A95F-AF28A7A52556}"/>
    <dataValidation allowBlank="1" showInputMessage="1" showErrorMessage="1" prompt="Percentage" sqref="IV65536" xr:uid="{434117BD-BE2F-418A-A1F0-A58B36E269FA}"/>
    <dataValidation allowBlank="1" showInputMessage="1" showErrorMessage="1" prompt="Percentage" sqref="IV65536" xr:uid="{C1D25E19-F7AC-4E21-BBB2-50517ED5A84C}"/>
    <dataValidation allowBlank="1" showInputMessage="1" showErrorMessage="1" prompt="Percentage" sqref="IV65536" xr:uid="{719F2E18-1B39-4DD8-BC47-96DE77250BCA}"/>
    <dataValidation allowBlank="1" showInputMessage="1" showErrorMessage="1" prompt="Percentage" sqref="IV65536" xr:uid="{A58D8B16-C90F-448A-A282-285D83F31A77}"/>
    <dataValidation allowBlank="1" showInputMessage="1" showErrorMessage="1" prompt="Percentage" sqref="IV65536" xr:uid="{A2EAA9A1-7067-426E-B233-7D5A64A0504B}"/>
    <dataValidation type="whole" operator="lessThanOrEqual" allowBlank="1" showInputMessage="1" showErrorMessage="1" error="INPUT NUMBER LESS THAN OR EQUAL THE HIGHEST POSSIBLE SCORE" prompt="Input Raw Score" sqref="IV65536" xr:uid="{A6FC6AD3-3A7A-4476-9F57-BE4D711BFFC5}">
      <formula1>$F$11</formula1>
    </dataValidation>
    <dataValidation allowBlank="1" showInputMessage="1" showErrorMessage="1" prompt="Percentage" sqref="IV65536" xr:uid="{14AF7031-DB2C-4CAC-9A6A-5B772BF2273B}"/>
    <dataValidation allowBlank="1" showInputMessage="1" showErrorMessage="1" prompt="Percentage" sqref="IV65536" xr:uid="{A2BEE2DA-FBB3-4D34-A32A-62007CE235B4}"/>
    <dataValidation allowBlank="1" showInputMessage="1" showErrorMessage="1" prompt="Percentage" sqref="IV65536" xr:uid="{C8107F80-A1AE-4E28-9959-51533A5A64A7}"/>
    <dataValidation allowBlank="1" showInputMessage="1" showErrorMessage="1" prompt="Percentage" sqref="IV65536" xr:uid="{28DCE485-CFB0-4ADB-A78A-D833C7872ABD}"/>
    <dataValidation type="whole" operator="lessThanOrEqual" allowBlank="1" showInputMessage="1" showErrorMessage="1" error="INPUT NUMBER LESS THAN OR EQUAL THE HIGHEST POSSIBLE SCORE" prompt="Input Raw Score" sqref="IV65536" xr:uid="{E06BF9D0-19D7-450A-92E6-D83AB5A06333}">
      <formula1>$F$11</formula1>
    </dataValidation>
    <dataValidation allowBlank="1" showInputMessage="1" showErrorMessage="1" prompt="Percentage" sqref="IV65536" xr:uid="{AD4F6870-28C2-42AF-BF08-2E60F6F472C9}"/>
    <dataValidation allowBlank="1" showInputMessage="1" showErrorMessage="1" prompt="Percentage" sqref="IV65536" xr:uid="{63040C66-DEB8-43E6-84FD-A44392C659C0}"/>
    <dataValidation allowBlank="1" showInputMessage="1" showErrorMessage="1" prompt="Percentage" sqref="IV65536" xr:uid="{7059A878-0B53-4935-B302-0C6C52E32F82}"/>
    <dataValidation allowBlank="1" showInputMessage="1" showErrorMessage="1" prompt="Percentage" sqref="IV65536" xr:uid="{363E70D4-0ACE-4C8E-8067-0C280394FFCE}"/>
    <dataValidation allowBlank="1" showInputMessage="1" showErrorMessage="1" prompt="Percentage" sqref="IV65536" xr:uid="{AE03EEAD-4314-4F61-AD5F-82ADE56E5956}"/>
    <dataValidation allowBlank="1" showInputMessage="1" showErrorMessage="1" prompt="Percentage" sqref="IV65536" xr:uid="{E77C5353-C56C-4023-8007-8FCE0F17912F}"/>
    <dataValidation allowBlank="1" showInputMessage="1" showErrorMessage="1" prompt="Percentage" sqref="IV65536" xr:uid="{15337C35-1246-4673-9251-B8C189AE28F2}"/>
    <dataValidation allowBlank="1" showInputMessage="1" showErrorMessage="1" prompt="Percentage" sqref="IV65536" xr:uid="{B89928E8-33FE-4CD7-8285-37DA3B79E407}"/>
    <dataValidation allowBlank="1" showInputMessage="1" showErrorMessage="1" prompt="Percentage" sqref="IV65536" xr:uid="{8D641F01-F56F-4DB9-8568-E4F870CAE8FB}"/>
    <dataValidation allowBlank="1" showInputMessage="1" showErrorMessage="1" prompt="Percentage" sqref="IV65536" xr:uid="{FFA0F631-9C76-45E9-A7A0-9F998B6B19F9}"/>
    <dataValidation allowBlank="1" showInputMessage="1" showErrorMessage="1" prompt="Percentage" sqref="IV65536" xr:uid="{4A7E87CC-089A-419B-96F3-4D7E78B96D22}"/>
    <dataValidation allowBlank="1" showInputMessage="1" showErrorMessage="1" prompt="Percentage" sqref="IV65536" xr:uid="{14208CC2-9383-49FE-ACD3-BF92B44704C9}"/>
    <dataValidation allowBlank="1" showInputMessage="1" showErrorMessage="1" prompt="Percentage" sqref="IV65536" xr:uid="{C9D7A6DD-5A6C-4B27-A15F-86C00A4D3476}"/>
    <dataValidation allowBlank="1" showInputMessage="1" showErrorMessage="1" prompt="Percentage" sqref="IV65536" xr:uid="{9716E232-249A-4E97-AAA0-D12EA9075F54}"/>
    <dataValidation allowBlank="1" showInputMessage="1" showErrorMessage="1" prompt="Percentage" sqref="IV65536" xr:uid="{D3579D74-5C58-4525-AB34-247888090007}"/>
    <dataValidation allowBlank="1" showInputMessage="1" showErrorMessage="1" prompt="Percentage" sqref="IV65536" xr:uid="{0CDD4EE4-941C-4115-8BAA-3E6D5EE1B7F4}"/>
    <dataValidation allowBlank="1" showInputMessage="1" showErrorMessage="1" prompt="Percentage" sqref="IV65536" xr:uid="{2F63965A-B8A7-455C-A21C-B400925581E4}"/>
    <dataValidation allowBlank="1" showInputMessage="1" showErrorMessage="1" prompt="Percentage" sqref="IV65536" xr:uid="{4AC844E7-1840-49B8-8071-58A90EF26559}"/>
    <dataValidation allowBlank="1" showInputMessage="1" showErrorMessage="1" prompt="Percentage" sqref="IV65536" xr:uid="{82AA21F1-1D03-4403-859E-FBCF3D9B5A45}"/>
    <dataValidation allowBlank="1" showInputMessage="1" showErrorMessage="1" prompt="Percentage" sqref="IV65536" xr:uid="{55EE806B-F9FD-4FB9-8F63-4F8C065BD323}"/>
    <dataValidation allowBlank="1" showInputMessage="1" showErrorMessage="1" prompt="Percentage" sqref="IV65536" xr:uid="{CEC616B9-528C-4725-AF14-8EC5587AE17D}"/>
    <dataValidation allowBlank="1" showInputMessage="1" showErrorMessage="1" prompt="Percentage" sqref="IV65536" xr:uid="{94C34C73-5721-4031-9AC1-4274E61D4EB5}"/>
    <dataValidation allowBlank="1" showInputMessage="1" showErrorMessage="1" prompt="Percentage" sqref="IV65536" xr:uid="{78375FE2-CFA7-4157-9FB4-F874FEBF5EFA}"/>
    <dataValidation allowBlank="1" showInputMessage="1" showErrorMessage="1" prompt="Percentage" sqref="IV65536" xr:uid="{E9125FA1-37AE-42E9-98EE-68BA57082E66}"/>
    <dataValidation allowBlank="1" showInputMessage="1" showErrorMessage="1" prompt="Percentage" sqref="IV65536" xr:uid="{4F942B8A-2AA1-43B7-AB55-60CCEC4F0693}"/>
    <dataValidation allowBlank="1" showInputMessage="1" showErrorMessage="1" prompt="Percentage" sqref="IV65536" xr:uid="{0749851F-F5D8-4275-90F1-0D3D56D296C4}"/>
    <dataValidation allowBlank="1" showInputMessage="1" showErrorMessage="1" prompt="Percentage" sqref="IV65536" xr:uid="{571C8EBE-57FF-40F2-B1D5-B0DAD927B5A4}"/>
    <dataValidation allowBlank="1" showInputMessage="1" showErrorMessage="1" prompt="Percentage" sqref="IV65536" xr:uid="{939796A4-6E75-437E-BD8A-9EE5FB127E12}"/>
    <dataValidation allowBlank="1" showInputMessage="1" showErrorMessage="1" prompt="Percentage" sqref="IV65536" xr:uid="{55AF04AB-136C-41EA-9155-790FD0ECE199}"/>
    <dataValidation allowBlank="1" showInputMessage="1" showErrorMessage="1" prompt="Percentage" sqref="IV65536" xr:uid="{C953A6BC-E457-4AD5-BFA6-8176207EEB39}"/>
    <dataValidation allowBlank="1" showInputMessage="1" showErrorMessage="1" prompt="Percentage" sqref="IV65536" xr:uid="{4463AEB9-8DB8-46EE-A6A2-46B32249D569}"/>
    <dataValidation allowBlank="1" showInputMessage="1" showErrorMessage="1" prompt="Percentage" sqref="IV65536" xr:uid="{905A12F3-7589-4D19-B106-EBB46468D3D9}"/>
    <dataValidation allowBlank="1" showInputMessage="1" showErrorMessage="1" prompt="Percentage" sqref="IV65536" xr:uid="{34C976F9-25C4-4DC1-9E72-34BA45F1637F}"/>
    <dataValidation allowBlank="1" showInputMessage="1" showErrorMessage="1" prompt="Percentage" sqref="IV65536" xr:uid="{BA77EA54-AA25-4093-8EA6-C9D92C2CA9CF}"/>
    <dataValidation allowBlank="1" showInputMessage="1" showErrorMessage="1" prompt="Percentage" sqref="IV65536" xr:uid="{89A92714-9C58-424D-BA27-87FDFCAFE3EF}"/>
    <dataValidation allowBlank="1" showInputMessage="1" showErrorMessage="1" prompt="Percentage" sqref="IV65536" xr:uid="{49E003F5-BDF8-454F-B54F-71E1AC9D4E9B}"/>
    <dataValidation allowBlank="1" showInputMessage="1" showErrorMessage="1" prompt="Percentage" sqref="IV65536" xr:uid="{D1592474-66D2-498A-AA97-44FC867740A7}"/>
    <dataValidation allowBlank="1" showInputMessage="1" showErrorMessage="1" prompt="Percentage" sqref="IV65536" xr:uid="{1BFC7DF3-6B33-40C2-8A0E-69066FDB22DA}"/>
    <dataValidation allowBlank="1" showInputMessage="1" showErrorMessage="1" prompt="Percentage" sqref="IV65536" xr:uid="{211D5C15-B95C-42A7-AADC-75BBC0646F10}"/>
    <dataValidation allowBlank="1" showInputMessage="1" showErrorMessage="1" prompt="Percentage" sqref="IV65536" xr:uid="{CCEA85BD-7DE7-444B-8D56-5D7015A32635}"/>
    <dataValidation allowBlank="1" showInputMessage="1" showErrorMessage="1" prompt="Percentage" sqref="IV65536" xr:uid="{58C50FC2-6CF5-4DDD-8F49-F1290AA0726B}"/>
    <dataValidation allowBlank="1" showInputMessage="1" showErrorMessage="1" prompt="Percentage" sqref="IV65536" xr:uid="{9597F9E4-4A44-44AD-8966-32CC4EDE6E8A}"/>
    <dataValidation allowBlank="1" showInputMessage="1" showErrorMessage="1" prompt="Percentage" sqref="IV65536" xr:uid="{68F4CF61-D297-4E6A-A6BC-DF4F75B8B421}"/>
    <dataValidation allowBlank="1" showInputMessage="1" showErrorMessage="1" prompt="Percentage" sqref="IV65536" xr:uid="{DE1617F0-C0C4-4A45-AAD0-54D5E025CCE7}"/>
    <dataValidation allowBlank="1" showInputMessage="1" showErrorMessage="1" prompt="Percentage" sqref="IV65536" xr:uid="{A3132FE2-F2E5-43F9-81CF-458632514401}"/>
    <dataValidation allowBlank="1" showInputMessage="1" showErrorMessage="1" prompt="Percentage" sqref="IV65536" xr:uid="{A782421B-B8C3-433A-88FE-FB9DEF8813BA}"/>
    <dataValidation allowBlank="1" showInputMessage="1" showErrorMessage="1" prompt="Percentage" sqref="IV65536" xr:uid="{52FB99D8-5460-470F-B16C-7DEAA4ABD66B}"/>
    <dataValidation allowBlank="1" showInputMessage="1" showErrorMessage="1" prompt="Percentage" sqref="IV65536" xr:uid="{FF469976-8429-4642-A7B2-061656132132}"/>
    <dataValidation allowBlank="1" showInputMessage="1" showErrorMessage="1" prompt="Percentage" sqref="IV65536" xr:uid="{B743DE2F-1DA5-4691-82CE-36685CE71090}"/>
    <dataValidation allowBlank="1" showInputMessage="1" showErrorMessage="1" prompt="Percentage" sqref="IV65536" xr:uid="{D522F2B0-3A6D-47FC-ABFF-767D7A70E143}"/>
    <dataValidation allowBlank="1" showInputMessage="1" showErrorMessage="1" prompt="Percentage" sqref="IV65536" xr:uid="{E2888F47-08BD-44FF-99DA-1616E63AE229}"/>
    <dataValidation allowBlank="1" showInputMessage="1" showErrorMessage="1" prompt="Percentage" sqref="IV65536" xr:uid="{1B18E221-3EFA-4889-9763-0988C271F394}"/>
    <dataValidation allowBlank="1" showInputMessage="1" showErrorMessage="1" prompt="Percentage" sqref="IV65536" xr:uid="{181161E4-C994-4072-B0FE-CF05C3C63824}"/>
    <dataValidation allowBlank="1" showInputMessage="1" showErrorMessage="1" prompt="Percentage" sqref="IV65536" xr:uid="{DD9573F9-0389-4497-BD77-40580700F8EB}"/>
    <dataValidation allowBlank="1" showInputMessage="1" showErrorMessage="1" prompt="Percentage" sqref="IV65536" xr:uid="{CAE2F090-144D-44A5-AF60-781CB296F9DC}"/>
    <dataValidation allowBlank="1" showInputMessage="1" showErrorMessage="1" prompt="Percentage" sqref="IV65536" xr:uid="{365316B8-317F-4517-A5AB-8205E2CF33BF}"/>
    <dataValidation allowBlank="1" showInputMessage="1" showErrorMessage="1" prompt="Percentage" sqref="IV65536" xr:uid="{7CB5D79D-4B29-4E61-9F36-899B00EEA618}"/>
    <dataValidation allowBlank="1" showInputMessage="1" showErrorMessage="1" prompt="Percentage" sqref="IV65536" xr:uid="{81914E1E-D91C-4A03-9F3F-5EE92F9F62F5}"/>
    <dataValidation allowBlank="1" showInputMessage="1" showErrorMessage="1" prompt="Percentage" sqref="IV65536" xr:uid="{FC19E656-0D7F-4C6D-97BB-B31FACF47FE5}"/>
    <dataValidation allowBlank="1" showInputMessage="1" showErrorMessage="1" prompt="Percentage" sqref="IV65536" xr:uid="{C2C703C6-8ABE-4671-953C-4453C9F10C40}"/>
    <dataValidation allowBlank="1" showInputMessage="1" showErrorMessage="1" prompt="Percentage" sqref="IV65536" xr:uid="{82AC5D65-2F2C-4E61-BEB1-24AC16CC2698}"/>
    <dataValidation allowBlank="1" showInputMessage="1" showErrorMessage="1" prompt="Percentage" sqref="IV65536" xr:uid="{A2B7D094-5029-41B5-89F5-580662AE055E}"/>
    <dataValidation allowBlank="1" showInputMessage="1" showErrorMessage="1" prompt="Percentage" sqref="IV65536" xr:uid="{5EA7588D-AB13-48DE-AD60-3B5019FF59FD}"/>
    <dataValidation allowBlank="1" showInputMessage="1" showErrorMessage="1" prompt="Percentage" sqref="IV65536" xr:uid="{E2918209-200D-4705-9EC2-4FE6AC8B15B7}"/>
    <dataValidation allowBlank="1" showInputMessage="1" showErrorMessage="1" prompt="Percentage" sqref="IV65536" xr:uid="{414F809E-72F2-4C6E-BBC3-75F078EE08EB}"/>
    <dataValidation allowBlank="1" showInputMessage="1" showErrorMessage="1" prompt="Percentage" sqref="IV65536" xr:uid="{A3A1B11E-7832-478F-BFE8-A958D86833C8}"/>
    <dataValidation allowBlank="1" showInputMessage="1" showErrorMessage="1" prompt="Percentage" sqref="IV65536" xr:uid="{C8E36EFE-AA30-4928-B686-20E736AAB689}"/>
    <dataValidation allowBlank="1" showInputMessage="1" showErrorMessage="1" prompt="Percentage" sqref="IV65536" xr:uid="{85CA10D0-81BD-4371-BFF9-172FADAAA453}"/>
    <dataValidation allowBlank="1" showInputMessage="1" showErrorMessage="1" prompt="Percentage" sqref="IV65536" xr:uid="{86F0CC16-70B6-4EB5-873F-85BB57370739}"/>
    <dataValidation allowBlank="1" showInputMessage="1" showErrorMessage="1" prompt="Percentage" sqref="IV65536" xr:uid="{184D3397-EB8A-47DF-9EB7-D642EAE9E385}"/>
    <dataValidation allowBlank="1" showInputMessage="1" showErrorMessage="1" prompt="Percentage" sqref="IV65536" xr:uid="{17796B46-D23D-4D67-A0D2-B4530AE57EC4}"/>
    <dataValidation allowBlank="1" showInputMessage="1" showErrorMessage="1" prompt="Percentage" sqref="IV65536" xr:uid="{B3A958B2-272A-4C0D-95DE-D42D23D27BDD}"/>
    <dataValidation allowBlank="1" showInputMessage="1" showErrorMessage="1" prompt="Percentage" sqref="IV65536" xr:uid="{A02CC163-B870-457F-BC79-E5995687ACF4}"/>
    <dataValidation allowBlank="1" showInputMessage="1" showErrorMessage="1" prompt="Percentage" sqref="IV65536" xr:uid="{8B8CC6E9-E309-422E-8EF3-E69D045788AF}"/>
    <dataValidation allowBlank="1" showInputMessage="1" showErrorMessage="1" prompt="Percentage" sqref="IV65536" xr:uid="{A186D560-A6EB-4B52-B7AE-903C5A42F943}"/>
    <dataValidation allowBlank="1" showInputMessage="1" showErrorMessage="1" prompt="Percentage" sqref="IV65536" xr:uid="{C390ACE5-9306-47B4-8B6B-5B10EE84AD5B}"/>
    <dataValidation allowBlank="1" showInputMessage="1" showErrorMessage="1" prompt="Percentage" sqref="IV65536" xr:uid="{CA1C2EFD-67F6-4F70-B5DC-8009E11B963F}"/>
    <dataValidation allowBlank="1" showInputMessage="1" showErrorMessage="1" prompt="Percentage" sqref="IV65536" xr:uid="{5E1611C1-40F5-49B0-A3D6-F539D52489BE}"/>
    <dataValidation allowBlank="1" showInputMessage="1" showErrorMessage="1" prompt="Percentage" sqref="IV65536" xr:uid="{E725AA85-840A-4F28-968F-0825DC0C5316}"/>
    <dataValidation allowBlank="1" showInputMessage="1" showErrorMessage="1" prompt="Percentage" sqref="IV65536" xr:uid="{49BE2995-AA7F-4E12-924E-CB78BCC39B5E}"/>
    <dataValidation allowBlank="1" showInputMessage="1" showErrorMessage="1" prompt="Percentage" sqref="IV65536" xr:uid="{91E3B3D2-A669-43A3-9B0C-0C3FA3189C84}"/>
    <dataValidation allowBlank="1" showInputMessage="1" showErrorMessage="1" prompt="Percentage" sqref="IV65536" xr:uid="{3C51B6DC-95E2-4AC2-9769-4752D496DE97}"/>
    <dataValidation allowBlank="1" showInputMessage="1" showErrorMessage="1" prompt="Percentage" sqref="IV65536" xr:uid="{2EB9831A-59CB-4720-841F-02D9BA855ABD}"/>
    <dataValidation allowBlank="1" showInputMessage="1" showErrorMessage="1" prompt="Percentage" sqref="IV65536" xr:uid="{76458A1B-7B55-4395-A9CA-C27C12E12B48}"/>
    <dataValidation allowBlank="1" showInputMessage="1" showErrorMessage="1" prompt="Percentage" sqref="IV65536" xr:uid="{CF830E8A-C050-48B1-81F0-FCE3C9AE19A0}"/>
    <dataValidation allowBlank="1" showInputMessage="1" showErrorMessage="1" prompt="Percentage" sqref="IV65536" xr:uid="{7D86EEF9-152E-40F3-A65C-0A57DD81FAA8}"/>
    <dataValidation allowBlank="1" showInputMessage="1" showErrorMessage="1" prompt="Percentage" sqref="IV65536" xr:uid="{417162B1-E21A-4545-BCE3-9E8630D005DF}"/>
    <dataValidation allowBlank="1" showInputMessage="1" showErrorMessage="1" prompt="Percentage" sqref="IV65536" xr:uid="{D65C84BE-3E85-4B24-A421-9B6C9684C1B2}"/>
    <dataValidation type="whole" operator="lessThanOrEqual" allowBlank="1" showInputMessage="1" showErrorMessage="1" error="INPUT NUMBER LESS THAN OR EQUAL THE HIGHEST POSSIBLE SCORE" prompt="Input Raw Score" sqref="IV65536" xr:uid="{69D9FF79-57C1-4F2B-BB11-61C908286A74}">
      <formula1>$F$11</formula1>
    </dataValidation>
    <dataValidation allowBlank="1" showInputMessage="1" showErrorMessage="1" prompt="Percentage" sqref="IV65536" xr:uid="{A693F918-3949-4414-9DEF-B8718E91BB38}"/>
    <dataValidation allowBlank="1" showInputMessage="1" showErrorMessage="1" prompt="Percentage" sqref="IV65536" xr:uid="{DAD9D97C-A179-4408-A118-65CA677BBE8C}"/>
    <dataValidation allowBlank="1" showInputMessage="1" showErrorMessage="1" prompt="Percentage" sqref="IV65536" xr:uid="{7CBBDE7F-DDF0-497D-ABEB-683FAE23972F}"/>
    <dataValidation allowBlank="1" showInputMessage="1" showErrorMessage="1" prompt="Percentage" sqref="IV65536" xr:uid="{55421298-69FF-42E1-9FD6-0500D0E91DF2}"/>
    <dataValidation allowBlank="1" showInputMessage="1" showErrorMessage="1" prompt="Percentage" sqref="IV65536" xr:uid="{170F3686-95EB-4471-9249-C3F101D1197A}"/>
    <dataValidation allowBlank="1" showInputMessage="1" showErrorMessage="1" prompt="Percentage" sqref="IV65536" xr:uid="{2548B049-36C7-4C14-9561-96DD2349EA29}"/>
    <dataValidation allowBlank="1" showInputMessage="1" showErrorMessage="1" prompt="Percentage" sqref="IV65536" xr:uid="{A2B265C7-4202-41D3-838F-193DF76A2036}"/>
    <dataValidation allowBlank="1" showInputMessage="1" showErrorMessage="1" prompt="Percentage" sqref="IV65536" xr:uid="{4100D88B-B1DB-44D1-AF0D-359213756A6A}"/>
    <dataValidation allowBlank="1" showInputMessage="1" showErrorMessage="1" prompt="Percentage" sqref="IV65536" xr:uid="{316CDA76-D716-435F-AE8B-C8BEB2F8623C}"/>
    <dataValidation allowBlank="1" showInputMessage="1" showErrorMessage="1" prompt="Percentage" sqref="IV65536" xr:uid="{192DB2D8-329F-43FF-A2E2-0B932F03E851}"/>
    <dataValidation allowBlank="1" showInputMessage="1" showErrorMessage="1" prompt="Percentage" sqref="IV65536" xr:uid="{A39D5FB5-4F4B-41DB-B911-FC759FC78DEB}"/>
    <dataValidation allowBlank="1" showInputMessage="1" showErrorMessage="1" prompt="Percentage" sqref="IV65536" xr:uid="{57E80FE5-8093-4881-A22D-08F92B5955F4}"/>
    <dataValidation allowBlank="1" showInputMessage="1" showErrorMessage="1" prompt="Percentage" sqref="IV65536" xr:uid="{0B1C82A2-D561-43CA-9501-A0B685861861}"/>
    <dataValidation allowBlank="1" showInputMessage="1" showErrorMessage="1" prompt="Percentage" sqref="IV65536" xr:uid="{EFA21078-8370-4E1D-91D3-CD2734FCAF71}"/>
    <dataValidation allowBlank="1" showInputMessage="1" showErrorMessage="1" prompt="Percentage" sqref="IV65536" xr:uid="{FF936791-4745-4F2B-841E-7F95A7EBC34D}"/>
    <dataValidation allowBlank="1" showInputMessage="1" showErrorMessage="1" prompt="Quarterly Assessment Weighted Score" sqref="IV65536" xr:uid="{D48C8580-C895-41D3-8462-835A96727E99}"/>
    <dataValidation allowBlank="1" showInputMessage="1" showErrorMessage="1" prompt="Percentage" sqref="IV65536" xr:uid="{BD2471ED-49F6-4DCF-AC97-DD54CDA86F82}"/>
    <dataValidation allowBlank="1" showInputMessage="1" showErrorMessage="1" prompt="Percentage" sqref="IV65536" xr:uid="{31A61CE5-0FBC-4BB5-BA47-90F84DFC7F0E}"/>
    <dataValidation allowBlank="1" showInputMessage="1" showErrorMessage="1" prompt="Percentage" sqref="IV65536" xr:uid="{9F9B7CD6-6CED-44A8-937D-730E0BA51E83}"/>
    <dataValidation allowBlank="1" showInputMessage="1" showErrorMessage="1" prompt="Percentage" sqref="IV65536" xr:uid="{FAF6D0E1-2560-4463-A4B0-1F28CAD26299}"/>
    <dataValidation allowBlank="1" showInputMessage="1" showErrorMessage="1" prompt="Percentage" sqref="IV65536" xr:uid="{A2F9996E-3BEF-4486-A305-D32A651BE519}"/>
    <dataValidation allowBlank="1" showInputMessage="1" showErrorMessage="1" prompt="Percentage" sqref="IV65536" xr:uid="{3599F6F2-60FA-4842-98E4-8495B44459CC}"/>
    <dataValidation allowBlank="1" showInputMessage="1" showErrorMessage="1" prompt="Percentage" sqref="IV65536" xr:uid="{10CEA45C-A61F-4D08-A05D-3C7A3B799543}"/>
    <dataValidation allowBlank="1" showInputMessage="1" showErrorMessage="1" prompt="Percentage" sqref="IV65536" xr:uid="{F4D8A545-AAA0-4744-822E-041A703A3C39}"/>
    <dataValidation allowBlank="1" showInputMessage="1" showErrorMessage="1" prompt="Percentage" sqref="IV65536" xr:uid="{EF48B5BB-FCE6-4777-B89B-86DDA37F5D3E}"/>
    <dataValidation allowBlank="1" showInputMessage="1" showErrorMessage="1" prompt="Percentage" sqref="IV65536" xr:uid="{7E211AED-2670-4D4E-B174-832E298B10C4}"/>
    <dataValidation allowBlank="1" showInputMessage="1" showErrorMessage="1" prompt="Percentage" sqref="IV65536" xr:uid="{F44E3AA3-6F69-43D2-83D0-D2A23262BEEF}"/>
    <dataValidation allowBlank="1" showInputMessage="1" showErrorMessage="1" prompt="Percentage" sqref="IV65536" xr:uid="{6AC77402-BBB3-45B2-B36D-9D8588231976}"/>
    <dataValidation allowBlank="1" showInputMessage="1" showErrorMessage="1" prompt="Percentage" sqref="IV65536" xr:uid="{31B00C4F-3FA3-4761-AABB-629669F42E8B}"/>
    <dataValidation allowBlank="1" showInputMessage="1" showErrorMessage="1" prompt="Percentage" sqref="IV65536" xr:uid="{62771725-1913-4680-BC03-066314255BE7}"/>
    <dataValidation allowBlank="1" showInputMessage="1" showErrorMessage="1" prompt="Percentage" sqref="IV65536" xr:uid="{59D19C05-3382-4E0F-A46F-8118108D5AA1}"/>
    <dataValidation allowBlank="1" showInputMessage="1" showErrorMessage="1" prompt="Percentage" sqref="IV65536" xr:uid="{9AFC382D-1DD1-44CC-BCBD-03B8D8984DD6}"/>
    <dataValidation allowBlank="1" showInputMessage="1" showErrorMessage="1" prompt="Percentage" sqref="IV65536" xr:uid="{279B1F20-7A47-48B2-A723-2E7E37C4E8FF}"/>
    <dataValidation allowBlank="1" showInputMessage="1" showErrorMessage="1" prompt="Percentage" sqref="IV65536" xr:uid="{388CA9A2-A1F6-4C49-B7BA-4886508C5C1A}"/>
    <dataValidation allowBlank="1" showInputMessage="1" showErrorMessage="1" prompt="Percentage" sqref="IV65536" xr:uid="{DB7EE3F3-76B5-473B-8741-C26BFCEB7B05}"/>
    <dataValidation allowBlank="1" showInputMessage="1" showErrorMessage="1" prompt="Percentage" sqref="IV65536" xr:uid="{CD560CD3-125C-4251-B295-803096B8A61D}"/>
    <dataValidation allowBlank="1" showInputMessage="1" showErrorMessage="1" prompt="Percentage" sqref="IV65536" xr:uid="{0043C77D-109B-4BCB-A8B8-E17D046D49CC}"/>
    <dataValidation allowBlank="1" showInputMessage="1" showErrorMessage="1" prompt="Percentage" sqref="IV65536" xr:uid="{3402344A-271D-4C54-9A50-9E93FE7E3A12}"/>
    <dataValidation allowBlank="1" showInputMessage="1" showErrorMessage="1" prompt="Percentage" sqref="IV65536" xr:uid="{E9A40D0A-0BC0-44F6-97C6-FFE6DED65409}"/>
    <dataValidation allowBlank="1" showInputMessage="1" showErrorMessage="1" prompt="Percentage" sqref="IV65536" xr:uid="{74E5E4C5-8E3B-4ECF-9290-750847A31C57}"/>
    <dataValidation allowBlank="1" showInputMessage="1" showErrorMessage="1" prompt="Percentage" sqref="IV65536" xr:uid="{DB027223-79F7-4D46-91D2-65FED1EAC9F2}"/>
    <dataValidation allowBlank="1" showInputMessage="1" showErrorMessage="1" prompt="Percentage" sqref="IV65536" xr:uid="{5AE1EDB9-8C80-4D3E-AD40-B885CC47B5CA}"/>
    <dataValidation allowBlank="1" showInputMessage="1" showErrorMessage="1" prompt="Percentage" sqref="IV65536" xr:uid="{5CF4FBB6-714C-4FE6-A16F-1FAAFA92D8E2}"/>
    <dataValidation allowBlank="1" showInputMessage="1" showErrorMessage="1" prompt="Percentage" sqref="IV65536" xr:uid="{E38BC4E0-ABA0-4D85-97B8-BCDF05CACB3D}"/>
    <dataValidation allowBlank="1" showInputMessage="1" showErrorMessage="1" prompt="Percentage" sqref="IV65536" xr:uid="{27C70E42-9CE7-4772-B78E-379E46C69C2C}"/>
    <dataValidation allowBlank="1" showInputMessage="1" showErrorMessage="1" prompt="Percentage" sqref="IV65536" xr:uid="{92F1EC67-4537-4E96-91CC-EB6D4087FF07}"/>
    <dataValidation allowBlank="1" showInputMessage="1" showErrorMessage="1" prompt="Percentage" sqref="IV65536" xr:uid="{5E1DB52B-56F0-42A4-81A4-389AF40CB0DB}"/>
    <dataValidation allowBlank="1" showInputMessage="1" showErrorMessage="1" prompt="Percentage" sqref="IV65536" xr:uid="{5AFA8DD8-7A28-4718-84C9-4BC30AAE9868}"/>
    <dataValidation allowBlank="1" showInputMessage="1" showErrorMessage="1" prompt="Percentage" sqref="IV65536" xr:uid="{BE34B7D2-89D9-42AC-BB33-7325E23FD8CF}"/>
    <dataValidation allowBlank="1" showInputMessage="1" showErrorMessage="1" prompt="Percentage" sqref="IV65536" xr:uid="{CF318608-DC88-4453-BFDE-B9F9A6DD9217}"/>
    <dataValidation allowBlank="1" showInputMessage="1" showErrorMessage="1" prompt="Percentage" sqref="IV65536" xr:uid="{3E41C0C1-D1C3-44F7-95F6-6EC94A98ECCF}"/>
    <dataValidation allowBlank="1" showInputMessage="1" showErrorMessage="1" prompt="Percentage" sqref="IV65536" xr:uid="{2D48E2D1-3CBD-43E0-91D7-F13DB65DC41A}"/>
    <dataValidation allowBlank="1" showInputMessage="1" showErrorMessage="1" prompt="Percentage" sqref="IV65536" xr:uid="{8E410483-3125-4018-937D-F7187B12FBFB}"/>
    <dataValidation allowBlank="1" showInputMessage="1" showErrorMessage="1" prompt="Percentage" sqref="IV65536" xr:uid="{3FDAEC8B-4E33-4BA0-A662-C81FB10ECBA9}"/>
    <dataValidation allowBlank="1" showInputMessage="1" showErrorMessage="1" prompt="Percentage" sqref="IV65536" xr:uid="{CD31EFDE-D863-4514-8EC7-A21DEE545FE5}"/>
    <dataValidation allowBlank="1" showInputMessage="1" showErrorMessage="1" prompt="Percentage" sqref="IV65536" xr:uid="{0FA1DE50-E0B2-4CB8-8B9A-9CEA0465DD72}"/>
    <dataValidation allowBlank="1" showInputMessage="1" showErrorMessage="1" prompt="Percentage" sqref="IV65536" xr:uid="{882B390A-E19D-4381-8C2E-159FE7529FEC}"/>
    <dataValidation allowBlank="1" showInputMessage="1" showErrorMessage="1" prompt="Percentage" sqref="IV65536" xr:uid="{EA3ABDDC-2BFF-4CAB-98FD-23B23FD4E643}"/>
    <dataValidation allowBlank="1" showInputMessage="1" showErrorMessage="1" prompt="Percentage" sqref="IV65536" xr:uid="{43AF4668-2B01-444B-92CF-846ED0E4716C}"/>
    <dataValidation allowBlank="1" showInputMessage="1" showErrorMessage="1" prompt="Percentage" sqref="IV65536" xr:uid="{CCD25A70-8F33-4973-B9E6-1D67E5EB64CF}"/>
    <dataValidation allowBlank="1" showInputMessage="1" showErrorMessage="1" prompt="Percentage" sqref="IV65536" xr:uid="{E975527D-AE2D-4610-88AB-0C6C07C007DC}"/>
    <dataValidation allowBlank="1" showInputMessage="1" showErrorMessage="1" prompt="Percentage" sqref="IV65536" xr:uid="{0446DB1F-AFB1-49CB-993B-528DA845841C}"/>
    <dataValidation allowBlank="1" showInputMessage="1" showErrorMessage="1" prompt="Percentage" sqref="IV65536" xr:uid="{78D368FA-2511-4C73-A6FA-872F1E23A01B}"/>
    <dataValidation allowBlank="1" showInputMessage="1" showErrorMessage="1" prompt="Percentage" sqref="IV65536" xr:uid="{8ACB9E30-919D-44BF-AB1A-1DF20581391C}"/>
    <dataValidation allowBlank="1" showInputMessage="1" showErrorMessage="1" prompt="Percentage" sqref="IV65536" xr:uid="{ACC6C4C8-6699-4A5D-98AE-F1DBD72E5667}"/>
    <dataValidation allowBlank="1" showInputMessage="1" showErrorMessage="1" prompt="Percentage" sqref="IV65536" xr:uid="{ECD46D95-2624-4BB4-AD08-7F3B0A8C5E46}"/>
    <dataValidation allowBlank="1" showInputMessage="1" showErrorMessage="1" prompt="Percentage" sqref="IV65536" xr:uid="{82C5E263-C625-4C15-A55B-0095B9AE3FE2}"/>
    <dataValidation allowBlank="1" showInputMessage="1" showErrorMessage="1" prompt="Percentage" sqref="IV65536" xr:uid="{C7272B9B-7A9B-4BD2-8ACE-2E763FF440E2}"/>
    <dataValidation allowBlank="1" showInputMessage="1" showErrorMessage="1" prompt="Percentage" sqref="IV65536" xr:uid="{0CC903EA-9762-4C9B-9ECD-CBEAE79EBF4E}"/>
    <dataValidation allowBlank="1" showInputMessage="1" showErrorMessage="1" prompt="Percentage" sqref="IV65536" xr:uid="{C2064B17-0195-4AAF-B9A0-FD6E94E6EA75}"/>
    <dataValidation allowBlank="1" showInputMessage="1" showErrorMessage="1" prompt="Percentage" sqref="IV65536" xr:uid="{9302BAD7-0B29-4337-9A1B-997D74F5A23E}"/>
    <dataValidation allowBlank="1" showInputMessage="1" showErrorMessage="1" prompt="Percentage" sqref="IV65536" xr:uid="{4D7E3E8D-7BD6-4BFF-985B-56B1F6201E67}"/>
    <dataValidation allowBlank="1" showInputMessage="1" showErrorMessage="1" prompt="Percentage" sqref="IV65536" xr:uid="{99A35CD3-5891-44F7-8EA3-ACC107D16BA4}"/>
    <dataValidation allowBlank="1" showInputMessage="1" showErrorMessage="1" prompt="Percentage" sqref="IV65536" xr:uid="{109921E2-8A8D-45AC-9558-AB77519F6539}"/>
    <dataValidation allowBlank="1" showInputMessage="1" showErrorMessage="1" prompt="Percentage" sqref="IV65536" xr:uid="{A1BD7A18-A00A-422B-B64D-39A60667AF17}"/>
    <dataValidation allowBlank="1" showInputMessage="1" showErrorMessage="1" prompt="Percentage" sqref="IV65536" xr:uid="{066CDDA2-117A-49AC-9B5E-A326933E9881}"/>
    <dataValidation allowBlank="1" showInputMessage="1" showErrorMessage="1" prompt="Percentage" sqref="IV65536" xr:uid="{F90E58F8-B9B3-4918-BB14-FE05CC808931}"/>
    <dataValidation allowBlank="1" showInputMessage="1" showErrorMessage="1" prompt="Percentage" sqref="IV65536" xr:uid="{BFE3C614-8893-4F48-A119-C29C8AC9E55F}"/>
    <dataValidation allowBlank="1" showInputMessage="1" showErrorMessage="1" prompt="Percentage" sqref="IV65536" xr:uid="{010477BE-4345-4FE6-954A-0EBAD2DEECA9}"/>
    <dataValidation type="whole" operator="lessThanOrEqual" allowBlank="1" showInputMessage="1" showErrorMessage="1" error="INPUT NUMBER LESS THAN OR EQUAL THE HIGHEST POSSIBLE SCORE" prompt="Input Raw Score" sqref="IV65536" xr:uid="{6B6B7685-2CE1-482A-BF31-F3A6A589706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BC5C5F4-99CB-423D-9A53-484E7572D4C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5C774EC-A809-4841-AEBF-205B58976B4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1FA1D1A-095F-4BAE-BDA9-14A5DD4A118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71AB778-3A9D-4899-98F2-121B12CF2CB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7DD896D-8B57-400F-B410-23F99843F49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71BC19B-DDEE-4FD5-9697-F3EC0DAA3AD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60D60D8-4BD6-4653-9FE1-D278B6390AC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A86A2E9-3F71-4EA7-9989-8D4951244EF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91A36DC-C260-4129-B6F5-2DF12216D80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51C09A9-4883-4CA1-9802-88DD3AC132D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E53CA1B-4057-4258-8C03-78B4BA6D7E0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2BBE854-E821-4C5C-BD10-9E417AD970C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E09A240-DCCC-49D9-B166-1D4F94BD0FA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8C8B614-A823-4723-AB2E-1F813A1AB4D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CF9B3A7-9CED-405E-9DB9-347868D595A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BEB19FE-D0A4-46CD-91E6-1B2BF6333BE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CAACD8A-BF9A-40C4-B223-BF5121D1AAC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752F5F9-F5B2-487C-B5D3-BE2B94829B1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419A5EE-AD3B-4636-ACE4-222C32EBA79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AA958BA-71F0-4E82-9EFC-B0C89BB2D8F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FD0FB89-B497-4BA2-B0FD-2E8A6783020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9C161BF-3B03-42A8-9474-DE7425D64C8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D514C5C-8D28-4304-B2CD-7D98C681F9D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2987755-88EA-42A9-87DD-41D6326688F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5876A02-E296-4DA9-A5F3-EFBB6B4F0D8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9BDA8D1-8EF2-43CD-82C0-BDD419FB9B7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F4BC6FB-D3B2-49DC-9484-B40D325C2B1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5053639-F581-4333-809B-ABBBE6293AE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6EFBB68-915A-4668-B802-2D87F175FB0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5DB8D62-95DD-45A6-B85B-16639EE39EB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0749886-6364-4A04-9464-987AD77317A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E13078A-D9B3-42B9-899E-CAA2C994CA0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79859DD-B5FA-4450-A6B7-9894128F54E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E4BDAC1-700A-4CC8-88AD-69FD1622F2D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8158F8A-013D-490C-B731-9EFBDA16803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6C9CCC3-BD78-4CB6-8713-1D50B68C637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AFA34D0-887C-472D-9A11-AFE4634730B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211DF2C-E074-4BE9-82B6-686BA686EB6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3F42C5E-852F-4665-A340-FB0C20D14FC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1FDDE7C-B6A4-4D50-B208-823084904A8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A51D432-8C57-4042-B31A-9E234B55C09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A6F87C3-2A7C-4ED8-9FBB-B211876A8EF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8E58732-34E4-4440-B585-DD063643B66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45E48A6-CA43-4394-84B7-00E6E157E20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FF51998-7603-4C35-A23B-7A37DBA2994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6F8B111-6F02-45F3-963F-1907A0C4302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F7837FD-8B86-46CC-95AD-055A22272DD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66A390F-95B9-43D6-94E4-CBCD405559F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22D8C39-74BD-4ED9-B032-3261C5DBD74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B4A5843-EE8A-4570-9ED5-8A6B45A5AB9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AA09A90-2FB8-4A49-98DF-B750D122C0D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64A1611-6AF6-4747-9AD6-908905C1804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8C4B893-8204-4AE3-A9DE-1836696BC1D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0EA9C49-80AC-4C08-B0FB-79836371A2D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29E8E5C-383E-40AE-8B87-3ACA60A69BA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670E524-A54D-4822-9FB3-7E55B4529B6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E0C1D68-AC9A-447C-838B-02259037CD2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F5FCAED-E611-4021-9142-BE70B888652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33EB145-2A51-4B2D-AC09-4A933E9BACA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2591EDD-6B6B-41A5-A360-EBC54DA13D3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FEEC318-AED0-47DC-B55A-BA0701DEC23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B8AFF5E-0774-4ECC-841F-5884B7893C7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6E153DC-911B-405C-B9C1-62B2828D132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D171EEF-AF4E-48AC-875E-83B0C794F66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0C7B41A-1804-484C-9FF4-C459D381F13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7021488-6ADD-46F6-B9C0-B993DF869F2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18A19C0-F082-46A5-85FA-A6428D87215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E759B87-5012-4EEC-94DB-B1C02F87F7C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F475BB9-1398-47D5-8E9B-B9D6220D3AF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133616A-FC78-444D-86D9-CB71886F214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3AED702-5BA1-47C8-85D9-3E4CB8CFDAF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F2AC546-FEF7-4C1F-939C-E3D711A0CBB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35ABDFD-ADB3-4942-AC6D-F110559896C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A474D91-D4DB-4DD3-B82F-B2FDDCFFE89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D10C122-CDDD-4DB8-A262-26830C3C633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16C0E02-E3EA-4272-8D0B-B782E49DB2C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5370D47-B843-4CF2-A720-F27E0F17031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137AAD2-1913-40C8-9E75-17CD25F421D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5DDB72F-35A7-48A8-9FE6-AF6DC3B1CA5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9E08100-3A77-4030-840C-944433DC96D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E246F19-3FA6-46D2-8BA5-E3E0B5C90AA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0D487DD-9D8D-4F2E-92DC-1FDFF6722CF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F40015C-2145-4B00-9DAC-96F326681E7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941B151-FC03-490C-9D4A-BAC7CA7F164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146F464-E9A8-4714-B8C8-CDAB1A9E1FD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9A80A17-B69C-4E92-8858-5E9EB39AC15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F1B72A1-7A37-49D2-9CE7-E898A3ADF2A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A064A52-81CA-43BC-8470-1DA79A02849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67E2E35-E0A8-4ECD-8323-A29F6C08984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4CCABD1-E320-4A77-B412-C5C50DC4D54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17807C2-217B-4CE5-A91D-7BBA82F830E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8DE5917-5068-4850-9747-3CE87C4CA96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AB4E40F-B311-4904-AECD-4DDE600F952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A9ACD68-7D2E-482B-BEFA-D254C1D31B9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091D959-7C5A-4268-9803-C94C75C6B50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CA51484-9CC2-4362-9331-2E76F96556C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F93438B-8FCC-4540-9C25-DC72F7744B3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81E7B47-2952-4ADD-B39E-80A7265112D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511FA48-E355-4703-8D16-4B48B112226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9621FEC-1F94-473E-9B31-42F09637C19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CB5C432-9257-45A3-94C0-CAB365ED05F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CA60D4F-0233-45BF-A1BB-50688C36018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1D4C640-CBB1-4E3E-91AD-D4F303AEA93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47A85FA-199D-4F03-BF71-6CB834E127A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84543D1-B352-452D-B64C-9776D5DDBEC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7C13FE0-B9BA-419A-9A1D-82CEBB830C11}">
      <formula1>$F$11</formula1>
    </dataValidation>
    <dataValidation allowBlank="1" showInputMessage="1" showErrorMessage="1" prompt="Percentage" sqref="IV65536" xr:uid="{EBADEDB2-E809-42CB-B457-75ED3141D1E6}"/>
    <dataValidation type="whole" operator="lessThanOrEqual" allowBlank="1" showInputMessage="1" showErrorMessage="1" error="INPUT NUMBER LESS THAN OR EQUAL THE HIGHEST POSSIBLE SCORE" prompt="Input Raw Score" sqref="IV65536" xr:uid="{C45F427C-6575-419D-B492-3B604166742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E0F5A52-1158-4F9B-B709-A4667E2C5EC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179B4C8-A052-4FC9-9444-5488D5A5008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DD3659A-7D11-4B7A-9CEE-6A0B259C20D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348680B-7286-4CBC-A086-32CC62D6E02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9B0FF9C-CC7D-4FB0-B1AE-15DE9755F311}">
      <formula1>$F$11</formula1>
    </dataValidation>
    <dataValidation allowBlank="1" showInputMessage="1" showErrorMessage="1" prompt="Percentage" sqref="IV65536" xr:uid="{71667D2A-97B2-474F-9417-26525E57C342}"/>
    <dataValidation allowBlank="1" showInputMessage="1" showErrorMessage="1" prompt="Percentage" sqref="IV65536" xr:uid="{C6FFB662-9049-4039-9DE1-DD2CC2F030BC}"/>
    <dataValidation type="whole" operator="lessThanOrEqual" allowBlank="1" showInputMessage="1" showErrorMessage="1" error="INPUT NUMBER LESS THAN OR EQUAL THE HIGHEST POSSIBLE SCORE" prompt="Input Raw Score" sqref="IV65536" xr:uid="{81EFFF42-7B54-4E60-ACE6-30DC776FA5E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B6B85BC-D1AB-4960-BD45-DA86E48BFAD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28DCB29-1E7A-43C3-AD82-8DFE4159D9A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E437DD3-9DCA-4342-B0D0-09D1079C073B}">
      <formula1>$F$11</formula1>
    </dataValidation>
    <dataValidation allowBlank="1" showInputMessage="1" showErrorMessage="1" prompt="Percentage" sqref="IV65536" xr:uid="{F495F5AF-1AA2-4D0A-92AA-50F31F1A5D23}"/>
    <dataValidation type="whole" operator="lessThanOrEqual" allowBlank="1" showInputMessage="1" showErrorMessage="1" error="INPUT NUMBER LESS THAN OR EQUAL THE HIGHEST POSSIBLE SCORE" prompt="Input Raw Score" sqref="IV65536" xr:uid="{4FCC4C02-E97E-4246-8BA4-BECEF870BE9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1DF71FC-80A3-4651-8573-95EE25EF81E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31DE036-6E0D-4E46-8EE2-5A7B3C521A7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ABC2B47-96F3-4862-A606-34E262D1223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3C5AD1D-D9DB-4D76-B17E-D35F89B03C6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72F949E-AE2B-40F5-87A7-DE32A73DBE5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AA76B61-B4B1-451B-A8E8-04E259C0C3F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B757323-A234-43F8-A294-888DE31C8FB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0AD10B5-8BD1-4E16-A6E0-8ECD0476AF5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C3123DC-50C3-4311-AC91-CE169EF2D2F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9106848-DCB9-41E6-91F4-00AA4B00387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4C5E4E5-892A-4211-8500-1522426613F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41214B1-3ECC-4860-B118-1B15A97A42A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3A477DE-1125-4151-BE9C-70665FA5EE7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1B1DD65-1E71-49E8-9B35-417A9B9E4211}">
      <formula1>$F$11</formula1>
    </dataValidation>
    <dataValidation allowBlank="1" showInputMessage="1" showErrorMessage="1" prompt="Percentage" sqref="IV65536" xr:uid="{6F4B02BF-5E1F-46AE-841B-FFC59D662463}"/>
    <dataValidation type="whole" operator="lessThanOrEqual" allowBlank="1" showInputMessage="1" showErrorMessage="1" error="INPUT NUMBER LESS THAN OR EQUAL THE HIGHEST POSSIBLE SCORE" prompt="Input Raw Score" sqref="IV65536" xr:uid="{CE98FC86-6F4C-4CEA-A428-91BBE6CCC0B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3B11F8B-2DE3-4834-8A1F-16AED633D2B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D427D0F-792C-438A-B77E-9406A3C2EA6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98A2CEC-B13A-45DA-BE4D-D74D329639F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EA71B7F-F855-49DE-9D94-BD5A14B9DF9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4FC7F1E-411F-471B-AF59-3452DBAFF8D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0275AF3-C419-4998-BEB4-CC6E84F2711E}">
      <formula1>$F$11</formula1>
    </dataValidation>
    <dataValidation allowBlank="1" showInputMessage="1" showErrorMessage="1" prompt="Percentage" sqref="IV65536" xr:uid="{FEE569BE-1B9E-4666-A4F1-9CFF66ED82EB}"/>
    <dataValidation type="whole" operator="lessThanOrEqual" allowBlank="1" showInputMessage="1" showErrorMessage="1" error="INPUT NUMBER LESS THAN OR EQUAL THE HIGHEST POSSIBLE SCORE" prompt="Input Raw Score" sqref="IV65536" xr:uid="{5AD9D083-1F75-4119-AF8C-FC45C3590CF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57D32FF-7B51-4F6E-90BD-9E17BA1F5DD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D8721A3-E5C2-4252-8031-9ED8A877206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07C49C9-4611-4F28-B684-2F7D17426E0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29E16D6-4299-4027-8F74-9E2DFD36485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0B3C65D-ADC5-4084-858C-63C469BD5FA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68DB0F2-50DF-455F-857C-B2820A3D10C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B5B4B89-6110-4784-BBE5-4127FD7B02A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690D63F-0142-456B-A8B7-E6BB847D7EA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9B11941-6BBB-4098-A851-4A6E19E36CA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5A19F73-0F7D-42C5-BA0B-5C19AE891BF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D46D714-FC75-4ADA-8D55-A7D54E1144D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15D4F01-3A7D-427D-A79E-9D528FC5BD8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99C63B2-647C-4B82-B551-55F36307FE7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E78B68E-E454-4EC5-9814-266B5691E5A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52AB210-2BF4-4DD8-AAF9-445D4E9C29D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95253D3-7526-4801-AF88-32AAB081594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9F67FFB-061B-436E-8308-4A256D20B9E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0A20833-B03E-4AAF-A615-4D353D67B8B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857BE09-3B89-471C-84CF-D31F45D6F00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5488106-7CAC-4114-9386-F3CF9659564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1669735-2246-40A8-B319-4A549A12A7A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D53CB54-6F07-4D11-BAFE-878B1B1E85F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01515C3-D30F-4F7A-9AC4-0816D4FEE54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D03BC76-46D3-4483-AA21-001C6B8CCF3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2D2EEDD-70F7-482C-BF8F-1696FB694A5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E051FFC-01CE-425C-8122-1E50A3767C0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12A36C2-79C8-46BE-8312-D56E84A9930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FC4690B-1EE2-41C4-9F18-2E5AC683107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672DC2F-027A-4835-87F3-927C3A5C9FEE}">
      <formula1>$F$11</formula1>
    </dataValidation>
    <dataValidation allowBlank="1" showInputMessage="1" showErrorMessage="1" prompt="Percentage" sqref="IV65536" xr:uid="{CF15E23F-A7DD-483A-A123-08FBF999FC5C}"/>
    <dataValidation type="whole" operator="lessThanOrEqual" allowBlank="1" showInputMessage="1" showErrorMessage="1" error="INPUT NUMBER LESS THAN OR EQUAL THE HIGHEST POSSIBLE SCORE" prompt="Input Raw Score" sqref="IV65536" xr:uid="{C79B7301-3310-431D-B1FA-4FD8C156F60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598AE74-D626-49FD-8DA8-EB812FBEF76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076DEB2-F9FD-424B-85EE-AFD493F5C4B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0FB77C7-EADA-4847-ACAD-6B983DA81EF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25A3903-E3F5-43F0-A250-66F2A2D1863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F1725C6-B76B-432B-BA46-8DD0A423770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27D6969-D0F7-4C34-B963-FE353A6CF99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630A5D4-AC1F-414C-96B1-4ED66FA5EFA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93A4B23-AA9F-419B-A005-2B9C861EA87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E6ECB11-1570-4451-A865-1CB5D710560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0966155-7B5B-4E3C-890F-44C09D3D190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22F6F29-E578-472C-8DA0-95DAC5AD46E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E626E30-4190-4654-A1C7-3DB4CFC6455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EE012B3-4016-4D9A-9BB7-65D5343B73D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7289CFD-D263-4F03-A5A9-AC922057654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4F0099B-ED08-4667-A465-89CF91C612A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55447D0-B995-4E11-8960-8DCD5592635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05AA5DB-6A6B-4D3D-9BCE-D9ABFDFEFEE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AAF44FE-E121-4EA5-BB95-F0F99FF4097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3852119-2509-4965-92BA-4DD8330980A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571AB5E-6BBB-45A3-98CB-DA18747BB52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D1DF866-A390-4DA2-B766-4C168BD6059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AF44F5B-2CA6-442B-AC21-6BCC1F2DAF5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2C7C9DE-5C27-489F-AF18-B6EA4506D0C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D696847-B7B5-4115-84EF-494590B0C89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ECE676A-E255-4AC2-8FED-14D67F66037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277B3D1-44CC-4FF9-89A2-CA5FCBEEB02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8714328-6ABC-4C9C-8953-36806637832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A43E7C4-9105-4B49-9C11-33BB42F154E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CBBA425-B187-4597-A489-A599E6A9B3E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451DD22-4DA4-4586-9CC6-7DD386728E3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32733E8-6C3A-427D-BCB0-7FB182F9149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310CBAF-13D6-41DC-9AD2-780FED8206D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22B552C-1C5B-4605-ABC0-D7B09A5BA0B9}">
      <formula1>$F$11</formula1>
    </dataValidation>
    <dataValidation allowBlank="1" showInputMessage="1" showErrorMessage="1" prompt="Percentage" sqref="IV65536" xr:uid="{09251BE5-D403-4C41-9281-BA24E84B96F6}"/>
    <dataValidation allowBlank="1" showInputMessage="1" showErrorMessage="1" prompt="Percentage" sqref="IV65536" xr:uid="{0123AD8C-B97A-4F85-B3DA-B777652256B7}"/>
    <dataValidation allowBlank="1" showInputMessage="1" showErrorMessage="1" prompt="Percentage" sqref="IV65536" xr:uid="{1C824301-2EB2-4430-ACBE-93FD70B2F141}"/>
    <dataValidation allowBlank="1" showInputMessage="1" showErrorMessage="1" prompt="Percentage" sqref="IV65536" xr:uid="{AAC5E6CF-02C5-4163-BD2E-ABAB69FEED08}"/>
    <dataValidation allowBlank="1" showInputMessage="1" showErrorMessage="1" prompt="Percentage" sqref="IV65536" xr:uid="{7508468D-FACC-45A2-B286-E5313977FE77}"/>
    <dataValidation type="whole" operator="lessThanOrEqual" allowBlank="1" showInputMessage="1" showErrorMessage="1" error="INPUT NUMBER LESS THAN OR EQUAL THE HIGHEST POSSIBLE SCORE" prompt="Input Raw Score" sqref="IV65536" xr:uid="{AC56CB7A-4F82-4EE8-8222-1CCA6421BD0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34CCBE6-3C95-4FDB-88EF-27F404400C9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0E34FA1-98E8-4FDC-A6F8-E56317F8A6F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F0AB15E-E9BF-4F2F-9D20-45D07F203EA9}">
      <formula1>$F$11</formula1>
    </dataValidation>
    <dataValidation allowBlank="1" showInputMessage="1" showErrorMessage="1" prompt="Percentage" sqref="IV65536" xr:uid="{4ECEF9BE-D1DE-436B-B88B-3D16ED65D178}"/>
    <dataValidation allowBlank="1" showInputMessage="1" showErrorMessage="1" prompt="Percentage" sqref="IV65536" xr:uid="{1D72C6C1-A70E-45B2-98A0-CE3B115F895F}"/>
    <dataValidation allowBlank="1" showInputMessage="1" showErrorMessage="1" prompt="Percentage" sqref="IV65536" xr:uid="{080F4108-E726-4D7C-9412-9F576D3E79BA}"/>
    <dataValidation type="whole" operator="lessThanOrEqual" allowBlank="1" showInputMessage="1" showErrorMessage="1" error="INPUT NUMBER LESS THAN OR EQUAL THE HIGHEST POSSIBLE SCORE" prompt="Input Raw Score" sqref="IV65536" xr:uid="{1EA26C18-EA1A-4C09-B1F1-A9887C450188}">
      <formula1>$F$11</formula1>
    </dataValidation>
    <dataValidation allowBlank="1" showInputMessage="1" showErrorMessage="1" prompt="Percentage" sqref="IV65536" xr:uid="{EFAE2838-619C-4829-85BC-BB56E925F396}"/>
    <dataValidation allowBlank="1" showInputMessage="1" showErrorMessage="1" prompt="Percentage" sqref="IV65536" xr:uid="{5D8D1E4E-9B24-4D79-A482-179DDDD0259B}"/>
    <dataValidation allowBlank="1" showInputMessage="1" showErrorMessage="1" prompt="Percentage" sqref="IV65536" xr:uid="{B9055C38-002D-47CD-ABC8-F901BCFB6454}"/>
    <dataValidation allowBlank="1" showInputMessage="1" showErrorMessage="1" prompt="Percentage" sqref="IV65536" xr:uid="{2754E021-895F-4BBC-83B1-287093812CBE}"/>
    <dataValidation allowBlank="1" showInputMessage="1" showErrorMessage="1" prompt="Percentage" sqref="IV65536" xr:uid="{9EAF050C-4AF0-41EC-9C35-9B79477AB1C9}"/>
    <dataValidation type="whole" operator="lessThanOrEqual" allowBlank="1" showInputMessage="1" showErrorMessage="1" error="INPUT NUMBER LESS THAN OR EQUAL THE HIGHEST POSSIBLE SCORE" prompt="Input Raw Score" sqref="IV65536" xr:uid="{074D8841-3930-48DE-AF03-99B05AC1C5B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24E7799-3E5F-4CDA-BD13-24E5B669D98F}">
      <formula1>$F$11</formula1>
    </dataValidation>
    <dataValidation allowBlank="1" showInputMessage="1" showErrorMessage="1" prompt="Percentage" sqref="IV65536" xr:uid="{4920926D-1D19-4AD0-824E-FECE9A2121B7}"/>
    <dataValidation allowBlank="1" showInputMessage="1" showErrorMessage="1" prompt="Percentage" sqref="IV65536" xr:uid="{D166973D-0855-49A4-86B6-F26B5887DA67}"/>
    <dataValidation allowBlank="1" showInputMessage="1" showErrorMessage="1" prompt="Percentage" sqref="IV65536" xr:uid="{17F21F72-8D2F-4667-AC89-5D9EDD5B8648}"/>
    <dataValidation allowBlank="1" showInputMessage="1" showErrorMessage="1" prompt="Percentage" sqref="IV65536" xr:uid="{145FE39D-2A19-4871-9CFD-AB86B444853D}"/>
    <dataValidation allowBlank="1" showInputMessage="1" showErrorMessage="1" prompt="Percentage" sqref="IV65536" xr:uid="{81464B39-AA32-4AF9-8816-2C5B2344E2B3}"/>
    <dataValidation allowBlank="1" showInputMessage="1" showErrorMessage="1" prompt="Percentage" sqref="IV65536" xr:uid="{CD432577-9EE9-4FB2-B9BC-45B96A868875}"/>
    <dataValidation allowBlank="1" showInputMessage="1" showErrorMessage="1" prompt="Percentage" sqref="IV65536" xr:uid="{76EDEA8C-649D-47D2-A7F4-395C4BEF90CD}"/>
    <dataValidation allowBlank="1" showInputMessage="1" showErrorMessage="1" prompt="Percentage" sqref="IV65536" xr:uid="{70F57021-9349-4EA4-9755-967EF4B4DB37}"/>
    <dataValidation allowBlank="1" showInputMessage="1" showErrorMessage="1" prompt="Percentage" sqref="IV65536" xr:uid="{D3B351AA-DF75-4B3C-96CC-ECDCAA42A9F1}"/>
    <dataValidation type="whole" operator="lessThanOrEqual" allowBlank="1" showInputMessage="1" showErrorMessage="1" error="INPUT NUMBER LESS THAN OR EQUAL THE HIGHEST POSSIBLE SCORE" prompt="Input Raw Score" sqref="IV65536" xr:uid="{4202372B-16FD-4195-A5A2-D05B5AE92626}">
      <formula1>$F$11</formula1>
    </dataValidation>
    <dataValidation allowBlank="1" showInputMessage="1" showErrorMessage="1" prompt="Percentage" sqref="IV65536" xr:uid="{4E5C2674-5538-4AF1-A743-068E1E83EE43}"/>
    <dataValidation allowBlank="1" showInputMessage="1" showErrorMessage="1" prompt="Percentage" sqref="IV65536" xr:uid="{90E53673-62A9-431F-975B-FF2BA09BEB18}"/>
    <dataValidation allowBlank="1" showInputMessage="1" showErrorMessage="1" prompt="Percentage" sqref="IV65536" xr:uid="{42B54CE3-BB0B-4840-97CB-DB59B26A66C9}"/>
    <dataValidation allowBlank="1" showInputMessage="1" showErrorMessage="1" prompt="Percentage" sqref="IV65536" xr:uid="{6CC84012-2C87-41D2-9BAC-EDF052122824}"/>
    <dataValidation allowBlank="1" showInputMessage="1" showErrorMessage="1" prompt="Percentage" sqref="IV65536" xr:uid="{A4F4637A-C774-41C6-A39E-4071BFBB60FE}"/>
    <dataValidation type="whole" operator="lessThanOrEqual" allowBlank="1" showInputMessage="1" showErrorMessage="1" error="INPUT NUMBER LESS THAN OR EQUAL THE HIGHEST POSSIBLE SCORE" prompt="Input Raw Score" sqref="IV65536" xr:uid="{24DDACFB-1538-4A06-A018-E379398C2C5A}">
      <formula1>$N$11</formula1>
    </dataValidation>
    <dataValidation allowBlank="1" showInputMessage="1" showErrorMessage="1" prompt="Percentage" sqref="IV65536" xr:uid="{89767795-341B-4956-AA8B-95EFDB03CC9F}"/>
    <dataValidation allowBlank="1" showInputMessage="1" showErrorMessage="1" prompt="Percentage" sqref="IV65536" xr:uid="{033B74D3-30E3-4B6A-B0D6-1F06622CED94}"/>
    <dataValidation allowBlank="1" showInputMessage="1" showErrorMessage="1" prompt="Percentage" sqref="IV65536" xr:uid="{AFC459FF-692F-44B7-8792-718D63FBB782}"/>
    <dataValidation allowBlank="1" showInputMessage="1" showErrorMessage="1" prompt="Percentage" sqref="IV65536" xr:uid="{E01623DB-2F83-4D5A-8ABA-DA759E945E83}"/>
    <dataValidation allowBlank="1" showInputMessage="1" showErrorMessage="1" prompt="Percentage" sqref="IV65536" xr:uid="{78C9754B-CAA1-43AC-809C-85AA613E4956}"/>
    <dataValidation allowBlank="1" showInputMessage="1" showErrorMessage="1" prompt="Percentage" sqref="IV65536" xr:uid="{B1FD9B1A-FAEE-41E5-B75E-01688F5905CC}"/>
    <dataValidation allowBlank="1" showInputMessage="1" showErrorMessage="1" prompt="Percentage" sqref="IV65536" xr:uid="{996C2042-124F-4296-BBF1-2AADC867C43B}"/>
    <dataValidation allowBlank="1" showInputMessage="1" showErrorMessage="1" prompt="Percentage" sqref="IV65536" xr:uid="{1A3E383B-CC17-4CF5-B7E8-C592C9D90631}"/>
    <dataValidation allowBlank="1" showInputMessage="1" showErrorMessage="1" prompt="Percentage" sqref="IV65536" xr:uid="{66AC8CBF-6894-4738-82C0-6F8688BFB1D3}"/>
    <dataValidation allowBlank="1" showInputMessage="1" showErrorMessage="1" prompt="Percentage" sqref="IV65536" xr:uid="{354901E1-20C7-4623-A339-4B175C1A3AF8}"/>
    <dataValidation allowBlank="1" showInputMessage="1" showErrorMessage="1" prompt="Percentage" sqref="IV65536" xr:uid="{67FDB003-EC23-4A71-B1A0-D267DA190228}"/>
    <dataValidation allowBlank="1" showInputMessage="1" showErrorMessage="1" prompt="Percentage" sqref="IV65536" xr:uid="{C0F1CB51-DE98-4D14-AEA8-21BE1E1871CA}"/>
    <dataValidation allowBlank="1" showInputMessage="1" showErrorMessage="1" prompt="Percentage" sqref="IV65536" xr:uid="{8081FB9E-0423-4EC2-BA65-2139B7B8C9A6}"/>
    <dataValidation allowBlank="1" showInputMessage="1" showErrorMessage="1" prompt="Percentage" sqref="IV65536" xr:uid="{64488E28-685F-424E-AD7C-246CD1156DC7}"/>
    <dataValidation allowBlank="1" showInputMessage="1" showErrorMessage="1" prompt="Percentage" sqref="IV65536" xr:uid="{AB8D272C-8ECF-4D88-B64C-F93EBD10218A}"/>
    <dataValidation allowBlank="1" showInputMessage="1" showErrorMessage="1" prompt="Percentage" sqref="IV65536" xr:uid="{0AEC2686-647C-478C-B667-FA42D30ABA63}"/>
    <dataValidation allowBlank="1" showInputMessage="1" showErrorMessage="1" prompt="Percentage" sqref="IV65536" xr:uid="{D4B9CC74-AB76-4700-BDED-12D90DE69FC5}"/>
    <dataValidation allowBlank="1" showInputMessage="1" showErrorMessage="1" prompt="Percentage" sqref="IV65536" xr:uid="{E3C8504D-539C-46F3-B300-A52B5056379B}"/>
    <dataValidation allowBlank="1" showInputMessage="1" showErrorMessage="1" prompt="Percentage" sqref="IV65536" xr:uid="{D96A4EFA-A677-468D-B505-AA445C219502}"/>
    <dataValidation allowBlank="1" showInputMessage="1" showErrorMessage="1" prompt="Percentage" sqref="IV65536" xr:uid="{BD4DAA4E-C8D8-44F5-8A09-50B06705AC10}"/>
    <dataValidation allowBlank="1" showInputMessage="1" showErrorMessage="1" prompt="Percentage" sqref="IV65536" xr:uid="{5CE8D3C2-9892-49BB-BECA-321C6364DC93}"/>
    <dataValidation type="whole" operator="lessThanOrEqual" allowBlank="1" showInputMessage="1" showErrorMessage="1" error="INPUT NUMBER LESS THAN OR EQUAL THE HIGHEST POSSIBLE SCORE" prompt="Input Raw Score" sqref="IV65536" xr:uid="{560FDD06-103F-4747-AE4F-ACB4D4D3F9E3}">
      <formula1>$J$11</formula1>
    </dataValidation>
    <dataValidation allowBlank="1" showInputMessage="1" showErrorMessage="1" prompt="Percentage" sqref="IV65536" xr:uid="{DBDE5575-AD2A-46B8-BB36-52C062A23F7C}"/>
    <dataValidation allowBlank="1" showInputMessage="1" showErrorMessage="1" prompt="Percentage" sqref="IV65536" xr:uid="{334695DF-28F0-487C-9E46-EBAFAC34F6FC}"/>
    <dataValidation allowBlank="1" showInputMessage="1" showErrorMessage="1" prompt="Percentage" sqref="IV65536" xr:uid="{0DFB1241-62FD-469D-B32C-4B953419E6DD}"/>
    <dataValidation allowBlank="1" showInputMessage="1" showErrorMessage="1" prompt="Percentage" sqref="IV65536" xr:uid="{9464E33B-72AA-4F64-B0FE-FC14C92B6519}"/>
    <dataValidation allowBlank="1" showInputMessage="1" showErrorMessage="1" prompt="Percentage" sqref="IV65536" xr:uid="{24833095-FE98-46B0-BFBF-8796F2C8BB7B}"/>
    <dataValidation allowBlank="1" showInputMessage="1" showErrorMessage="1" prompt="Percentage" sqref="IV65536" xr:uid="{8A260E9A-079C-445D-B2A6-D9E1AC6DD14B}"/>
    <dataValidation allowBlank="1" showInputMessage="1" showErrorMessage="1" prompt="Percentage" sqref="IV65536" xr:uid="{A6A06279-D3B5-43BA-B43A-6D98C3ADBBBF}"/>
    <dataValidation allowBlank="1" showInputMessage="1" showErrorMessage="1" prompt="Percentage" sqref="IV65536" xr:uid="{30C1D628-8153-45A6-8ECA-B0F45F017781}"/>
    <dataValidation allowBlank="1" showInputMessage="1" showErrorMessage="1" prompt="Percentage" sqref="IV65536" xr:uid="{5AFAC0B4-9E30-4DD7-9E19-80826E7F5CA0}"/>
    <dataValidation allowBlank="1" showInputMessage="1" showErrorMessage="1" prompt="Percentage" sqref="IV65536" xr:uid="{446D93A1-65A1-4CA7-BC8E-2394B8DAA4FB}"/>
    <dataValidation allowBlank="1" showInputMessage="1" showErrorMessage="1" prompt="Percentage" sqref="IV65536" xr:uid="{9A01367C-04D1-490C-8F3F-E5203AB60A36}"/>
    <dataValidation allowBlank="1" showInputMessage="1" showErrorMessage="1" prompt="Percentage" sqref="IV65536" xr:uid="{C4F798C6-9372-45E1-8E0A-B12E3DE08608}"/>
    <dataValidation allowBlank="1" showInputMessage="1" showErrorMessage="1" prompt="Percentage" sqref="IV65536" xr:uid="{DFB91919-983C-4E23-9E87-04D6008FFEEA}"/>
    <dataValidation allowBlank="1" showInputMessage="1" showErrorMessage="1" prompt="Percentage" sqref="IV65536" xr:uid="{182BDA36-6B13-4647-A91D-9EB253773DAB}"/>
    <dataValidation allowBlank="1" showInputMessage="1" showErrorMessage="1" prompt="Percentage" sqref="IV65536" xr:uid="{74A313CD-B352-425B-A236-F208BE99CE29}"/>
    <dataValidation allowBlank="1" showInputMessage="1" showErrorMessage="1" prompt="Percentage" sqref="IV65536" xr:uid="{86E25D99-46CD-42DB-A613-6EEDB0163FC9}"/>
    <dataValidation allowBlank="1" showInputMessage="1" showErrorMessage="1" prompt="Percentage" sqref="IV65536" xr:uid="{CC589AD7-14C9-4400-8BE8-490C9878E68E}"/>
    <dataValidation allowBlank="1" showInputMessage="1" showErrorMessage="1" prompt="Percentage" sqref="IV65536" xr:uid="{9396B1DB-77E1-469E-9B05-3C3D9002DC5C}"/>
    <dataValidation allowBlank="1" showInputMessage="1" showErrorMessage="1" prompt="Percentage" sqref="IV65536" xr:uid="{3872D838-D0A9-4111-AFEF-93D37541D558}"/>
    <dataValidation allowBlank="1" showInputMessage="1" showErrorMessage="1" prompt="Percentage" sqref="IV65536" xr:uid="{595D1C17-B2DE-4278-A192-4EE6E8BB60CB}"/>
    <dataValidation allowBlank="1" showInputMessage="1" showErrorMessage="1" prompt="Percentage" sqref="IV65536" xr:uid="{3AD9FA64-3589-43B9-8EC8-AA602001B2F5}"/>
    <dataValidation allowBlank="1" showInputMessage="1" showErrorMessage="1" prompt="Percentage" sqref="IV65536" xr:uid="{36E68057-758C-46ED-9E4F-1CDB85736E5E}"/>
    <dataValidation allowBlank="1" showInputMessage="1" showErrorMessage="1" prompt="Percentage" sqref="IV65536" xr:uid="{B1970549-752F-46A4-B20B-754C73D8B40A}"/>
    <dataValidation allowBlank="1" showInputMessage="1" showErrorMessage="1" prompt="Percentage" sqref="IV65536" xr:uid="{A50E84C3-B5D1-4BDD-8B56-7FE0DDF8B6AE}"/>
    <dataValidation allowBlank="1" showInputMessage="1" showErrorMessage="1" prompt="Percentage" sqref="IV65536" xr:uid="{06EFCD78-4C37-4318-A29A-6B0538F2E065}"/>
    <dataValidation allowBlank="1" showInputMessage="1" showErrorMessage="1" prompt="Percentage" sqref="IV65536" xr:uid="{CD8C8B58-5C62-41F0-92E2-1163D3D8A831}"/>
    <dataValidation allowBlank="1" showInputMessage="1" showErrorMessage="1" prompt="Percentage" sqref="IV65536" xr:uid="{ECFB2C6B-ABDF-4B26-A6C3-DD788B69783E}"/>
    <dataValidation allowBlank="1" showInputMessage="1" showErrorMessage="1" prompt="Percentage" sqref="IV65536" xr:uid="{828DD9EE-EDE9-47BF-A171-42AD04553380}"/>
    <dataValidation allowBlank="1" showInputMessage="1" showErrorMessage="1" prompt="Percentage" sqref="IV65536" xr:uid="{292B01C5-3D85-42CC-955B-C6E1A739C802}"/>
    <dataValidation allowBlank="1" showInputMessage="1" showErrorMessage="1" prompt="Percentage" sqref="IV65536" xr:uid="{99D8BE4E-A143-45C6-B4FC-66AC96D2FCC3}"/>
    <dataValidation allowBlank="1" showInputMessage="1" showErrorMessage="1" prompt="Percentage" sqref="IV65536" xr:uid="{C95DDDF5-B565-441F-9B43-0F1023ED6B66}"/>
    <dataValidation allowBlank="1" showInputMessage="1" showErrorMessage="1" prompt="Percentage" sqref="IV65536" xr:uid="{87BB5F7E-2369-4048-9788-020DFDCCD7F0}"/>
    <dataValidation allowBlank="1" showInputMessage="1" showErrorMessage="1" prompt="Percentage" sqref="IV65536" xr:uid="{1026F9E2-A83F-44DE-A338-01C2FB5B7751}"/>
    <dataValidation allowBlank="1" showInputMessage="1" showErrorMessage="1" prompt="Percentage" sqref="IV65536" xr:uid="{B38D7E80-A635-405B-A63F-C6BDB5454905}"/>
    <dataValidation allowBlank="1" showInputMessage="1" showErrorMessage="1" prompt="Percentage" sqref="IV65536" xr:uid="{5DACF174-FE3D-46EC-B780-BD781A6B8E03}"/>
    <dataValidation allowBlank="1" showInputMessage="1" showErrorMessage="1" prompt="Percentage" sqref="IV65536" xr:uid="{6EFA8AC0-CA4D-44EE-ABE5-423CDAC7A375}"/>
    <dataValidation allowBlank="1" showInputMessage="1" showErrorMessage="1" prompt="Percentage" sqref="IV65536" xr:uid="{FD226B20-071D-4D20-A520-B12F8FC81EE3}"/>
    <dataValidation allowBlank="1" showInputMessage="1" showErrorMessage="1" prompt="Percentage" sqref="IV65536" xr:uid="{81BD94BD-7797-4CE5-B35D-596EBBFED810}"/>
    <dataValidation allowBlank="1" showInputMessage="1" showErrorMessage="1" prompt="Percentage" sqref="IV65536" xr:uid="{99882114-FB81-4D7D-AC17-A8FD1FAF7932}"/>
    <dataValidation allowBlank="1" showInputMessage="1" showErrorMessage="1" prompt="Percentage" sqref="IV65536" xr:uid="{3B9E52B0-8136-40FB-8C26-96988A70943F}"/>
    <dataValidation allowBlank="1" showInputMessage="1" showErrorMessage="1" prompt="Percentage" sqref="IV65536" xr:uid="{E99FB606-3F80-472C-8AF6-FBA7A670257A}"/>
    <dataValidation allowBlank="1" showInputMessage="1" showErrorMessage="1" prompt="Percentage" sqref="IV65536" xr:uid="{94AF642D-966E-4AF5-9308-86E6E738864D}"/>
    <dataValidation allowBlank="1" showInputMessage="1" showErrorMessage="1" prompt="Percentage" sqref="IV65536" xr:uid="{1D0B0889-A464-4126-A522-2D883337D2A9}"/>
    <dataValidation type="whole" operator="lessThanOrEqual" allowBlank="1" showInputMessage="1" showErrorMessage="1" error="INPUT NUMBER LESS THAN OR EQUAL THE HIGHEST POSSIBLE SCORE" prompt="Input Raw Score" sqref="IV65536" xr:uid="{AA32269A-506E-402F-AB2D-3B3A59790BF7}">
      <formula1>$F$11</formula1>
    </dataValidation>
    <dataValidation allowBlank="1" showInputMessage="1" showErrorMessage="1" prompt="Percentage" sqref="IV65536" xr:uid="{F6EA7B3A-DB33-4F72-ACC4-3EA4E0FE49AB}"/>
    <dataValidation allowBlank="1" showInputMessage="1" showErrorMessage="1" prompt="Percentage" sqref="IV65536" xr:uid="{46DF3339-7221-4A39-913A-75B7ADA8E2A1}"/>
    <dataValidation allowBlank="1" showInputMessage="1" showErrorMessage="1" prompt="Percentage" sqref="IV65536" xr:uid="{55F5D2BF-013A-4B88-9BAF-077EEA057B38}"/>
    <dataValidation allowBlank="1" showInputMessage="1" showErrorMessage="1" prompt="Percentage" sqref="IV65536" xr:uid="{88707C0D-C343-4A1D-ACE4-74A09E0EA6B5}"/>
    <dataValidation allowBlank="1" showInputMessage="1" showErrorMessage="1" prompt="Percentage" sqref="IV65536" xr:uid="{4082EBED-4F94-4B68-B3FC-2B97A38613E5}"/>
    <dataValidation allowBlank="1" showInputMessage="1" showErrorMessage="1" prompt="Percentage" sqref="IV65536" xr:uid="{4ACF3706-6D46-4D04-AC92-B43D03147A49}"/>
    <dataValidation allowBlank="1" showInputMessage="1" showErrorMessage="1" prompt="Percentage" sqref="IV65536" xr:uid="{3BF37DE4-F4BA-4026-A6A5-10111E28178A}"/>
    <dataValidation allowBlank="1" showInputMessage="1" showErrorMessage="1" prompt="Percentage" sqref="IV65536" xr:uid="{4FFA9C9C-5FB9-41DF-8BE6-BCB6E37235C7}"/>
    <dataValidation allowBlank="1" showInputMessage="1" showErrorMessage="1" prompt="Percentage" sqref="IV65536" xr:uid="{39C82022-55B2-4CB7-AFEB-221CB3C4008E}"/>
    <dataValidation allowBlank="1" showInputMessage="1" showErrorMessage="1" prompt="Percentage" sqref="IV65536" xr:uid="{B66E2587-EFE6-44E1-8463-73415E3386FF}"/>
    <dataValidation allowBlank="1" showInputMessage="1" showErrorMessage="1" prompt="Percentage" sqref="IV65536" xr:uid="{71A56E46-4951-486F-88A4-AA51125D60BC}"/>
    <dataValidation allowBlank="1" showInputMessage="1" showErrorMessage="1" prompt="Percentage" sqref="IV65536" xr:uid="{1123813E-FF33-449C-BDC4-EBE4DEE297FB}"/>
    <dataValidation allowBlank="1" showInputMessage="1" showErrorMessage="1" prompt="Percentage" sqref="IV65536" xr:uid="{B53CD1E0-7119-4B15-A378-5C937F5AD7F3}"/>
    <dataValidation allowBlank="1" showInputMessage="1" showErrorMessage="1" prompt="Percentage" sqref="IV65536" xr:uid="{E70B5FB3-7EE0-4976-9F9F-0F7964EF8479}"/>
    <dataValidation allowBlank="1" showInputMessage="1" showErrorMessage="1" prompt="Percentage" sqref="IV65536" xr:uid="{FF8ED211-CD58-4483-B3CE-B13460FE350D}"/>
    <dataValidation allowBlank="1" showInputMessage="1" showErrorMessage="1" prompt="Percentage" sqref="IV65536" xr:uid="{3FC91B32-3CB6-4F8F-8F37-63ED850EED19}"/>
    <dataValidation allowBlank="1" showInputMessage="1" showErrorMessage="1" prompt="Percentage" sqref="IV65536" xr:uid="{13E6F4B4-3523-4FA5-A016-CCF92082CA0D}"/>
    <dataValidation allowBlank="1" showInputMessage="1" showErrorMessage="1" prompt="Percentage" sqref="IV65536" xr:uid="{81780FBF-0451-4ED7-80D7-F119CB20CB21}"/>
    <dataValidation allowBlank="1" showInputMessage="1" showErrorMessage="1" prompt="Percentage" sqref="IV65536" xr:uid="{3C0C7ECB-E66C-4257-9A63-0A87A9EA9232}"/>
    <dataValidation allowBlank="1" showInputMessage="1" showErrorMessage="1" prompt="Percentage" sqref="IV65536" xr:uid="{A70D1E45-B870-44F5-B272-AEC270CD28B3}"/>
    <dataValidation allowBlank="1" showInputMessage="1" showErrorMessage="1" prompt="Percentage" sqref="IV65536" xr:uid="{A1F96AF0-91AD-4162-B9DF-46AE3FDD8957}"/>
    <dataValidation allowBlank="1" showInputMessage="1" showErrorMessage="1" prompt="Percentage" sqref="IV65536" xr:uid="{1D13946D-FEE3-49EA-9630-F0FAD2C25E0A}"/>
    <dataValidation allowBlank="1" showInputMessage="1" showErrorMessage="1" prompt="Percentage" sqref="IV65536" xr:uid="{61D3ECCD-01A2-48D0-8F04-E689F0A45BF5}"/>
    <dataValidation allowBlank="1" showInputMessage="1" showErrorMessage="1" prompt="Percentage" sqref="IV65536" xr:uid="{4E4D4BFC-A9A9-455A-B1EA-8D33C06421D1}"/>
    <dataValidation allowBlank="1" showInputMessage="1" showErrorMessage="1" prompt="Percentage" sqref="IV65536" xr:uid="{3ED65007-ED38-47A1-8439-D57190042DC1}"/>
    <dataValidation type="whole" operator="lessThanOrEqual" allowBlank="1" showInputMessage="1" showErrorMessage="1" error="INPUT NUMBER LESS THAN OR EQUAL THE HIGHEST POSSIBLE SCORE" prompt="Input Raw Score" sqref="IV65536" xr:uid="{9F5A1D64-A3E2-40EF-822F-04AAC5675E24}">
      <formula1>$F$11</formula1>
    </dataValidation>
    <dataValidation allowBlank="1" showInputMessage="1" showErrorMessage="1" prompt="Percentage" sqref="IV65536" xr:uid="{E6DE1D30-D9EF-4398-8D7A-56AB41B221CF}"/>
    <dataValidation allowBlank="1" showInputMessage="1" showErrorMessage="1" prompt="Percentage" sqref="IV65536" xr:uid="{86D5F9F6-CF53-4ADD-AD6B-8C6B0AF5AC08}"/>
    <dataValidation allowBlank="1" showInputMessage="1" showErrorMessage="1" prompt="Percentage" sqref="IV65536" xr:uid="{125D7D2F-D6CE-48D1-93B5-5DA5BC2FBC96}"/>
    <dataValidation allowBlank="1" showInputMessage="1" showErrorMessage="1" prompt="Percentage" sqref="IV65536" xr:uid="{A10040BE-0830-4759-8400-488BB3FAE55B}"/>
    <dataValidation allowBlank="1" showInputMessage="1" showErrorMessage="1" prompt="Percentage" sqref="IV65536" xr:uid="{F3F156BE-8028-47EB-ADF7-D6CA74CF2A5D}"/>
    <dataValidation allowBlank="1" showInputMessage="1" showErrorMessage="1" prompt="Percentage" sqref="IV65536" xr:uid="{3A3C4255-2514-472D-9CA7-118E4823D0A7}"/>
    <dataValidation allowBlank="1" showInputMessage="1" showErrorMessage="1" prompt="Percentage" sqref="IV65536" xr:uid="{1E76C83B-4A1C-4F40-B00C-6939BE0D93C9}"/>
    <dataValidation allowBlank="1" showInputMessage="1" showErrorMessage="1" prompt="Percentage" sqref="IV65536" xr:uid="{CFAD14F5-32A2-4D4B-B4F1-33E221BD7BE5}"/>
    <dataValidation allowBlank="1" showInputMessage="1" showErrorMessage="1" prompt="Percentage" sqref="IV65536" xr:uid="{649DC1BA-ED10-48E8-B3DC-2D78AE9CD71E}"/>
    <dataValidation allowBlank="1" showInputMessage="1" showErrorMessage="1" prompt="Percentage" sqref="IV65536" xr:uid="{4CCA09B8-2594-46B9-AE5A-4C2AFA4403AB}"/>
    <dataValidation allowBlank="1" showInputMessage="1" showErrorMessage="1" prompt="Percentage" sqref="IV65536" xr:uid="{0E4F71AE-FD45-4E29-8833-80E9FB65DBFF}"/>
    <dataValidation type="whole" operator="lessThanOrEqual" allowBlank="1" showInputMessage="1" showErrorMessage="1" error="INPUT NUMBER LESS THAN OR EQUAL THE HIGHEST POSSIBLE SCORE" prompt="Input Raw Score" sqref="IV65536" xr:uid="{1225C719-4E9D-4520-AC39-BC52F3919393}">
      <formula1>$F$11</formula1>
    </dataValidation>
    <dataValidation allowBlank="1" showInputMessage="1" showErrorMessage="1" prompt="Percentage" sqref="IV65536" xr:uid="{B28140A8-E20E-4CF0-B6B6-DA6940B08445}"/>
    <dataValidation allowBlank="1" showInputMessage="1" showErrorMessage="1" prompt="Percentage" sqref="IV65536" xr:uid="{146EFDB7-2768-41FD-9D19-990462E4DF4C}"/>
    <dataValidation type="whole" operator="lessThanOrEqual" allowBlank="1" showInputMessage="1" showErrorMessage="1" error="INPUT NUMBER LESS THAN OR EQUAL THE HIGHEST POSSIBLE SCORE" prompt="Input Raw Score" sqref="IV65536" xr:uid="{A6C71B69-247E-4B66-8710-0FB859DBB26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9865A0A-2535-4E76-A79E-BF2C0C8208E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468D293-D39E-49E9-85F6-F04366FA77FE}">
      <formula1>$F$11</formula1>
    </dataValidation>
    <dataValidation allowBlank="1" showInputMessage="1" showErrorMessage="1" prompt="Percentage" sqref="IV65536" xr:uid="{2A48BDCA-4C39-4986-B115-519EC8FB09C6}"/>
    <dataValidation type="whole" operator="lessThanOrEqual" allowBlank="1" showInputMessage="1" showErrorMessage="1" error="INPUT NUMBER LESS THAN OR EQUAL THE HIGHEST POSSIBLE SCORE" prompt="Input Raw Score" sqref="IV65536" xr:uid="{798EB762-1B66-4313-BB55-D3B2D9EBB47E}">
      <formula1>$F$11</formula1>
    </dataValidation>
    <dataValidation allowBlank="1" showInputMessage="1" showErrorMessage="1" prompt="Percentage" sqref="IV65536" xr:uid="{2F7463C6-D163-48B3-AC21-E8ED8FE8E502}"/>
    <dataValidation allowBlank="1" showInputMessage="1" showErrorMessage="1" prompt="Percentage" sqref="IV65536" xr:uid="{1395AFD2-2F86-49A6-995C-6B89C8682748}"/>
    <dataValidation type="whole" operator="lessThanOrEqual" allowBlank="1" showInputMessage="1" showErrorMessage="1" error="INPUT NUMBER LESS THAN OR EQUAL THE HIGHEST POSSIBLE SCORE" prompt="Input Raw Score" sqref="IV65536" xr:uid="{0D765DAC-30DF-4338-A45D-19BC4FD1D75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751826B-CBCA-417B-8339-3F65DED2585D}">
      <formula1>$F$11</formula1>
    </dataValidation>
    <dataValidation allowBlank="1" showInputMessage="1" showErrorMessage="1" prompt="Percentage" sqref="IV65536" xr:uid="{3D37FB00-C048-48CC-B34E-A2150E0959DA}"/>
    <dataValidation allowBlank="1" showInputMessage="1" showErrorMessage="1" prompt="Percentage" sqref="IV65536" xr:uid="{9E92D2AA-45F3-48AB-915B-789391B9C4B0}"/>
    <dataValidation type="whole" operator="lessThanOrEqual" allowBlank="1" showInputMessage="1" showErrorMessage="1" error="INPUT NUMBER LESS THAN OR EQUAL THE HIGHEST POSSIBLE SCORE" prompt="Input Raw Score" sqref="IV65536" xr:uid="{B78F84A6-D147-45B8-8FBD-FF43C606557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71421F8-BF19-45C2-8342-8D450A4E641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5C1C8B8-6F24-45EE-87ED-6E791457197B}">
      <formula1>$N$11</formula1>
    </dataValidation>
    <dataValidation allowBlank="1" showInputMessage="1" showErrorMessage="1" prompt="Percentage" sqref="IV65536" xr:uid="{1C49283F-275F-45C1-8254-04CC77114B91}"/>
    <dataValidation allowBlank="1" showInputMessage="1" showErrorMessage="1" prompt="Percentage" sqref="IV65536" xr:uid="{C6F48785-1F21-4F6A-9D94-31B3DF2BD75F}"/>
    <dataValidation allowBlank="1" showInputMessage="1" showErrorMessage="1" prompt="Percentage" sqref="IV65536" xr:uid="{1D5101C5-3448-44D6-825A-0E905EFBDC1F}"/>
    <dataValidation type="whole" operator="lessThanOrEqual" allowBlank="1" showInputMessage="1" showErrorMessage="1" error="INPUT NUMBER LESS THAN OR EQUAL THE HIGHEST POSSIBLE SCORE" prompt="Input Raw Score" sqref="IV65536" xr:uid="{156D8F42-4820-4511-A49B-FE205548B159}">
      <formula1>$F$11</formula1>
    </dataValidation>
    <dataValidation allowBlank="1" showInputMessage="1" showErrorMessage="1" prompt="Percentage" sqref="IV65536" xr:uid="{3F2EC702-F678-4012-81CB-6673F0A89E58}"/>
    <dataValidation allowBlank="1" showInputMessage="1" showErrorMessage="1" prompt="Percentage" sqref="IV65536" xr:uid="{468DE50B-68CE-447F-966E-DF8E7C345897}"/>
    <dataValidation allowBlank="1" showInputMessage="1" showErrorMessage="1" prompt="Percentage" sqref="IV65536" xr:uid="{DE18BDB5-99FD-4DBA-A289-021345677290}"/>
    <dataValidation allowBlank="1" showInputMessage="1" showErrorMessage="1" prompt="Percentage" sqref="IV65536" xr:uid="{0A752F4E-E671-473E-9EF1-977AE356CDD3}"/>
    <dataValidation allowBlank="1" showInputMessage="1" showErrorMessage="1" prompt="Percentage" sqref="IV65536" xr:uid="{0027769C-D7F6-43BC-88EB-923BAE8AB51A}"/>
    <dataValidation allowBlank="1" showInputMessage="1" showErrorMessage="1" prompt="Percentage" sqref="IV65536" xr:uid="{009C2BDA-AB73-461A-A48F-FBBF5B9529F1}"/>
    <dataValidation allowBlank="1" showInputMessage="1" showErrorMessage="1" prompt="Percentage" sqref="IV65536" xr:uid="{0CBBB4C0-1EEC-4C0D-9E41-2514C23F254B}"/>
    <dataValidation allowBlank="1" showInputMessage="1" showErrorMessage="1" prompt="Percentage" sqref="IV65536" xr:uid="{F54855FC-F178-44E4-9D1B-9F1393C58854}"/>
    <dataValidation allowBlank="1" showInputMessage="1" showErrorMessage="1" prompt="Percentage" sqref="IV65536" xr:uid="{E0359F87-6743-4729-9391-3C02428FB131}"/>
    <dataValidation allowBlank="1" showInputMessage="1" showErrorMessage="1" prompt="Percentage" sqref="IV65536" xr:uid="{614583AE-5B83-4014-A409-AF943EB5CF90}"/>
    <dataValidation allowBlank="1" showInputMessage="1" showErrorMessage="1" prompt="Percentage" sqref="IV65536" xr:uid="{101E05EA-6C0D-45FB-9636-FEE36967AC9B}"/>
    <dataValidation allowBlank="1" showInputMessage="1" showErrorMessage="1" prompt="Percentage" sqref="IV65536" xr:uid="{33E86543-FD1C-4F50-B2C3-9AB4E95FD073}"/>
    <dataValidation allowBlank="1" showInputMessage="1" showErrorMessage="1" prompt="Percentage" sqref="IV65536" xr:uid="{361FE21D-75FB-4E43-BA72-A83E6C42DCDF}"/>
    <dataValidation allowBlank="1" showInputMessage="1" showErrorMessage="1" prompt="Percentage" sqref="IV65536" xr:uid="{9D0C2D79-1683-4565-A352-AEAE1205B827}"/>
    <dataValidation allowBlank="1" showInputMessage="1" showErrorMessage="1" prompt="Percentage" sqref="IV65536" xr:uid="{1D3498E6-532A-4ECA-8699-AC9F7CF872AF}"/>
    <dataValidation allowBlank="1" showInputMessage="1" showErrorMessage="1" prompt="Percentage" sqref="IV65536" xr:uid="{605A7BBF-4271-426E-B65C-2D7DD0EE7126}"/>
    <dataValidation allowBlank="1" showInputMessage="1" showErrorMessage="1" prompt="Percentage" sqref="IV65536" xr:uid="{9229C2AA-EAAB-48AB-98CD-7EA83AC3D5CF}"/>
    <dataValidation allowBlank="1" showInputMessage="1" showErrorMessage="1" prompt="Percentage" sqref="IV65536" xr:uid="{30146F27-F422-457B-B1B5-66E0755340A9}"/>
    <dataValidation allowBlank="1" showInputMessage="1" showErrorMessage="1" prompt="Percentage" sqref="IV65536" xr:uid="{99B75EAA-97AC-4EBE-8886-C1CB47516643}"/>
    <dataValidation allowBlank="1" showInputMessage="1" showErrorMessage="1" prompt="Percentage" sqref="IV65536" xr:uid="{B53D4A43-C0EB-4672-96D8-54D6C1A6F2E9}"/>
    <dataValidation allowBlank="1" showInputMessage="1" showErrorMessage="1" prompt="Percentage" sqref="IV65536" xr:uid="{6AEE33BE-3A06-45E0-9911-3CF22DE350D2}"/>
    <dataValidation allowBlank="1" showInputMessage="1" showErrorMessage="1" prompt="Percentage" sqref="IV65536" xr:uid="{C4F8B84A-815E-49A8-98BF-8496EB00ACEA}"/>
    <dataValidation allowBlank="1" showInputMessage="1" showErrorMessage="1" prompt="Percentage" sqref="IV65536" xr:uid="{5DF18C19-58E3-4A1A-816B-9D418E14C829}"/>
    <dataValidation allowBlank="1" showInputMessage="1" showErrorMessage="1" prompt="Percentage" sqref="IV65536" xr:uid="{71DFBFAA-0E86-4822-A4CA-B6DA4886F721}"/>
    <dataValidation allowBlank="1" showInputMessage="1" showErrorMessage="1" prompt="Percentage" sqref="IV65536" xr:uid="{C7906FD5-0AD2-4D12-A048-7414C2AA07CF}"/>
    <dataValidation allowBlank="1" showInputMessage="1" showErrorMessage="1" prompt="Percentage" sqref="IV65536" xr:uid="{D7D7805C-E0DD-4502-9916-46D6D8B6AD10}"/>
    <dataValidation allowBlank="1" showInputMessage="1" showErrorMessage="1" prompt="Percentage" sqref="IV65536" xr:uid="{BA2B2A8D-02F8-4249-A2C5-D91501D00AB1}"/>
    <dataValidation allowBlank="1" showInputMessage="1" showErrorMessage="1" prompt="Percentage" sqref="IV65536" xr:uid="{E606B9E1-F0BA-4603-BF50-E233A47CADC0}"/>
    <dataValidation allowBlank="1" showInputMessage="1" showErrorMessage="1" prompt="Percentage" sqref="IV65536" xr:uid="{6B36F30B-E0B1-4EB9-9168-AD1A2409F4B3}"/>
    <dataValidation allowBlank="1" showInputMessage="1" showErrorMessage="1" prompt="Percentage" sqref="IV65536" xr:uid="{1E0B6CE6-715C-4914-A7F6-ECAC0D6FB911}"/>
    <dataValidation allowBlank="1" showInputMessage="1" showErrorMessage="1" prompt="Percentage" sqref="IV65536" xr:uid="{60ED7E4F-6D22-4749-B468-83C9420C75DC}"/>
    <dataValidation allowBlank="1" showInputMessage="1" showErrorMessage="1" prompt="Percentage" sqref="IV65536" xr:uid="{6A2841F5-EAEC-4C8D-9B1A-422D5179F6FD}"/>
    <dataValidation allowBlank="1" showInputMessage="1" showErrorMessage="1" prompt="Percentage" sqref="IV65536" xr:uid="{3B90FC99-BEEB-4346-97CF-45284B4460DF}"/>
    <dataValidation allowBlank="1" showInputMessage="1" showErrorMessage="1" prompt="Percentage" sqref="IV65536" xr:uid="{989A05A7-9FDB-4CB0-8FDB-A6D4137CECD6}"/>
    <dataValidation allowBlank="1" showInputMessage="1" showErrorMessage="1" prompt="Percentage" sqref="IV65536" xr:uid="{6982DF1D-CB1B-471D-8896-8C4E40E6090C}"/>
    <dataValidation allowBlank="1" showInputMessage="1" showErrorMessage="1" prompt="Percentage" sqref="IV65536" xr:uid="{E11E32CC-1BA2-44D3-B092-CAD092213B47}"/>
    <dataValidation allowBlank="1" showInputMessage="1" showErrorMessage="1" prompt="Percentage" sqref="IV65536" xr:uid="{E3A86A83-D8D9-4A5E-A8B3-542FEEF026BA}"/>
    <dataValidation allowBlank="1" showInputMessage="1" showErrorMessage="1" prompt="Percentage" sqref="IV65536" xr:uid="{DFD3D19B-16B8-4ACE-AFE6-EFFE2A25C9D6}"/>
    <dataValidation allowBlank="1" showInputMessage="1" showErrorMessage="1" prompt="Percentage" sqref="IV65536" xr:uid="{EDE6B178-12C7-4020-A15E-495ABB0114F1}"/>
    <dataValidation type="whole" operator="lessThanOrEqual" allowBlank="1" showInputMessage="1" showErrorMessage="1" error="INPUT NUMBER LESS THAN OR EQUAL THE HIGHEST POSSIBLE SCORE" prompt="Input Raw Score" sqref="IV65536" xr:uid="{C0AC200D-F84C-4981-800C-C598E941275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F95169E-3303-42A5-B249-47FA522C576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E702A66-D624-48D5-A9C7-C48E0AC8ED0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E830420-0CD0-4065-8681-EDFC349323B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9EFADD3-4626-49BF-9073-26E0AD0FA9A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FC545B8-A476-44CC-AEE1-E01B1A14EB3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7BD65B6-D2EF-43A7-BC16-4EC573DE8AE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B3B5B3B-BE9C-43C5-9B0F-2FA777D6676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1E12C83-F0D1-471F-A61B-EB2994B2E9F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79E4041-9BAD-45AB-A402-468E003F8B7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BC704C6-D9CB-49F6-9F88-F4E559EA497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AF347F2-BDC4-4751-BF48-E19748B599A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2D63D45-2DD5-476B-82AB-2D8F258CB01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5D3BA1A-6EE1-4B36-9992-093C776E4E9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B416870-38AF-4A00-ACB2-E022BC5A5C2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FBB908D-03CD-4399-A416-767324E42B1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95A304A-61B6-45B5-A1BF-87528AE40BE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C785FD6-D4A9-41D7-877F-FFD9DECCA98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410086B-AB4F-4442-B6B4-22F3794F5E8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73AA852-A87A-4887-BCDC-F4320CB5A67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B7D7E38-EF68-48AC-B4E0-35B44A6B787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760D1E4-98EC-46F3-B2FD-FD2D2034912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D2F098D-44C7-4FA8-8786-56B785120F4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08EA158-533B-48D4-A2BB-2B4F52A6455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34AC6FE-8BCB-40D5-A687-D8936DE75E8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5ABA8A1-AFC4-4980-9B24-E038FE5973B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75F4A90-4BCF-4FBD-BD44-5733E5F41C1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D1B03BF-D288-4A7D-B57C-033F08A3D5E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A67F58A-5631-4A9F-89D9-C846CBEE38B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FAC316D-1869-4C7C-9787-83997D44F6B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41213A0-1860-4164-9228-99A8375AC33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963FABC-D993-4B06-A3D6-4E77E6E68F2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39D219C-6728-42DF-A148-74401C20FEF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625144C-D1F0-495C-A8E9-B40580DB6AF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9FC8619-4656-4B3A-989F-2774C520CCF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D1B5857-A546-4908-8B58-48866E50A7F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45E2624-DA67-4CAC-8BD9-722E4548D24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BBD0FAC-4126-4E96-B9BB-8BB2968CC2E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9690415-F484-469F-B7E2-4B16E03874F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D4C2D0F-5801-4EA8-A2EC-B17804AC330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90F4C9C-7910-4169-9D59-EB203E05C5D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2EEBCBC-7AC2-4D32-BAAF-1A2DF6E3DC4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DE7F509-011A-4360-BC3B-398527209D2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2132715-12B7-4F8B-9EB4-EB347E1E666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6829939-54E2-417F-9951-9808973C7D5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615E0D1-3E7B-4C58-910D-32F39E6156D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AAF5297-F652-467F-80F1-8211D911341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3BEC975-C7A6-4253-8815-6F30ACD50DA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9D8A925-26DE-45A1-942F-D2438863DEE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61D2C0E-3DBC-49DE-83CC-8D53910F8B5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C1E42C5-883E-483C-B683-36C246182C8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6546319-8D41-48D8-B54C-12B93FAD824D}">
      <formula1>$F$11</formula1>
    </dataValidation>
    <dataValidation allowBlank="1" showInputMessage="1" showErrorMessage="1" prompt="Percentage" sqref="IV65536" xr:uid="{389DE9B7-61D7-4B82-A390-EA1F7FA6437D}"/>
    <dataValidation type="whole" operator="lessThanOrEqual" allowBlank="1" showInputMessage="1" showErrorMessage="1" error="INPUT NUMBER LESS THAN OR EQUAL THE HIGHEST POSSIBLE SCORE" prompt="Input Raw Score" sqref="IV65536" xr:uid="{7FECE050-2D64-4892-A48E-C270F333232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1F030C2-6AA5-4B0E-B07F-9E0EFE35297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BBCFF25-C196-43F8-B089-02333C168B5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4477BEB-9AB9-4E86-9761-F02C383A3BD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2D3F343-FD30-46A8-95CE-06A321D54FF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CE9AED3-D662-49FF-9294-0AF622BF933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C31DC4A-2813-4011-90D3-2CE01E78346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701715D-9583-4D0F-8225-165EEB2D0FB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86ACD74-2E4C-4CC6-BC45-0CE22C166CE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31A803A-DC2C-4B90-8EC1-221FCD9B4DC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01F07E6-B2CA-41FB-86DB-5A98664A6B8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5F56977-2B7D-4396-A120-3E009EA741B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AAA9B52-73FA-4BB8-9D13-FEAD1A9EE1E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CB8B16C-B423-40FE-B6CA-BD498FB89EE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13A4F51-9E83-4E92-B7CA-A3B27E5B552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3CF9491-21E5-4F42-A283-16EB4734B2B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B9C74F7-30C6-4882-8EE5-9A918B334B6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3CDA19F-264F-43F1-A845-565DE1BD12C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93A11C8-AB12-4840-8355-3F89E062EE0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CBB1178-B484-4FAD-9CE6-696A580F336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65CCFCB-6D40-4068-A16D-E0FCC38E9E9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777890D-3268-480A-9F71-FA669C6A577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7CF1EB2-F469-482A-98D5-5701E4FEECB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DDCE223-B422-4693-B042-714CEA9BECE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52E6D25-6349-42F9-892D-B91778E62EE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75D354F-39CA-4479-A02B-4CA202B486A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CA78A50-E844-4470-AEAE-A73C434838D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3123744-61F0-4BD6-B00B-78C0B07D0C1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D63765B-6766-45CD-8A5B-CAA67D1FA75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2177576-E4A5-426B-AE85-1FAD74A0AF7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9114332-2873-4820-A004-E0B50B760B4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09F13AA-1F06-4B99-8A40-F1F84482BCC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016D296-F0E9-43B2-A8E4-741686A5AEA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D3C2DE7-FA69-4937-AB4E-864E527678E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28BB308-8BE9-4FC7-99B5-957603D668F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65DD816-7003-417D-B280-E2DF2AB22F5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A28FE74-4ECA-482F-BB10-B684DC2F967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6E6AF3A-119E-4A55-9DE1-9264B593A67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C04C9CC-3699-4634-AEAF-E932804DBAF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4B091BC-7F46-444F-93B5-4ADA4EA4367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99993F4-F4D3-4CB7-ABC9-F8E61F471D2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2AC4D3C-2B9D-4F0B-A86C-46408D61393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62FCA85-2555-4C28-B075-4954B172E40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D531F5B-38AD-4D8C-B114-0DDF71DDA75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EAF038B-CA91-414B-ABC4-B7BF574E6237}">
      <formula1>$F$11</formula1>
    </dataValidation>
    <dataValidation allowBlank="1" showInputMessage="1" showErrorMessage="1" prompt="Percentage" sqref="IV65536" xr:uid="{4A9769FE-CF04-462A-87D9-F318D3242179}"/>
    <dataValidation allowBlank="1" showInputMessage="1" showErrorMessage="1" prompt="Percentage" sqref="IV65536" xr:uid="{1DC3A999-EF4A-43E4-8227-A542DCC769BD}"/>
    <dataValidation type="whole" operator="lessThanOrEqual" allowBlank="1" showInputMessage="1" showErrorMessage="1" error="INPUT NUMBER LESS THAN OR EQUAL THE HIGHEST POSSIBLE SCORE" prompt="Input Raw Score" sqref="IV65536" xr:uid="{59B96E10-4FC1-4E04-8420-7750828CB16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CB0EEC5-81BF-40F1-90AE-907DC86E8D7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6463835-F1D8-42C7-890C-E9910B5078E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046CCF0-9444-4703-99CF-63A30503720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68C0D8C-A131-4A1B-BEC9-25B7B66FDF2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BB6484D-5EDB-4942-8DB2-8830BBDAA0FA}">
      <formula1>$F$11</formula1>
    </dataValidation>
    <dataValidation allowBlank="1" showInputMessage="1" showErrorMessage="1" prompt="Percentage" sqref="IV65536" xr:uid="{FA2A1679-EE41-45BA-AE8E-E9A34C015135}"/>
    <dataValidation type="whole" operator="lessThanOrEqual" allowBlank="1" showInputMessage="1" showErrorMessage="1" error="INPUT NUMBER LESS THAN OR EQUAL THE HIGHEST POSSIBLE SCORE" prompt="Input Raw Score" sqref="IV65536" xr:uid="{D06FB1B8-19C9-45C6-817A-8F6BC7D5E49D}">
      <formula1>$F$11</formula1>
    </dataValidation>
    <dataValidation allowBlank="1" showInputMessage="1" showErrorMessage="1" prompt="Percentage" sqref="IV65536" xr:uid="{ADA14280-E06E-40C9-B901-EA3B63859481}"/>
    <dataValidation allowBlank="1" showInputMessage="1" showErrorMessage="1" prompt="Percentage" sqref="IV65536" xr:uid="{F6F88407-0790-4C3D-B294-B4AD01D29549}"/>
    <dataValidation type="whole" operator="lessThanOrEqual" allowBlank="1" showInputMessage="1" showErrorMessage="1" error="INPUT NUMBER LESS THAN OR EQUAL THE HIGHEST POSSIBLE SCORE" prompt="Input Raw Score" sqref="IV65536" xr:uid="{6C671D5D-73F4-465B-98E7-EFF2657566A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BA64C36-BD3A-4C5B-B628-1EFECA21A40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B84C1F1-3B24-4F10-B9F4-1EAB11BCB42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47697BB-A58C-44EC-87C7-736ED7CEC5A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4CEB417-D3AF-4F17-BD6C-4EEC0EF4DFB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BF3955C-A0CC-4C46-AA70-DEF7DD7C722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CE0BFFC-62E8-472B-B705-599C86C64E2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0969AB1-52C8-48EC-8C47-7322FBBAF9D0}">
      <formula1>$F$11</formula1>
    </dataValidation>
    <dataValidation allowBlank="1" showInputMessage="1" showErrorMessage="1" prompt="Percentage" sqref="IV65536" xr:uid="{328F0B9A-09A9-496F-9A6F-B5449A9DB484}"/>
    <dataValidation type="whole" operator="lessThanOrEqual" allowBlank="1" showInputMessage="1" showErrorMessage="1" error="INPUT NUMBER LESS THAN OR EQUAL THE HIGHEST POSSIBLE SCORE" prompt="Input Raw Score" sqref="IV65536" xr:uid="{0C5A3472-8F52-4F93-A180-978630CAFDB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5F8D490-86D7-4B2A-AC6E-8BA254663A9C}">
      <formula1>$F$11</formula1>
    </dataValidation>
    <dataValidation allowBlank="1" showInputMessage="1" showErrorMessage="1" prompt="Percentage" sqref="IV65536" xr:uid="{D4EE2EE6-794D-48AA-B7CC-60DFBA4392C4}"/>
    <dataValidation type="whole" operator="lessThanOrEqual" allowBlank="1" showInputMessage="1" showErrorMessage="1" error="INPUT NUMBER LESS THAN OR EQUAL THE HIGHEST POSSIBLE SCORE" prompt="Input Raw Score" sqref="IV65536" xr:uid="{0725102C-07DE-4B1F-AFE9-8D6211140D2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54CA547-B0A3-4A26-A30E-7E3C59B4CAC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FFAD3A7-3A09-450F-AC4A-72FDE799181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D59A564-364A-4814-91F7-66B2765A8AF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061D17A-C8FF-4E70-9169-F61F9636F4F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B9BE3A3-07FA-4B5E-87A1-BAC960A3DEE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C3D4FB5-E1E5-4C44-BEE9-36800509EF0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5FB8300-63CA-4C95-926E-9EBBC1C71B7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6E26A9F-A6E8-4185-8D67-004AD3C034D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D68B554-732B-43B4-99FD-E0141AFE8386}">
      <formula1>$F$11</formula1>
    </dataValidation>
    <dataValidation allowBlank="1" showInputMessage="1" showErrorMessage="1" prompt="Percentage" sqref="IV65536" xr:uid="{241FD106-1BBD-44F4-BA09-A1803EAD16F8}"/>
    <dataValidation allowBlank="1" showInputMessage="1" showErrorMessage="1" prompt="Percentage" sqref="IV65536" xr:uid="{0AC97254-3925-4711-9350-ABCC1760FED4}"/>
    <dataValidation type="whole" operator="lessThanOrEqual" allowBlank="1" showInputMessage="1" showErrorMessage="1" error="INPUT NUMBER LESS THAN OR EQUAL THE HIGHEST POSSIBLE SCORE" prompt="Input Raw Score" sqref="IV65536" xr:uid="{37336611-CE4E-4E0D-BE1C-1C55B4B2B6E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E2B9B75-96D7-4CDD-B561-1CA97E68226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00A007F-E252-4F16-A9A9-EB7087D9136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F686446-0D3A-488A-A32A-E21AA99B3DA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A2CD191-CE2D-4C64-B04A-0AEF625F9E91}">
      <formula1>$F$11</formula1>
    </dataValidation>
    <dataValidation allowBlank="1" showInputMessage="1" showErrorMessage="1" prompt="Percentage" sqref="IV65536" xr:uid="{1BB807BD-8F17-43B8-9623-FAD5F462C6C6}"/>
    <dataValidation type="whole" operator="lessThanOrEqual" allowBlank="1" showInputMessage="1" showErrorMessage="1" error="INPUT NUMBER LESS THAN OR EQUAL THE HIGHEST POSSIBLE SCORE" prompt="Input Raw Score" sqref="IV65536" xr:uid="{53B7AB72-8763-4045-8ECD-EC13081F0F62}">
      <formula1>$F$11</formula1>
    </dataValidation>
    <dataValidation allowBlank="1" showInputMessage="1" showErrorMessage="1" prompt="Percentage" sqref="IV65536" xr:uid="{C5443964-31C1-4228-ADC9-B84EF0813516}"/>
    <dataValidation type="whole" operator="lessThanOrEqual" allowBlank="1" showInputMessage="1" showErrorMessage="1" error="INPUT NUMBER LESS THAN OR EQUAL THE HIGHEST POSSIBLE SCORE" prompt="Input Raw Score" sqref="IV65536" xr:uid="{D398584D-F970-4E77-869B-308A8C86979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B3B177C-F9E4-4498-A913-70D151BD301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9CC8895-9B06-4AA7-9DCD-66C772DE48C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E0FED7B-E17E-4257-9CD3-CBC2784A8205}">
      <formula1>$F$11</formula1>
    </dataValidation>
    <dataValidation allowBlank="1" showInputMessage="1" showErrorMessage="1" prompt="Percentage" sqref="IV65536" xr:uid="{7DF0FAA9-7F07-4DDE-BF20-07E85A99AA5F}"/>
    <dataValidation type="whole" operator="lessThanOrEqual" allowBlank="1" showInputMessage="1" showErrorMessage="1" error="INPUT NUMBER LESS THAN OR EQUAL THE HIGHEST POSSIBLE SCORE" prompt="Input Raw Score" sqref="IV65536" xr:uid="{8B911E20-FE05-4931-8566-6196FDED28A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72B2FF1-464D-43A4-9203-3586BE24A73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9775093-2919-48D6-B828-0D3D7B86584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C9C5AD5-11CB-4AAD-A79C-D5B097B192A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3EC8DAD-5C0C-4519-B967-16617E1059F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BE0C28D-0C2B-4725-A998-5597083FB1A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2CBF3F0-7E3C-436B-BA3F-0BB3DCD4CDAA}">
      <formula1>$F$11</formula1>
    </dataValidation>
    <dataValidation allowBlank="1" showInputMessage="1" showErrorMessage="1" prompt="Percentage" sqref="IV65536" xr:uid="{B47E0680-A70E-43EE-9241-04C53FD319FA}"/>
    <dataValidation type="whole" operator="lessThanOrEqual" allowBlank="1" showInputMessage="1" showErrorMessage="1" error="INPUT NUMBER LESS THAN OR EQUAL THE HIGHEST POSSIBLE SCORE" prompt="Input Raw Score" sqref="IV65536" xr:uid="{5E880A7D-05C4-4A78-BE7D-224DED013BA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AAABD06-1A74-4435-BE8B-C7A43FF6044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4AA390B-41F8-4256-8979-F8A6E2AA03D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95D5A88-0779-4375-B998-6BBA8E71E52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233629A-6CB9-48BA-9EFE-BC97008D358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87B8EB3-9287-471D-A241-A3E2A40AE7F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D1C51A0-1CB6-44F6-8DDC-4D9A43E647F6}">
      <formula1>$F$11</formula1>
    </dataValidation>
    <dataValidation allowBlank="1" showInputMessage="1" showErrorMessage="1" prompt="Percentage" sqref="IV65536" xr:uid="{4C3C14D3-BC3D-4933-8AEC-97994617B535}"/>
    <dataValidation type="whole" operator="lessThanOrEqual" allowBlank="1" showInputMessage="1" showErrorMessage="1" error="INPUT NUMBER LESS THAN OR EQUAL THE HIGHEST POSSIBLE SCORE" prompt="Input Raw Score" sqref="IV65536" xr:uid="{D2B0D679-C33E-47E6-9EDE-2180E9FB6DB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1D0835B-9D6F-422D-A92F-71D1310AF77B}">
      <formula1>$F$11</formula1>
    </dataValidation>
    <dataValidation allowBlank="1" showInputMessage="1" showErrorMessage="1" prompt="Percentage" sqref="IV65536" xr:uid="{AEBE004E-BF88-4E1F-B70D-98E82CFFF725}"/>
    <dataValidation type="whole" operator="lessThanOrEqual" allowBlank="1" showInputMessage="1" showErrorMessage="1" error="INPUT NUMBER LESS THAN OR EQUAL THE HIGHEST POSSIBLE SCORE" prompt="Input Raw Score" sqref="IV65536" xr:uid="{EB6F1D6F-860A-47D3-B779-CA865DAC6AF6}">
      <formula1>$F$11</formula1>
    </dataValidation>
    <dataValidation allowBlank="1" showInputMessage="1" showErrorMessage="1" prompt="Percentage" sqref="IV65536" xr:uid="{AE3568F8-C2E3-40CB-A0F5-16FC4D100D5C}"/>
    <dataValidation type="whole" operator="lessThanOrEqual" allowBlank="1" showInputMessage="1" showErrorMessage="1" error="INPUT NUMBER LESS THAN OR EQUAL THE HIGHEST POSSIBLE SCORE" prompt="Input Raw Score" sqref="IV65536" xr:uid="{ED98BCEE-446B-4543-A634-DE9E9BC4B98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2DE82F7-5BE3-4893-AE9A-0843BD93F33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94B0337-1A0B-4D5C-8CE4-D527D583CB7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55BAC67-9566-4E9A-8D92-F97F0C5E646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222FBDA-66DC-46E2-BACD-2DC58D7DFB6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70E7675-0767-40EE-9E85-0076E120C5D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CE66C19-B3B6-42C1-8622-054CB5D189B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ACA4A2E-9D0F-46BE-B1FA-A92DD360D62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22D84B5-046C-416D-9B51-9B307DF3D36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174B258-D83C-4E11-8873-A3CBBC28233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40A0427-E007-415A-9E12-C5E85DD2D1D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21A7D20-C936-4502-A93E-96405B07FA43}">
      <formula1>$F$11</formula1>
    </dataValidation>
    <dataValidation allowBlank="1" showInputMessage="1" showErrorMessage="1" prompt="Percentage" sqref="IV65536" xr:uid="{4DEEAA3C-FCB5-4724-A380-213D1930E1CF}"/>
    <dataValidation allowBlank="1" showInputMessage="1" showErrorMessage="1" prompt="Percentage" sqref="IV65536" xr:uid="{00E6BC21-F64B-4575-B5F6-39321C6B156B}"/>
    <dataValidation type="whole" operator="lessThanOrEqual" allowBlank="1" showInputMessage="1" showErrorMessage="1" error="INPUT NUMBER LESS THAN OR EQUAL THE HIGHEST POSSIBLE SCORE" prompt="Input Raw Score" sqref="IV65536" xr:uid="{34FCA90D-0285-4BCB-908F-F30B2EC65CE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92B52F3-25C0-4A59-B8BC-2FDEE16270F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59A7862-337C-494E-B29F-DF9508C91D0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083C448-DB9D-47F3-93E6-9E1C65EC1F6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7358F37-79AD-4F95-9355-1082CFBCF23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3EDB189-38AD-4656-9006-E601FF68E46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1716E05-4C8A-4056-843F-33944B9A462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0CCC7C4-5A1A-45AA-921A-ECD8260EF20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641806E-F7F9-413D-88D3-337E6A0E362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8281C6A-08F0-43C3-AB40-6D141A13DD8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0920390-AB60-4C05-ACEA-9612F3680C3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F043773-9EAB-41E0-8C69-71747DB42AF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B67D2CC-0240-4C17-B65B-F39F4D844D1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684341A-04D4-4BE8-8B4A-0D9EA1A6B9B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3B636C4-3E89-4B01-994D-05DECF0DAC1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8347560-5995-4463-8790-20DBED81683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BE345FB-1EBD-4F66-A537-6DCA4698A45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8E7053D-090D-40DB-BAE1-4B52C9D8890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178C76F-BF2B-4185-AF6D-661161A86A8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1E71EFF-F2B3-4CE2-AAC1-239504EE256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01EF6C6-58F4-469B-BA9C-8A9D40F5CE4A}">
      <formula1>$F$11</formula1>
    </dataValidation>
    <dataValidation allowBlank="1" showInputMessage="1" showErrorMessage="1" prompt="Percentage" sqref="IV65536" xr:uid="{A11AD00D-86FF-4FBA-89C2-58FC6A7728B0}"/>
    <dataValidation type="whole" operator="lessThanOrEqual" allowBlank="1" showInputMessage="1" showErrorMessage="1" error="INPUT NUMBER LESS THAN OR EQUAL THE HIGHEST POSSIBLE SCORE" prompt="Input Raw Score" sqref="IV65536" xr:uid="{2B1FFEF9-4599-40E2-9BF4-6FC3B3A7B80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BD55005-7DA6-492E-9A78-E8B72019F69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DECC475-45AE-4A9E-958D-4C06F1CCFFF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3DBDAD0-15E8-4214-A530-B80971A74C5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2BF68A4-6208-460F-A0D1-AD1EDA45339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A7E1C44-B498-40BE-9008-52E6A229A65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946C581-4CCA-4F17-876C-B44C560BFFF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2C5CE0C-813C-4719-A9B2-6A3E9E7B870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5757F28-2BCF-4079-BFAC-6D5700C6210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E57FB3F-E381-4475-A142-F01CAAB046D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F50F1D1-8F4C-42EA-B8F1-DD1A4D50B0F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E7986D8-694F-4CD2-80A0-6E2C17F5A3E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117D947-F6D6-4F98-8532-FBF3A9CF9EE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7DB5EA9-FA48-4807-BA10-ED4F525B229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A526B57-835C-4B78-A146-E4BBB6F58E9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21DBA26-D9F3-4C83-8ED8-47140E2DF55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9A3217F-90D6-41AA-AE9D-73EF4A48DC4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3A8772C-CB5E-443E-B52D-0C66D885478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28C6E81-8913-4BBD-91C4-BF497ADF2D9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28ED006-58B3-4FF3-B40F-37427709143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1B52AF9-F191-4E73-B59E-C71201D0053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E6E9603-5ECC-459C-AC7B-9CD7DA35FC8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30D2917-B81E-45C7-8FCC-8037E804CE3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17AEA35-50EA-41F1-9D6B-3EE4297F844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12460D3-B97B-43CC-A087-CBF53653392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47634F1-4E62-43EF-8902-9F114323CFF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F1BE6A5-F6FD-4C1D-BFBC-10FE68863B9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8F02BDE-F29D-4648-8B8A-406696F3B302}">
      <formula1>$F$11</formula1>
    </dataValidation>
    <dataValidation allowBlank="1" showInputMessage="1" showErrorMessage="1" prompt="Percentage" sqref="IV65536" xr:uid="{A75296C2-AB19-4D98-A291-278EB138F3BB}"/>
    <dataValidation type="whole" operator="lessThanOrEqual" allowBlank="1" showInputMessage="1" showErrorMessage="1" error="INPUT NUMBER LESS THAN OR EQUAL THE HIGHEST POSSIBLE SCORE" prompt="Input Raw Score" sqref="IV65536" xr:uid="{987D64B1-C967-499D-84AA-5719B14F79A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7A379B4-E847-4088-9AF5-DE80B5FC59E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327887A-3742-46EB-A86D-878CC95CE25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D973B18-ABC9-4E30-A613-C81B5856FD9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BCEE3C5-DE89-4CA2-B96C-7E897D77C52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B1D4533-ED9E-402E-B046-3C3C3CA661D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4C9653C-3C56-4BBF-B041-9F7A04DD5FF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7DF37B7-3A1B-4FB6-BA55-461429EAA13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DE41A5B-63D5-4CBD-9A41-12BDAF8F691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1A2541E-545E-44DD-9185-1CFE716FA86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622AEAE-F34E-49CE-9DBF-7D6EF9308BA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C280DE3-4922-4038-9133-B0943512D9D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9E50557-FEC5-48F2-B00D-A49B5459FC3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F4B09C7-1ED9-4F16-A3A8-C8AD029785A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9610B1C-B1A1-4BCC-AF3A-BC96A43A355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380C241-188F-4305-9EE7-4DDED6F1E0B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EA99A1D-338B-46C0-87E2-9A510522C30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ADB8481-7B22-4A9F-A1C1-D063B8C024A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7608094-6A10-455E-B041-9564FCE1275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EE3CE40-5609-48AC-AE51-03A7F3E965E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812169C-F110-4E82-AF68-17F04042A8D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109FF20-F7AE-421E-948D-8E9F687C86C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7434C8A-5559-4BBF-811E-BFAF77D926B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EADF5B7-4735-4469-92A0-AAEAF5DEE17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CF4ADCE-569A-4804-83F6-F428FB05287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10BD2CB-2924-4EDF-B35B-9AB4AACD4AF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E86AEBB-14AA-4417-863B-6303D353FB4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6D0AA13-0B1E-4FB8-9E97-ED451E78759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79A8159-984E-472D-BC8B-1378A2ABEC5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6CBF233-926A-42AD-BC54-A593A5C1C0C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65AE5B4-1BF0-4C9B-8FDF-819EC1EAF09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F3C8A5C-BB40-43EB-9C59-00B486D9D071}">
      <formula1>$F$11</formula1>
    </dataValidation>
    <dataValidation allowBlank="1" showInputMessage="1" showErrorMessage="1" prompt="Percentage" sqref="IV65536" xr:uid="{AF4C676A-453B-42B5-AD8A-E6961D11E011}"/>
    <dataValidation type="whole" operator="lessThanOrEqual" allowBlank="1" showInputMessage="1" showErrorMessage="1" error="INPUT NUMBER LESS THAN OR EQUAL THE HIGHEST POSSIBLE SCORE" prompt="Input Raw Score" sqref="IV65536" xr:uid="{18CE3B4A-5F39-4205-9926-6EC5173843E7}">
      <formula1>$F$11</formula1>
    </dataValidation>
    <dataValidation allowBlank="1" showInputMessage="1" showErrorMessage="1" prompt="Percentage" sqref="IV65536" xr:uid="{9BD421B0-F66C-429D-8631-8447527D3830}"/>
    <dataValidation allowBlank="1" showInputMessage="1" showErrorMessage="1" prompt="Percentage" sqref="IV65536" xr:uid="{AD595240-4CE8-4A61-88EC-3E67EC836DD4}"/>
    <dataValidation type="whole" operator="lessThanOrEqual" allowBlank="1" showInputMessage="1" showErrorMessage="1" error="INPUT NUMBER LESS THAN OR EQUAL THE HIGHEST POSSIBLE SCORE" prompt="Input Raw Score" sqref="IV65536" xr:uid="{EF35B81D-F486-4526-9DE5-37123805ADB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19B31E6-4DE3-4DE9-807C-DF9DDF7B11B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10F125C-6A0C-4DAC-AE18-FC7C1988AB1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321AFB7-7030-43E2-A612-91BE26DBD6CD}">
      <formula1>$F$11</formula1>
    </dataValidation>
    <dataValidation allowBlank="1" showInputMessage="1" showErrorMessage="1" prompt="Percentage" sqref="IV65536" xr:uid="{B50AEBB9-8149-4E7F-8B60-4D4211B4AF6E}"/>
    <dataValidation type="whole" operator="lessThanOrEqual" allowBlank="1" showInputMessage="1" showErrorMessage="1" error="INPUT NUMBER LESS THAN OR EQUAL THE HIGHEST POSSIBLE SCORE" prompt="Input Raw Score" sqref="IV65536" xr:uid="{6C31EC59-BBB8-41C0-AA4D-E8551B43F9E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95EF89C-89EC-434A-9C04-7CA4AEA4D83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DFA6674-E674-4615-AFBB-C77EC0491744}">
      <formula1>$F$11</formula1>
    </dataValidation>
    <dataValidation allowBlank="1" showInputMessage="1" showErrorMessage="1" prompt="Percentage" sqref="IV65536" xr:uid="{2CDF88E1-1051-48B0-9D73-8EB3E58CC358}"/>
    <dataValidation type="whole" operator="lessThanOrEqual" allowBlank="1" showInputMessage="1" showErrorMessage="1" error="INPUT NUMBER LESS THAN OR EQUAL THE HIGHEST POSSIBLE SCORE" prompt="Input Raw Score" sqref="IV65536" xr:uid="{345E2239-DBF0-41CD-90EB-936334E2145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1FE3C31-569B-46B2-8D4E-8DE1F5E945E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A31715F-FAD3-47B0-B0A3-60EED306353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E5067B7-FC36-49D9-A584-E186053AFE7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22FC7E0-7DA6-45B4-BC0F-4C17E61C41B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3303442-1457-4620-8BA1-6F983FEA5E2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CE4A41E-5314-4EF7-AE82-B6CA4273CDC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2A3025F-A621-4F96-97A9-BBAAE96129F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24BCC6F-0CA6-43AA-BF8B-0D355C42DDA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D77E77F-9C57-437F-9F21-7F9A6FF4DB1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72E319B-40CA-4A78-97CC-F09884ED909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70B1D2A-2048-478C-84C3-89CD9198A53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22EF5B2-EF50-4D05-9B9B-91097D996E8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CEF8F55-1828-4C0B-99E4-8E044AEC51B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72EF00A-BADE-4C8A-8E9D-27536D6F330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6D1058D-376D-4992-9E4E-1382522F0B6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73AE2CF-E4ED-41C2-81C2-F83898B9B07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60FE5E9-C0D3-4D77-B663-CB5E3CB51BC7}">
      <formula1>$F$11</formula1>
    </dataValidation>
    <dataValidation allowBlank="1" showInputMessage="1" showErrorMessage="1" prompt="Percentage" sqref="IV65536" xr:uid="{AA93DD8E-F1B2-4BC6-BB8C-CF84ACE21FE4}"/>
    <dataValidation allowBlank="1" showInputMessage="1" showErrorMessage="1" prompt="Percentage" sqref="IV65536" xr:uid="{D847772B-228A-43A0-A434-46A2FF1341BE}"/>
    <dataValidation allowBlank="1" showInputMessage="1" showErrorMessage="1" prompt="Percentage" sqref="IV65536" xr:uid="{B8ECB504-3992-402D-AB85-A6160B728008}"/>
    <dataValidation allowBlank="1" showInputMessage="1" showErrorMessage="1" prompt="Percentage" sqref="IV65536" xr:uid="{9072566A-B4FE-4DC6-98D9-E1CEE69426DB}"/>
    <dataValidation allowBlank="1" showInputMessage="1" showErrorMessage="1" prompt="Percentage" sqref="IV65536" xr:uid="{7A2C1B6E-49BA-4E9E-B79C-D0542687058A}"/>
    <dataValidation allowBlank="1" showInputMessage="1" showErrorMessage="1" prompt="Percentage" sqref="IV65536" xr:uid="{84B13D75-EE19-48D5-8256-F82A49203C12}"/>
    <dataValidation allowBlank="1" showInputMessage="1" showErrorMessage="1" prompt="Percentage" sqref="IV65536" xr:uid="{08ED6A78-0047-4472-939F-E112BC6C36EB}"/>
    <dataValidation allowBlank="1" showInputMessage="1" showErrorMessage="1" prompt="Percentage" sqref="IV65536" xr:uid="{EAB254D4-E7CF-40D2-8EB9-ED5CEB32DFC4}"/>
    <dataValidation allowBlank="1" showInputMessage="1" showErrorMessage="1" prompt="Percentage" sqref="IV65536" xr:uid="{4B273B64-5F48-4E71-853F-924B6581A08E}"/>
    <dataValidation allowBlank="1" showInputMessage="1" showErrorMessage="1" prompt="Percentage" sqref="IV65536" xr:uid="{EF07DB09-A234-42B3-BC9E-13EC3AE0C72D}"/>
    <dataValidation type="whole" operator="lessThanOrEqual" allowBlank="1" showInputMessage="1" showErrorMessage="1" error="INPUT NUMBER LESS THAN OR EQUAL THE HIGHEST POSSIBLE SCORE" prompt="Input Raw Score" sqref="IV65536" xr:uid="{2ED28581-C4D6-4CFD-B4CB-99B2A141E20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37DCE3A-C4E8-4456-BD47-9D6005A1CEB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4BDC301-7170-405B-86DA-494E48289F0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05CAD43-5E42-40F7-B519-DF4EC9A1453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309D588-B710-4AA5-B2C9-D5B62C85EB6E}">
      <formula1>$F$11</formula1>
    </dataValidation>
    <dataValidation allowBlank="1" showInputMessage="1" showErrorMessage="1" prompt="Percentage" sqref="IV65536" xr:uid="{6A5F94C2-E463-4660-9A2B-65DE25A90B72}"/>
    <dataValidation type="whole" operator="lessThanOrEqual" allowBlank="1" showInputMessage="1" showErrorMessage="1" error="INPUT NUMBER LESS THAN OR EQUAL THE HIGHEST POSSIBLE SCORE" prompt="Input Raw Score" sqref="IV65536" xr:uid="{E8EEB3B3-BE68-4FBE-B21B-89682AB5340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4DD4CF0-2583-4813-A2BA-642704936DB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B359CC6-9801-410A-AF8B-F79C23656A1F}">
      <formula1>$F$11</formula1>
    </dataValidation>
    <dataValidation allowBlank="1" showInputMessage="1" showErrorMessage="1" prompt="Percentage" sqref="IV65536" xr:uid="{2EB9893F-204C-48DA-AA7E-4AB5F458938F}"/>
    <dataValidation type="whole" operator="lessThanOrEqual" allowBlank="1" showInputMessage="1" showErrorMessage="1" error="INPUT NUMBER LESS THAN OR EQUAL THE HIGHEST POSSIBLE SCORE" prompt="Input Raw Score" sqref="IV65536" xr:uid="{A1D0BF6B-9027-4D5C-A65C-38ADD39788F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F306F21-1D1B-4005-8557-F966EC3101D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F2CDC9C-B34A-4B40-BBFC-0519967DB51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16D4156-3278-4A6E-8611-63C51256C93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38CC7CE-17CD-4F5A-8245-F6AD3032491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C0A467F-92A5-4080-9EED-20978141D404}">
      <formula1>$F$11</formula1>
    </dataValidation>
    <dataValidation allowBlank="1" showInputMessage="1" showErrorMessage="1" prompt="Percentage" sqref="IV65536" xr:uid="{92A323F3-7B7E-4EDA-A02A-916820BA4F64}"/>
    <dataValidation type="whole" operator="lessThanOrEqual" allowBlank="1" showInputMessage="1" showErrorMessage="1" error="INPUT NUMBER LESS THAN OR EQUAL THE HIGHEST POSSIBLE SCORE" prompt="Input Raw Score" sqref="IV65536" xr:uid="{CB7DC9CF-2015-4C60-9C55-F06268DEE39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A2A2238-F40C-4063-8008-EADD3D9E7D4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AA21198-3E78-4B00-8350-2A3C9850B5A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72C20C1-3E3E-4532-9BDE-EE3CDC480ED3}">
      <formula1>$F$11</formula1>
    </dataValidation>
    <dataValidation allowBlank="1" showInputMessage="1" showErrorMessage="1" prompt="Percentage" sqref="IV65536" xr:uid="{C6472618-67F3-4F41-B06F-93583C84A9E2}"/>
    <dataValidation allowBlank="1" showInputMessage="1" showErrorMessage="1" prompt="Percentage" sqref="IV65536" xr:uid="{3A5EB79F-72D9-4B88-AF4B-41BE0E9BD333}"/>
    <dataValidation allowBlank="1" showInputMessage="1" showErrorMessage="1" prompt="Percentage" sqref="IV65536" xr:uid="{429E10FC-B176-46F7-9CB8-67AC952A426C}"/>
    <dataValidation allowBlank="1" showInputMessage="1" showErrorMessage="1" prompt="Percentage" sqref="IV65536" xr:uid="{323C22C0-06D6-4C71-8730-BCD89DB8DCEE}"/>
    <dataValidation allowBlank="1" showInputMessage="1" showErrorMessage="1" prompt="Percentage" sqref="IV65536" xr:uid="{E3E2EF5E-D9F4-40B8-B862-5BFEC3AED59E}"/>
    <dataValidation allowBlank="1" showInputMessage="1" showErrorMessage="1" prompt="Percentage" sqref="IV65536" xr:uid="{2A34DF7A-6932-4533-AF89-6428CB9BBD25}"/>
    <dataValidation allowBlank="1" showInputMessage="1" showErrorMessage="1" prompt="Percentage" sqref="IV65536" xr:uid="{DB39C71E-291C-4D46-BCF5-84CEFE9F3704}"/>
    <dataValidation allowBlank="1" showInputMessage="1" showErrorMessage="1" prompt="Percentage" sqref="IV65536" xr:uid="{875B38B4-530D-4864-AD81-293AD6CA84A8}"/>
    <dataValidation allowBlank="1" showInputMessage="1" showErrorMessage="1" prompt="Percentage" sqref="IV65536" xr:uid="{63821F82-F1E4-412C-BCBE-864632EBF81F}"/>
    <dataValidation allowBlank="1" showInputMessage="1" showErrorMessage="1" prompt="Percentage" sqref="IV65536" xr:uid="{F8FC3116-B061-41C4-B858-5E3E5D28B4ED}"/>
    <dataValidation allowBlank="1" showInputMessage="1" showErrorMessage="1" prompt="Percentage" sqref="IV65536" xr:uid="{F5B2CAD3-A8BC-45EB-9512-C97A0C27AAC1}"/>
    <dataValidation allowBlank="1" showInputMessage="1" showErrorMessage="1" prompt="Percentage" sqref="IV65536" xr:uid="{6B6BFCD3-5622-4D3C-80B0-9AE9711E461E}"/>
    <dataValidation allowBlank="1" showInputMessage="1" showErrorMessage="1" prompt="Percentage" sqref="IV65536" xr:uid="{B97C5398-0108-4A74-B45F-B3A6081A31FA}"/>
    <dataValidation allowBlank="1" showInputMessage="1" showErrorMessage="1" prompt="Percentage" sqref="IV65536" xr:uid="{275EEB7A-32EA-49D2-8A98-6C3715924521}"/>
    <dataValidation allowBlank="1" showInputMessage="1" showErrorMessage="1" prompt="Percentage" sqref="IV65536" xr:uid="{D9F54BD3-7535-4C09-A3A3-D23D9A5DFC2D}"/>
    <dataValidation allowBlank="1" showInputMessage="1" showErrorMessage="1" prompt="Percentage" sqref="IV65536" xr:uid="{9DFCA031-17D4-4B8F-B09B-D8431DD0F792}"/>
    <dataValidation allowBlank="1" showInputMessage="1" showErrorMessage="1" prompt="Percentage" sqref="IV65536" xr:uid="{823B460F-10FC-4C77-BFDB-E336CDBCEC3B}"/>
    <dataValidation allowBlank="1" showInputMessage="1" showErrorMessage="1" prompt="Percentage" sqref="IV65536" xr:uid="{32CF948D-9C83-4555-A021-EB97B0A9E61A}"/>
    <dataValidation allowBlank="1" showInputMessage="1" showErrorMessage="1" prompt="Percentage" sqref="IV65536" xr:uid="{A4646366-2A03-43F3-AAF3-D5F141CD01FA}"/>
    <dataValidation allowBlank="1" showInputMessage="1" showErrorMessage="1" prompt="Percentage" sqref="IV65536" xr:uid="{A3BE10DA-154F-4D56-82B0-105B538FB771}"/>
    <dataValidation allowBlank="1" showInputMessage="1" showErrorMessage="1" prompt="Percentage" sqref="IV65536" xr:uid="{446B905A-0E27-4E26-8078-5C5D8ED4ED48}"/>
    <dataValidation allowBlank="1" showInputMessage="1" showErrorMessage="1" prompt="Percentage" sqref="IV65536" xr:uid="{76584E48-6EEA-4D37-97C8-CC107651B039}"/>
    <dataValidation allowBlank="1" showInputMessage="1" showErrorMessage="1" prompt="Percentage" sqref="IV65536" xr:uid="{827F7C4B-14AF-455C-9A09-1D4038163570}"/>
    <dataValidation allowBlank="1" showInputMessage="1" showErrorMessage="1" prompt="Percentage" sqref="IV65536" xr:uid="{7770EF4B-596B-48F5-8858-EE7878505887}"/>
    <dataValidation allowBlank="1" showInputMessage="1" showErrorMessage="1" prompt="Percentage" sqref="IV65536" xr:uid="{88F83337-BCE1-4A9D-86AC-2127841A078F}"/>
    <dataValidation allowBlank="1" showInputMessage="1" showErrorMessage="1" prompt="Percentage" sqref="IV65536" xr:uid="{B30CBBC6-7F8B-4408-A15E-E80BAADC3497}"/>
    <dataValidation allowBlank="1" showInputMessage="1" showErrorMessage="1" prompt="Percentage" sqref="IV65536" xr:uid="{9BF325DC-148A-4612-A1D6-382AA5161CE2}"/>
    <dataValidation allowBlank="1" showInputMessage="1" showErrorMessage="1" prompt="Percentage" sqref="IV65536" xr:uid="{A2AF2B84-2155-4437-B221-BF73FAFFF125}"/>
    <dataValidation allowBlank="1" showInputMessage="1" showErrorMessage="1" prompt="Percentage" sqref="IV65536" xr:uid="{BB35938C-7AEA-4F38-B82C-44FC827CD8B5}"/>
    <dataValidation allowBlank="1" showInputMessage="1" showErrorMessage="1" prompt="Percentage" sqref="IV65536" xr:uid="{17F30790-DCC1-4DE6-842B-90DEABF255F4}"/>
    <dataValidation allowBlank="1" showInputMessage="1" showErrorMessage="1" prompt="Percentage" sqref="IV65536" xr:uid="{4B43D143-D69B-4764-BA5D-0265C6E2DC25}"/>
    <dataValidation allowBlank="1" showInputMessage="1" showErrorMessage="1" prompt="Percentage" sqref="IV65536" xr:uid="{2E1FC40D-525C-4BC3-B2A8-B92EB61B83F5}"/>
    <dataValidation allowBlank="1" showInputMessage="1" showErrorMessage="1" prompt="Percentage" sqref="IV65536" xr:uid="{465DD6D2-615B-4B47-8D26-1D052AD108E5}"/>
    <dataValidation allowBlank="1" showInputMessage="1" showErrorMessage="1" prompt="Percentage" sqref="IV65536" xr:uid="{94E3D3DA-5FE7-49D7-915E-CD1F70E602ED}"/>
    <dataValidation allowBlank="1" showInputMessage="1" showErrorMessage="1" prompt="Percentage" sqref="IV65536" xr:uid="{7F87CE1C-0490-4EA0-BBB6-02D7EF700D65}"/>
    <dataValidation allowBlank="1" showInputMessage="1" showErrorMessage="1" prompt="Percentage" sqref="IV65536" xr:uid="{6E3742EE-98D8-44AA-9548-0DFFA2A0CD3F}"/>
    <dataValidation allowBlank="1" showInputMessage="1" showErrorMessage="1" prompt="Percentage" sqref="IV65536" xr:uid="{ED392E36-AAF4-4A0C-82FA-FCACC7297043}"/>
    <dataValidation allowBlank="1" showInputMessage="1" showErrorMessage="1" prompt="Percentage" sqref="IV65536" xr:uid="{AB4C3AB5-A6CD-4640-882E-77B96EDE7406}"/>
    <dataValidation allowBlank="1" showInputMessage="1" showErrorMessage="1" prompt="Percentage" sqref="IV65536" xr:uid="{20560ACB-EE84-4F0A-993E-9AAA3E6219C7}"/>
    <dataValidation allowBlank="1" showInputMessage="1" showErrorMessage="1" prompt="Percentage" sqref="IV65536" xr:uid="{392CFE3B-4FC9-42B7-8636-E76B57313818}"/>
    <dataValidation allowBlank="1" showInputMessage="1" showErrorMessage="1" prompt="Percentage" sqref="IV65536" xr:uid="{A7B23D70-DB7F-4CE5-A7FD-48973AC44519}"/>
    <dataValidation allowBlank="1" showInputMessage="1" showErrorMessage="1" prompt="Percentage" sqref="IV65536" xr:uid="{F2578100-7E77-4980-AA37-7A79B8B8E3D6}"/>
    <dataValidation allowBlank="1" showInputMessage="1" showErrorMessage="1" prompt="Percentage" sqref="IV65536" xr:uid="{50621CAC-1662-4A2C-88E4-1387E7B83EF5}"/>
    <dataValidation allowBlank="1" showInputMessage="1" showErrorMessage="1" prompt="Percentage" sqref="IV65536" xr:uid="{9EE0EEEA-06A3-4C7F-BCE5-F196954F9DD9}"/>
    <dataValidation allowBlank="1" showInputMessage="1" showErrorMessage="1" prompt="Percentage" sqref="IV65536" xr:uid="{D32D1609-A000-40C4-BAFC-649BC5E9D7F4}"/>
    <dataValidation allowBlank="1" showInputMessage="1" showErrorMessage="1" prompt="Percentage" sqref="IV65536" xr:uid="{ED99338E-94D3-441B-81BB-1732A9E7728A}"/>
    <dataValidation allowBlank="1" showInputMessage="1" showErrorMessage="1" prompt="Percentage" sqref="IV65536" xr:uid="{94F0AC70-ECDE-434E-A9CC-DDD63F9D50AC}"/>
    <dataValidation allowBlank="1" showInputMessage="1" showErrorMessage="1" prompt="Percentage" sqref="IV65536" xr:uid="{ACE5AB93-7507-47AA-8788-416231D307A6}"/>
    <dataValidation allowBlank="1" showInputMessage="1" showErrorMessage="1" prompt="Percentage" sqref="IV65536" xr:uid="{7D0551CF-C03E-4D8E-9F51-0B7BC965ED44}"/>
    <dataValidation type="whole" operator="lessThanOrEqual" allowBlank="1" showInputMessage="1" showErrorMessage="1" error="INPUT NUMBER LESS THAN OR EQUAL THE HIGHEST POSSIBLE SCORE" prompt="Input Raw Score" sqref="IV65536" xr:uid="{7E54B47D-68B0-46C0-B37F-0FDE188C9CE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B01E4F9-9581-47AE-9CEB-5E7C92B7B94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856088B-0600-449C-B523-064478887A3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A289331-E186-4EBA-9520-7C18B04AF27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D9AFB29-D6F9-4563-8420-533BE199287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E38F6BB-B033-44BF-95FC-85BC09C6F93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E67AA5A-C4E1-47FE-8D95-175F3FCF4C3D}">
      <formula1>$F$11</formula1>
    </dataValidation>
    <dataValidation allowBlank="1" showInputMessage="1" showErrorMessage="1" prompt="Percentage" sqref="IV65536" xr:uid="{3608CE78-6FFB-4280-8DF5-3D261C8E7D46}"/>
    <dataValidation allowBlank="1" showInputMessage="1" showErrorMessage="1" prompt="Percentage" sqref="IV65536" xr:uid="{0C9DC0DF-6906-4182-8C9F-5E459FE507C9}"/>
    <dataValidation allowBlank="1" showInputMessage="1" showErrorMessage="1" prompt="Percentage" sqref="IV65536" xr:uid="{0AFE5EB7-D56C-4800-965F-BAEE23A22173}"/>
    <dataValidation allowBlank="1" showInputMessage="1" showErrorMessage="1" prompt="Percentage" sqref="IV65536" xr:uid="{2F5B5F2E-F153-430E-AD00-151AA1413522}"/>
    <dataValidation type="whole" operator="lessThanOrEqual" allowBlank="1" showInputMessage="1" showErrorMessage="1" error="INPUT NUMBER LESS THAN OR EQUAL THE HIGHEST POSSIBLE SCORE" prompt="Input Raw Score" sqref="IV65536" xr:uid="{BA685ED8-7C81-4A68-8288-FFBEE9B0A8D0}">
      <formula1>$F$11</formula1>
    </dataValidation>
    <dataValidation allowBlank="1" showInputMessage="1" showErrorMessage="1" prompt="Percentage" sqref="IV65536" xr:uid="{D245A490-D230-4A8E-84E7-393E0E12CEA2}"/>
    <dataValidation allowBlank="1" showInputMessage="1" showErrorMessage="1" prompt="Percentage" sqref="IV65536" xr:uid="{9C91EB5A-6F37-484F-965F-40840B7EA50A}"/>
    <dataValidation allowBlank="1" showInputMessage="1" showErrorMessage="1" prompt="Percentage" sqref="IV65536" xr:uid="{B73CF78F-6E2C-4803-B967-BFF21B50A16B}"/>
    <dataValidation allowBlank="1" showInputMessage="1" showErrorMessage="1" prompt="Percentage" sqref="IV65536" xr:uid="{EB81A605-D436-4AA8-B9B6-8B1B9B88BD8A}"/>
    <dataValidation type="whole" operator="lessThanOrEqual" allowBlank="1" showInputMessage="1" showErrorMessage="1" error="INPUT NUMBER LESS THAN OR EQUAL THE HIGHEST POSSIBLE SCORE" prompt="Input Raw Score" sqref="IV65536" xr:uid="{E74CCF02-D4E6-4FC4-92BA-86F0A8C6AAB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C9B9038-F03D-4C23-BCBD-48E57B0BA9F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8279174-EC9F-4E60-A429-4FB6A4177B9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AF610D0-F40B-4501-8746-D94EE4D3F35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3F5399C-805E-4FEE-9552-ACC71DCAFF1C}">
      <formula1>$F$11</formula1>
    </dataValidation>
    <dataValidation allowBlank="1" showInputMessage="1" showErrorMessage="1" prompt="Percentage" sqref="IV65536" xr:uid="{5C21E744-C5AC-48EF-9023-24CF072F1216}"/>
    <dataValidation type="whole" operator="lessThanOrEqual" allowBlank="1" showInputMessage="1" showErrorMessage="1" error="INPUT NUMBER LESS THAN OR EQUAL THE HIGHEST POSSIBLE SCORE" prompt="Input Raw Score" sqref="IV65536" xr:uid="{F1C4E52B-3099-407F-B32C-62363F5A2903}">
      <formula1>$F$11</formula1>
    </dataValidation>
    <dataValidation allowBlank="1" showInputMessage="1" showErrorMessage="1" prompt="Percentage" sqref="IV65536" xr:uid="{A82848AE-3026-433D-84A6-90829FBED0F4}"/>
    <dataValidation type="whole" operator="lessThanOrEqual" allowBlank="1" showInputMessage="1" showErrorMessage="1" error="INPUT NUMBER LESS THAN OR EQUAL THE HIGHEST POSSIBLE SCORE" prompt="Input Raw Score" sqref="IV65536" xr:uid="{78EBDEB3-E426-45BA-8F94-3B9C601D45F4}">
      <formula1>$F$11</formula1>
    </dataValidation>
    <dataValidation allowBlank="1" showInputMessage="1" showErrorMessage="1" prompt="Percentage" sqref="IV65536" xr:uid="{8604F0A6-432C-45F9-8687-8B37E374A1E3}"/>
    <dataValidation type="whole" operator="lessThanOrEqual" allowBlank="1" showInputMessage="1" showErrorMessage="1" error="INPUT NUMBER LESS THAN OR EQUAL THE HIGHEST POSSIBLE SCORE" prompt="Input Raw Score" sqref="IV65536" xr:uid="{58795D88-48E4-42BD-9155-581D10ADE7E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522587F-2E4F-4FFE-9811-F8FCDF7F835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AD2A50A-1134-4D6C-9FE4-6A2DD8894B2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C393F76-34EE-46C3-A12D-75AB6E41CA4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5255092-CE3D-48D0-9D75-5BB582BC2620}">
      <formula1>$F$11</formula1>
    </dataValidation>
    <dataValidation allowBlank="1" showInputMessage="1" showErrorMessage="1" prompt="Percentage" sqref="IV65536" xr:uid="{C1AEC459-F2E0-4D3C-85C4-31B0A9D67FEE}"/>
    <dataValidation allowBlank="1" showInputMessage="1" showErrorMessage="1" prompt="Percentage" sqref="IV65536" xr:uid="{9EE50AC4-DB38-43F2-B7F7-1DF8581D2012}"/>
    <dataValidation type="whole" operator="lessThanOrEqual" allowBlank="1" showInputMessage="1" showErrorMessage="1" error="INPUT NUMBER LESS THAN OR EQUAL THE HIGHEST POSSIBLE SCORE" prompt="Input Raw Score" sqref="IV65536" xr:uid="{CE284110-5152-4B5D-8ED1-978754183C8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EC46371-06B6-409E-A37C-2B5EFEA3FDA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0965DFA-1FD3-4BAE-952E-6109F808F9B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0946D5C-EF4D-46F8-A4D4-FE3981F09482}">
      <formula1>$F$11</formula1>
    </dataValidation>
    <dataValidation allowBlank="1" showInputMessage="1" showErrorMessage="1" prompt="Percentage" sqref="IV65536" xr:uid="{ECFD7278-0ADF-44B9-86A6-D658A1D17A39}"/>
    <dataValidation type="whole" operator="lessThanOrEqual" allowBlank="1" showInputMessage="1" showErrorMessage="1" error="INPUT NUMBER LESS THAN OR EQUAL THE HIGHEST POSSIBLE SCORE" prompt="Input Raw Score" sqref="IV65536" xr:uid="{BA89E5A1-AB9A-462A-A640-27697F3E136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1A9AB30-F63C-40CE-9EA1-64EBF01C9F3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B46FF6E-405F-4B9D-9C91-44FF48EEA1A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1FF95C6-9CD7-4A07-B8A5-C8C8ADCB080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C535AE9-6FF8-4CE2-8613-C1C3DFB8A9C6}">
      <formula1>$F$11</formula1>
    </dataValidation>
    <dataValidation allowBlank="1" showInputMessage="1" showErrorMessage="1" prompt="Percentage" sqref="IV65536" xr:uid="{29F55989-2D25-4180-ADD4-98AF925D6B69}"/>
    <dataValidation type="whole" operator="lessThanOrEqual" allowBlank="1" showInputMessage="1" showErrorMessage="1" error="INPUT NUMBER LESS THAN OR EQUAL THE HIGHEST POSSIBLE SCORE" prompt="Input Raw Score" sqref="IV65536" xr:uid="{1E6A28E3-E50E-4D46-80B8-9EDCFDBFB460}">
      <formula1>$F$11</formula1>
    </dataValidation>
    <dataValidation allowBlank="1" showInputMessage="1" showErrorMessage="1" prompt="Percentage" sqref="IV65536" xr:uid="{4EDB9DD2-83F4-4A55-B641-FE9E54153C43}"/>
    <dataValidation allowBlank="1" showInputMessage="1" showErrorMessage="1" prompt="Percentage" sqref="IV65536" xr:uid="{2FD7FCEF-7871-4B35-AD82-849BBA6C52E1}"/>
    <dataValidation allowBlank="1" showInputMessage="1" showErrorMessage="1" prompt="Percentage" sqref="IV65536" xr:uid="{3786D900-2C33-4E07-A234-3B85924329E8}"/>
    <dataValidation type="whole" operator="lessThanOrEqual" allowBlank="1" showInputMessage="1" showErrorMessage="1" error="INPUT NUMBER LESS THAN OR EQUAL THE HIGHEST POSSIBLE SCORE" prompt="Input Raw Score" sqref="IV65536" xr:uid="{7AD593DE-64C5-4573-B752-55450E3D9D20}">
      <formula1>$F$11</formula1>
    </dataValidation>
    <dataValidation allowBlank="1" showInputMessage="1" showErrorMessage="1" prompt="Percentage" sqref="IV65536" xr:uid="{C76D1468-0806-4617-BC74-9A5DEBEEE72C}"/>
    <dataValidation allowBlank="1" showInputMessage="1" showErrorMessage="1" prompt="Percentage" sqref="IV65536" xr:uid="{E4FA0BB2-E35E-426D-BA16-DAA1810F88BA}"/>
    <dataValidation allowBlank="1" showInputMessage="1" showErrorMessage="1" prompt="Percentage" sqref="IV65536" xr:uid="{F7D010E8-4AC8-402E-9CD5-A7F246577F5B}"/>
    <dataValidation allowBlank="1" showInputMessage="1" showErrorMessage="1" prompt="Percentage" sqref="IV65536" xr:uid="{637C17C0-5A1A-4295-A05D-1A5471AD4F1F}"/>
    <dataValidation type="whole" operator="lessThanOrEqual" allowBlank="1" showInputMessage="1" showErrorMessage="1" error="INPUT NUMBER LESS THAN OR EQUAL THE HIGHEST POSSIBLE SCORE" prompt="Input Raw Score" sqref="IV65536" xr:uid="{89C1F49B-29F5-4A29-8D43-1B4521EAB204}">
      <formula1>$F$11</formula1>
    </dataValidation>
    <dataValidation allowBlank="1" showInputMessage="1" showErrorMessage="1" prompt="Percentage" sqref="IV65536" xr:uid="{390BEF50-C905-4574-892E-E6918EC4A41E}"/>
    <dataValidation type="whole" operator="lessThanOrEqual" allowBlank="1" showInputMessage="1" showErrorMessage="1" error="INPUT NUMBER LESS THAN OR EQUAL THE HIGHEST POSSIBLE SCORE" prompt="Input Raw Score" sqref="IV65536" xr:uid="{BDA810D8-4F60-4657-A9C9-3E41E3172075}">
      <formula1>$F$11</formula1>
    </dataValidation>
    <dataValidation allowBlank="1" showInputMessage="1" showErrorMessage="1" prompt="Percentage" sqref="IV65536" xr:uid="{A85D1176-7A12-4ADA-BB98-46E77AE5FFDA}"/>
    <dataValidation type="whole" operator="lessThanOrEqual" allowBlank="1" showInputMessage="1" showErrorMessage="1" error="INPUT NUMBER LESS THAN OR EQUAL THE HIGHEST POSSIBLE SCORE" prompt="Input Raw Score" sqref="IV65536" xr:uid="{77319E19-1F50-4613-ADC1-08B303EE24E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9C20143-20BC-442D-80FE-B001EB6C12B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28A5983-4363-44FC-85E0-2716FF0E3148}">
      <formula1>$F$11</formula1>
    </dataValidation>
    <dataValidation allowBlank="1" showInputMessage="1" showErrorMessage="1" prompt="Percentage" sqref="IV65536" xr:uid="{EDDF04DD-2CE3-4F4B-93A2-6DF19D2DFD7F}"/>
    <dataValidation allowBlank="1" showInputMessage="1" showErrorMessage="1" prompt="Percentage" sqref="IV65536" xr:uid="{CE4C0723-12FE-4540-BF2E-65225F2FADFB}"/>
    <dataValidation type="whole" operator="lessThanOrEqual" allowBlank="1" showInputMessage="1" showErrorMessage="1" error="INPUT NUMBER LESS THAN OR EQUAL THE HIGHEST POSSIBLE SCORE" prompt="Input Raw Score" sqref="IV65536" xr:uid="{BC5B4DAB-B863-4310-A504-A1551ED6F7E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8158F56-C425-4CE2-AAB6-BD428DBE6F81}">
      <formula1>$F$11</formula1>
    </dataValidation>
    <dataValidation allowBlank="1" showInputMessage="1" showErrorMessage="1" prompt="Percentage" sqref="IV65536" xr:uid="{73124093-3F10-4D51-BF81-E192B44CBF49}"/>
    <dataValidation allowBlank="1" showInputMessage="1" showErrorMessage="1" prompt="Percentage" sqref="IV65536" xr:uid="{CD6789AA-156C-43E3-84FE-9003629B16CE}"/>
    <dataValidation allowBlank="1" showInputMessage="1" showErrorMessage="1" prompt="Percentage" sqref="IV65536" xr:uid="{A0F1CF76-1796-46AA-8850-8CA760129E93}"/>
    <dataValidation allowBlank="1" showInputMessage="1" showErrorMessage="1" prompt="Percentage" sqref="IV65536" xr:uid="{9AF38D60-DEBD-4412-ADEE-772C289383EA}"/>
    <dataValidation allowBlank="1" showInputMessage="1" showErrorMessage="1" prompt="Percentage" sqref="IV65536" xr:uid="{A8A2122C-AC65-4D77-860D-36E7E8BA6350}"/>
    <dataValidation type="whole" operator="lessThanOrEqual" allowBlank="1" showInputMessage="1" showErrorMessage="1" error="INPUT NUMBER LESS THAN OR EQUAL THE HIGHEST POSSIBLE SCORE" prompt="Input Raw Score" sqref="IV65536" xr:uid="{43208A5A-0CC2-43C4-9982-4AF1EEA1DDC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2ED8828-43F8-4883-B217-7C8F2BA557A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7001833-D171-4A3E-A4E4-E7AF1045F01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CEAE05F-0BB3-4CD7-935F-9CAE54D2142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73D0060-89B0-4D16-80FD-EEAE898D13D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25BF9D2-514E-4CAE-9883-62FB2BA768A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8130938-FBD4-45AC-B39A-E6510382789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474B164-932A-4F8A-B79C-E67E8D6ED8B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EE466B0-4F3A-46AC-884A-C587347F9B2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83BCDDD-98DC-4F89-81BB-C8151434E2B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5545F89-6B35-4EAC-B97A-B0BF8655121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F9E35FC-A734-4DB3-9B76-CB657C1D44FC}">
      <formula1>$F$11</formula1>
    </dataValidation>
    <dataValidation allowBlank="1" showInputMessage="1" showErrorMessage="1" prompt="Percentage" sqref="IV65536" xr:uid="{9CE3AD00-92EC-4697-A557-006BD4ACA702}"/>
    <dataValidation type="whole" operator="lessThanOrEqual" allowBlank="1" showInputMessage="1" showErrorMessage="1" error="INPUT NUMBER LESS THAN OR EQUAL THE HIGHEST POSSIBLE SCORE" prompt="Input Raw Score" sqref="IV65536" xr:uid="{E3CC9604-FB8B-4E65-8D34-8902C7BE4C4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D7CC206-816A-4086-BCAC-2F23F7D71C5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C1459BB-C882-4A14-AEC7-DAEA0324713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C4D5DD3-90C5-45F1-A631-329C989D90DC}">
      <formula1>$F$11</formula1>
    </dataValidation>
    <dataValidation allowBlank="1" showInputMessage="1" showErrorMessage="1" prompt="Percentage" sqref="IV65536" xr:uid="{EBEF0AAD-BEA5-48DF-B182-716ED56AE162}"/>
    <dataValidation type="whole" operator="lessThanOrEqual" allowBlank="1" showInputMessage="1" showErrorMessage="1" error="INPUT NUMBER LESS THAN OR EQUAL THE HIGHEST POSSIBLE SCORE" prompt="Input Raw Score" sqref="IV65536" xr:uid="{5F22A7A7-139F-41BE-A6EF-3EAF990D945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2614787-C4F6-4C0D-81FD-E67E576EB2C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5E4EFD3-4D89-4FE7-B034-37CBA13567E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6611BDC-1333-4549-BD61-36BABD50551C}">
      <formula1>$F$11</formula1>
    </dataValidation>
    <dataValidation allowBlank="1" showInputMessage="1" showErrorMessage="1" prompt="Percentage" sqref="IV65536" xr:uid="{CB8EB3B4-B23F-42CB-B9BD-8905DB6C2E8A}"/>
    <dataValidation type="whole" operator="lessThanOrEqual" allowBlank="1" showInputMessage="1" showErrorMessage="1" error="INPUT NUMBER LESS THAN OR EQUAL THE HIGHEST POSSIBLE SCORE" prompt="Input Raw Score" sqref="IV65536" xr:uid="{451CB282-247A-4633-BF12-49B0DC6A97A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416BEE6-44B4-4525-AD2B-CF83CE4225F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CB34B01-F4E6-4329-A28A-B00536481EE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C44C7A8-9D4E-47ED-9E96-433B0104A08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36AD066-1D57-4E2B-A399-3A3312BF2BA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916D025-73D7-45EE-A50D-D802B4088F3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7445E78-615B-42CE-A4D1-BC6258E5EE6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B5ABDC2-D6C0-4CD2-ACD5-4F480561AD7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10A18FC-ED6C-46F2-AC2D-362B1C2ECBD1}">
      <formula1>$F$11</formula1>
    </dataValidation>
    <dataValidation allowBlank="1" showInputMessage="1" showErrorMessage="1" prompt="Percentage" sqref="IV65536" xr:uid="{195C0045-49E7-407B-B3A3-68185BE061E9}"/>
    <dataValidation type="whole" operator="lessThanOrEqual" allowBlank="1" showInputMessage="1" showErrorMessage="1" error="INPUT NUMBER LESS THAN OR EQUAL THE HIGHEST POSSIBLE SCORE" prompt="Input Raw Score" sqref="IV65536" xr:uid="{CF6E5889-2AC2-49A9-9B9A-F782F0E3761C}">
      <formula1>$F$11</formula1>
    </dataValidation>
    <dataValidation allowBlank="1" showInputMessage="1" showErrorMessage="1" prompt="Percentage" sqref="IV65536" xr:uid="{20AA647D-8834-4737-9FE8-B68471E0B420}"/>
    <dataValidation allowBlank="1" showInputMessage="1" showErrorMessage="1" prompt="Percentage" sqref="IV65536" xr:uid="{A26A15D5-1237-436D-8E6D-138C3E25096E}"/>
    <dataValidation type="whole" operator="lessThanOrEqual" allowBlank="1" showInputMessage="1" showErrorMessage="1" error="INPUT NUMBER LESS THAN OR EQUAL THE HIGHEST POSSIBLE SCORE" prompt="Input Raw Score" sqref="IV65536" xr:uid="{89921D22-D07F-4BE2-AA40-B6CD915CA214}">
      <formula1>$F$11</formula1>
    </dataValidation>
    <dataValidation allowBlank="1" showInputMessage="1" showErrorMessage="1" prompt="Percentage" sqref="IV65536" xr:uid="{EDCA8470-231A-4C3B-AE0A-65E9D70429A0}"/>
    <dataValidation type="whole" operator="lessThanOrEqual" allowBlank="1" showInputMessage="1" showErrorMessage="1" error="INPUT NUMBER LESS THAN OR EQUAL THE HIGHEST POSSIBLE SCORE" prompt="Input Raw Score" sqref="IV65536" xr:uid="{E31D65C4-0563-457C-8FC0-E63A8DBA683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E388F31-B447-41CA-BB44-0843CE7D19D4}">
      <formula1>$F$11</formula1>
    </dataValidation>
    <dataValidation allowBlank="1" showInputMessage="1" showErrorMessage="1" prompt="Percentage" sqref="IV65536" xr:uid="{ABDFFFFE-5CB2-46B3-8F2C-161DBF4B9890}"/>
    <dataValidation type="whole" operator="lessThanOrEqual" allowBlank="1" showInputMessage="1" showErrorMessage="1" error="INPUT NUMBER LESS THAN OR EQUAL THE HIGHEST POSSIBLE SCORE" prompt="Input Raw Score" sqref="IV65536" xr:uid="{2C3CDF82-6240-481C-A557-50FC8492D1EA}">
      <formula1>$F$11</formula1>
    </dataValidation>
    <dataValidation allowBlank="1" showInputMessage="1" showErrorMessage="1" prompt="Percentage" sqref="IV65536" xr:uid="{08F99836-375C-4201-AD09-35B5AF1054D1}"/>
    <dataValidation allowBlank="1" showInputMessage="1" showErrorMessage="1" prompt="Percentage" sqref="IV65536" xr:uid="{B158A680-4D96-47F6-8FA1-5B9034BCF402}"/>
    <dataValidation allowBlank="1" showInputMessage="1" showErrorMessage="1" prompt="Percentage" sqref="IV65536" xr:uid="{94E84688-F77C-42F8-8DA5-CEA4716A9971}"/>
    <dataValidation allowBlank="1" showInputMessage="1" showErrorMessage="1" prompt="Percentage" sqref="IV65536" xr:uid="{B61693B4-9BB3-47F2-9616-8792DB65BF1F}"/>
    <dataValidation allowBlank="1" showInputMessage="1" showErrorMessage="1" prompt="Percentage" sqref="IV65536" xr:uid="{3CF57D74-B352-4000-A0D0-0B014F2A08F3}"/>
    <dataValidation type="whole" operator="lessThanOrEqual" allowBlank="1" showInputMessage="1" showErrorMessage="1" error="INPUT NUMBER LESS THAN OR EQUAL THE HIGHEST POSSIBLE SCORE" prompt="Input Raw Score" sqref="IV65536" xr:uid="{01CB464A-E5DF-4623-A8A2-77325AAB9B2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E6F8CAA-2057-48D2-83A9-FA92F6A1E27A}">
      <formula1>$F$11</formula1>
    </dataValidation>
    <dataValidation allowBlank="1" showInputMessage="1" showErrorMessage="1" prompt="Percentage" sqref="IV65536" xr:uid="{4F1A6AF9-156E-41CE-8ED9-23B127B61D53}"/>
    <dataValidation type="whole" operator="lessThanOrEqual" allowBlank="1" showInputMessage="1" showErrorMessage="1" error="INPUT NUMBER LESS THAN OR EQUAL THE HIGHEST POSSIBLE SCORE" prompt="Input Raw Score" sqref="IV65536" xr:uid="{04501560-94EA-4C19-91A1-165D47BA3C4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E21F2BE-DBE9-41EE-9785-6BAE22EDD922}">
      <formula1>$F$11</formula1>
    </dataValidation>
    <dataValidation allowBlank="1" showInputMessage="1" showErrorMessage="1" prompt="Percentage" sqref="IV65536" xr:uid="{CB570B64-20C0-4DBC-BD17-FDC40AF36231}"/>
    <dataValidation allowBlank="1" showInputMessage="1" showErrorMessage="1" prompt="Percentage" sqref="IV65536" xr:uid="{F466078A-4B06-4ED5-BA97-D22A95912384}"/>
    <dataValidation allowBlank="1" showInputMessage="1" showErrorMessage="1" prompt="Percentage" sqref="IV65536" xr:uid="{F8A596CD-503E-4173-A9D4-19D77F670896}"/>
    <dataValidation type="whole" operator="lessThanOrEqual" allowBlank="1" showInputMessage="1" showErrorMessage="1" error="INPUT NUMBER LESS THAN OR EQUAL THE HIGHEST POSSIBLE SCORE" prompt="Input Raw Score" sqref="IV65536" xr:uid="{367E4AF8-2FB0-43E0-A959-EFB4C4182FB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8FC9E24-50A1-477A-B604-CDBDA769878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188C749-A616-4445-9707-D3F86EDC54D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DF8429F-3E95-43B0-A6EA-571AA1C99EF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8A07820-BB8D-4F7C-A51C-D234046D7B4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41F27D3-B372-47D6-8B35-2E619D56F12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8A7735F-F034-4A78-BADF-6631A9826AD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73ECCD7-F6EF-42BC-9E06-BC41A9F17AC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1259593-2278-4684-BF8C-44A0F56286D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8D9D2C1-2D44-401E-B884-FA5DAF3841E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6BE45D9-074D-48F4-96FE-0AB336F7E34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8DC4484-B909-41D3-8FEB-302B1EE55DD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58B47BD-D47E-48C4-A659-CCC9DD1B40E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66CBFC6-1D58-4D43-8A72-3483AF55C75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BD80B40-4692-4CF1-8835-5B9CE17B873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CD55E72-3CA2-431C-9C0B-B302600720E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32DD303-97DF-4775-85A1-DAD91E63443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5524FDF-6776-4656-B66A-AFC13404AC9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CE342CC-4851-427C-BE7E-D50596A46C4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EA5E286-944B-499A-BA57-8E83B5133D6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6576C4D-3C50-42F3-ACDF-2F64FE841F7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DCD2B3C-4F27-426F-94C1-6A477980A43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4A64A2C-226D-463F-A31C-17B31BACC20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DAAA5E4-56C0-461D-AE12-951D500DD21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FED9F56-1D67-4A67-8076-4BF9CCABB9D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AB8E6D5-2C6C-435C-9165-22A67F7A8DB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4779C2B-A3EB-46DD-A6DA-B919C6B9DBE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A36AF8E-8FFD-4814-8E6F-40E041CFAD3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FF3E5B7-A513-4172-AACC-5F00D0150F1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93B7AB0-FAEE-422A-B781-4332ABB413A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E430175-E311-4FDB-9B46-3B1AFE4D7D9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A5982B1-AD1C-4BE1-BF5E-ED73821DB0D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E12B5C2-3AF5-46E8-B5A4-99F299C6BC2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474E7D3-3BE1-4B2C-A4C0-147A11DD4F8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3404727-24DD-41EF-B5B9-589A6273E2B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097887E-4835-4C29-A39B-489F4301E9C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F0EBE8F-6E19-446B-9466-8DAA9A22449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5C598DC-22D3-4DAE-8505-CE2A05427BB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62F28BC-7325-4533-A06D-19377E0975C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541457E-3A33-4696-ACE0-2D71F63746D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A994E16-0E57-4EBF-81D4-A14A4645FDE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F67ACE3-39ED-4804-8A7B-34E58EA5AC2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ECF6161-5B6E-4B03-A6D6-78046FF26D1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B81D030-34FE-4B1A-A770-D03A2A786FF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5A69EDE-EA16-46A9-AF63-82D073A27FB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2DE5AEF-73B4-44D6-85F6-65A1F745738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3F96175-A00C-4D91-A06C-F0200326BDA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BA2319F-18C0-4C6E-878F-60606FF4184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8B70A15-D0EA-4154-B4E0-61EB3EBF475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9406A27-8A7B-4397-B73E-27A5EF8738E1}">
      <formula1>$F$11</formula1>
    </dataValidation>
    <dataValidation allowBlank="1" showInputMessage="1" showErrorMessage="1" prompt="Percentage" sqref="IV65536" xr:uid="{A75F088F-4550-48C8-B0ED-A26AD1F2C92C}"/>
    <dataValidation allowBlank="1" showInputMessage="1" showErrorMessage="1" prompt="Percentage" sqref="IV65536" xr:uid="{A7A41BFB-083C-47CD-B3F6-51EBD9B910EE}"/>
    <dataValidation type="whole" operator="lessThanOrEqual" allowBlank="1" showInputMessage="1" showErrorMessage="1" error="INPUT NUMBER LESS THAN OR EQUAL THE HIGHEST POSSIBLE SCORE" prompt="Input Raw Score" sqref="IV65536" xr:uid="{5D04016A-3AE3-46BA-9D78-0853F3892392}">
      <formula1>$J$11</formula1>
    </dataValidation>
    <dataValidation allowBlank="1" showInputMessage="1" showErrorMessage="1" prompt="Percentage" sqref="IV65536" xr:uid="{75CA3CCA-81F9-4002-A04C-BF9C4B67315E}"/>
    <dataValidation allowBlank="1" showInputMessage="1" showErrorMessage="1" prompt="Percentage" sqref="IV65536" xr:uid="{7B45EABF-2839-4FCF-B979-E17F8A32E88F}"/>
    <dataValidation allowBlank="1" showInputMessage="1" showErrorMessage="1" prompt="Percentage" sqref="IV65536" xr:uid="{909E8760-B1F4-4D72-9060-1BB3A8BC4D60}"/>
    <dataValidation allowBlank="1" showInputMessage="1" showErrorMessage="1" prompt="Percentage" sqref="IV65536" xr:uid="{9F44C575-8410-4DE5-9B39-A6B989F8790B}"/>
    <dataValidation allowBlank="1" showInputMessage="1" showErrorMessage="1" prompt="Percentage" sqref="IV65536" xr:uid="{E3B87208-B0BE-4C71-A826-C3ACB46DB124}"/>
    <dataValidation allowBlank="1" showInputMessage="1" showErrorMessage="1" prompt="Percentage" sqref="IV65536" xr:uid="{BDE229DE-52B2-4C11-AE95-BF2A136CEC99}"/>
    <dataValidation allowBlank="1" showInputMessage="1" showErrorMessage="1" prompt="Percentage" sqref="IV65536" xr:uid="{162AAFA1-A5EC-43C1-9435-189A161D647E}"/>
    <dataValidation allowBlank="1" showInputMessage="1" showErrorMessage="1" prompt="Percentage" sqref="IV65536" xr:uid="{D609FF24-3D56-4ABC-B277-8C50CF8479C5}"/>
    <dataValidation allowBlank="1" showInputMessage="1" showErrorMessage="1" prompt="Percentage" sqref="IV65536" xr:uid="{55B412D3-1168-4F18-B508-DB9D519DBC95}"/>
    <dataValidation allowBlank="1" showInputMessage="1" showErrorMessage="1" prompt="Percentage" sqref="IV65536" xr:uid="{1C53551E-4294-45D5-BE06-290A6FAD0A64}"/>
    <dataValidation type="whole" operator="lessThanOrEqual" allowBlank="1" showInputMessage="1" showErrorMessage="1" error="INPUT NUMBER LESS THAN OR EQUAL THE HIGHEST POSSIBLE SCORE" prompt="Input Raw Score" sqref="IV65536" xr:uid="{4C2D24A2-B123-4D16-A50E-6DB75C32104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80DBF5F-F20B-4C7B-9A6F-4B292F49AE9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528FA31-6152-4FE2-B5CE-2A8D084EEF5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4997785-F2BE-4DAF-8D49-80FF7DFC9D8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A49FCA1-F13C-491E-B41B-2285BC7B017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D335A99-7187-4BC4-BEE0-B26166D57AD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7604D0D-6BA1-47D1-936F-82409F18DFEA}">
      <formula1>$F$11</formula1>
    </dataValidation>
    <dataValidation allowBlank="1" showInputMessage="1" showErrorMessage="1" prompt="Percentage" sqref="IV65536" xr:uid="{6DBE2C26-B59F-4356-A4CF-4534CAB6989C}"/>
    <dataValidation allowBlank="1" showInputMessage="1" showErrorMessage="1" prompt="Percentage" sqref="IV65536" xr:uid="{75A70564-8508-477C-9504-452C909892F3}"/>
    <dataValidation allowBlank="1" showInputMessage="1" showErrorMessage="1" prompt="Percentage" sqref="IV65536" xr:uid="{E2E53D5F-1BB7-4404-9A27-E7A1FAE68806}"/>
    <dataValidation allowBlank="1" showInputMessage="1" showErrorMessage="1" prompt="Percentage" sqref="IV65536" xr:uid="{B7598871-2CAA-48D3-9E1A-6AB9F6D342B0}"/>
    <dataValidation allowBlank="1" showInputMessage="1" showErrorMessage="1" prompt="Percentage" sqref="IV65536" xr:uid="{6B1764D8-51E4-4D87-9EF2-087D8E0E127E}"/>
    <dataValidation allowBlank="1" showInputMessage="1" showErrorMessage="1" prompt="Percentage" sqref="IV65536" xr:uid="{B6D1A5E1-D9D4-4D21-98A1-5FF3E9CAAB2A}"/>
    <dataValidation allowBlank="1" showInputMessage="1" showErrorMessage="1" prompt="Percentage" sqref="IV65536" xr:uid="{A3339E2E-0134-481F-90F3-BCDBC86D7BB3}"/>
    <dataValidation allowBlank="1" showInputMessage="1" showErrorMessage="1" prompt="Percentage" sqref="IV65536" xr:uid="{2F734C47-64FA-436B-A765-E386F067D16C}"/>
    <dataValidation allowBlank="1" showInputMessage="1" showErrorMessage="1" prompt="Percentage" sqref="IV65536" xr:uid="{6B72892F-713B-463A-B855-10A74AD2E347}"/>
    <dataValidation allowBlank="1" showInputMessage="1" showErrorMessage="1" prompt="Percentage" sqref="IV65536" xr:uid="{2B718C27-FBE6-4DC0-B30F-175C858747B8}"/>
    <dataValidation allowBlank="1" showInputMessage="1" showErrorMessage="1" prompt="Percentage" sqref="IV65536" xr:uid="{8081B9E1-A0AE-41BD-AA68-A7363B094B4A}"/>
    <dataValidation allowBlank="1" showInputMessage="1" showErrorMessage="1" prompt="Percentage" sqref="IV65536" xr:uid="{4CFBB0C1-A8CF-4B82-96A2-6C5E5965318A}"/>
    <dataValidation allowBlank="1" showInputMessage="1" showErrorMessage="1" prompt="Percentage" sqref="IV65536" xr:uid="{17AD2C96-D7E7-4D28-94B0-A0D649E0BF49}"/>
    <dataValidation allowBlank="1" showInputMessage="1" showErrorMessage="1" prompt="Percentage" sqref="IV65536" xr:uid="{2FEA6E85-6F1F-429C-940D-BE84CF3E3EC9}"/>
    <dataValidation allowBlank="1" showInputMessage="1" showErrorMessage="1" prompt="Percentage" sqref="IV65536" xr:uid="{51679FDE-3B4B-49CB-8624-BE809E3ACA60}"/>
    <dataValidation allowBlank="1" showInputMessage="1" showErrorMessage="1" prompt="Percentage" sqref="IV65536" xr:uid="{DDABC5E5-7182-4148-8EC9-EAC7633BAD86}"/>
    <dataValidation allowBlank="1" showInputMessage="1" showErrorMessage="1" prompt="Percentage" sqref="IV65536" xr:uid="{22E2EE48-A519-484F-830C-B6CC692711F9}"/>
    <dataValidation allowBlank="1" showInputMessage="1" showErrorMessage="1" prompt="Percentage" sqref="IV65536" xr:uid="{BA69BEE4-6B19-41B8-B036-740B67AACABC}"/>
    <dataValidation allowBlank="1" showInputMessage="1" showErrorMessage="1" prompt="Percentage" sqref="IV65536" xr:uid="{1304621C-3C90-4774-9B99-E9D6C5A5F07F}"/>
    <dataValidation allowBlank="1" showInputMessage="1" showErrorMessage="1" prompt="Percentage" sqref="IV65536" xr:uid="{A8F1F7F6-B6DB-4947-85CF-AF8AF56997DE}"/>
    <dataValidation allowBlank="1" showInputMessage="1" showErrorMessage="1" prompt="Percentage" sqref="IV65536" xr:uid="{F13C361F-F745-4811-B18B-9A841D59F838}"/>
    <dataValidation allowBlank="1" showInputMessage="1" showErrorMessage="1" prompt="Percentage" sqref="IV65536" xr:uid="{F00FD06C-22F1-4B89-BDA6-A354D1E412FD}"/>
    <dataValidation allowBlank="1" showInputMessage="1" showErrorMessage="1" prompt="Percentage" sqref="IV65536" xr:uid="{68FF0676-CC06-4A31-809F-CF33FBD27F19}"/>
    <dataValidation allowBlank="1" showInputMessage="1" showErrorMessage="1" prompt="Percentage" sqref="IV65536" xr:uid="{B6EDC5B5-19A3-43D7-83E6-3B141B0F1496}"/>
    <dataValidation allowBlank="1" showInputMessage="1" showErrorMessage="1" prompt="Percentage" sqref="IV65536" xr:uid="{C45F7D7A-0DC2-419D-B796-BFA5028AF64A}"/>
    <dataValidation allowBlank="1" showInputMessage="1" showErrorMessage="1" prompt="Percentage" sqref="IV65536" xr:uid="{C78D0CBF-7D9D-49F5-A729-6320C0798853}"/>
    <dataValidation allowBlank="1" showInputMessage="1" showErrorMessage="1" prompt="Percentage" sqref="IV65536" xr:uid="{EB6A7778-C018-42FA-A9E3-4A24627FD265}"/>
    <dataValidation allowBlank="1" showInputMessage="1" showErrorMessage="1" prompt="Percentage" sqref="IV65536" xr:uid="{33379D78-27D8-45F8-9890-FED1A72D727B}"/>
    <dataValidation allowBlank="1" showInputMessage="1" showErrorMessage="1" prompt="Percentage" sqref="IV65536" xr:uid="{CDE68801-297C-49FC-B969-41CBC6C96D72}"/>
    <dataValidation allowBlank="1" showInputMessage="1" showErrorMessage="1" prompt="Percentage" sqref="IV65536" xr:uid="{9F7FA527-34C5-4735-8524-55A65D653F9B}"/>
    <dataValidation allowBlank="1" showInputMessage="1" showErrorMessage="1" prompt="Percentage" sqref="IV65536" xr:uid="{D90793D5-6508-4201-8FE9-3663D56B94E1}"/>
    <dataValidation allowBlank="1" showInputMessage="1" showErrorMessage="1" prompt="Percentage" sqref="IV65536" xr:uid="{C1B32EA9-D4CB-4541-A951-0E15BB9487FE}"/>
    <dataValidation allowBlank="1" showInputMessage="1" showErrorMessage="1" prompt="Percentage" sqref="IV65536" xr:uid="{AEFD1EB4-7410-4B68-86FB-47DB2DEC4D35}"/>
    <dataValidation allowBlank="1" showInputMessage="1" showErrorMessage="1" prompt="Percentage" sqref="IV65536" xr:uid="{27390078-2C17-4BAB-A884-1CE9E4DC6C95}"/>
    <dataValidation allowBlank="1" showInputMessage="1" showErrorMessage="1" prompt="Percentage" sqref="IV65536" xr:uid="{9D9356CC-BEA8-4207-A0E3-B9FDC14821CD}"/>
    <dataValidation allowBlank="1" showInputMessage="1" showErrorMessage="1" prompt="Percentage" sqref="IV65536" xr:uid="{F7B6F4E0-7BFF-4949-8432-85812006631D}"/>
    <dataValidation allowBlank="1" showInputMessage="1" showErrorMessage="1" prompt="Percentage" sqref="IV65536" xr:uid="{1BB58D6F-24D5-4C64-A1C3-CD85E760B996}"/>
    <dataValidation type="whole" operator="lessThanOrEqual" allowBlank="1" showInputMessage="1" showErrorMessage="1" error="INPUT NUMBER LESS THAN OR EQUAL THE HIGHEST POSSIBLE SCORE" prompt="Input Raw Score" sqref="IV65536" xr:uid="{9491851F-620A-4E5C-958A-1F0FA2736305}">
      <formula1>$F$11</formula1>
    </dataValidation>
    <dataValidation allowBlank="1" showInputMessage="1" showErrorMessage="1" prompt="Percentage" sqref="IV65536" xr:uid="{FAB43522-E1E7-4D97-9719-6755AC74E8E6}"/>
    <dataValidation allowBlank="1" showInputMessage="1" showErrorMessage="1" prompt="Percentage" sqref="IV65536" xr:uid="{9C1133FC-1871-4EEE-B6B3-C999FFE932F9}"/>
    <dataValidation allowBlank="1" showInputMessage="1" showErrorMessage="1" prompt="Percentage" sqref="IV65536" xr:uid="{FD83BF03-070D-40FF-A1EA-678CCF4FA686}"/>
    <dataValidation type="whole" operator="lessThanOrEqual" allowBlank="1" showInputMessage="1" showErrorMessage="1" error="INPUT NUMBER LESS THAN OR EQUAL THE HIGHEST POSSIBLE SCORE" prompt="Input Raw Score" sqref="IV65536" xr:uid="{2B31C901-1AB7-4F1B-B854-3E3DCC97E47F}">
      <formula1>$N$11</formula1>
    </dataValidation>
    <dataValidation allowBlank="1" showInputMessage="1" showErrorMessage="1" prompt="Percentage" sqref="IV65536" xr:uid="{20A1E5E8-C9D5-48AF-99E6-C4EA6BF025FC}"/>
    <dataValidation allowBlank="1" showInputMessage="1" showErrorMessage="1" prompt="Percentage" sqref="IV65536" xr:uid="{61B5E8E7-CDD3-44EB-8CAB-059675A8FCFC}"/>
    <dataValidation allowBlank="1" showInputMessage="1" showErrorMessage="1" prompt="Percentage" sqref="IV65536" xr:uid="{A743F693-9D66-49A7-BB66-D17C2C562F15}"/>
    <dataValidation type="whole" operator="lessThanOrEqual" allowBlank="1" showInputMessage="1" showErrorMessage="1" error="INPUT NUMBER LESS THAN OR EQUAL THE HIGHEST POSSIBLE SCORE" prompt="Input Raw Score" sqref="IV65536" xr:uid="{A8AFE751-D08C-496D-BDD8-3430C305995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7A9908E-17AB-452E-8A22-4F72093DA6B4}">
      <formula1>$J$11</formula1>
    </dataValidation>
    <dataValidation allowBlank="1" showInputMessage="1" showErrorMessage="1" prompt="Percentage" sqref="IV65536" xr:uid="{836AA014-4A63-410F-A0B1-04BB5B588C72}"/>
    <dataValidation type="whole" operator="lessThanOrEqual" allowBlank="1" showInputMessage="1" showErrorMessage="1" error="INPUT NUMBER LESS THAN OR EQUAL THE HIGHEST POSSIBLE SCORE" prompt="Input Raw Score" sqref="IV65536" xr:uid="{C364C015-168C-49D6-94D0-A455CC5EDF3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913E498-A463-4055-A809-174F448A66E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0AFF449-3662-4BD5-9567-7804DF59BFB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9B87CCC-F1A9-4704-8136-F99043353B0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67750B9-8DFF-4E98-BD10-20E020D25333}">
      <formula1>$F$11</formula1>
    </dataValidation>
    <dataValidation allowBlank="1" showInputMessage="1" showErrorMessage="1" prompt="Percentage" sqref="IV65536" xr:uid="{35892DD7-337F-4223-80B0-75F71C6DEB78}"/>
    <dataValidation type="whole" operator="lessThanOrEqual" allowBlank="1" showInputMessage="1" showErrorMessage="1" error="INPUT NUMBER LESS THAN OR EQUAL THE HIGHEST POSSIBLE SCORE" prompt="Input Raw Score" sqref="IV65536" xr:uid="{14EE9139-5D77-4A15-9F79-C0A8957AF6AD}">
      <formula1>$J$11</formula1>
    </dataValidation>
    <dataValidation allowBlank="1" showInputMessage="1" showErrorMessage="1" prompt="Percentage" sqref="IV65536" xr:uid="{9F627F57-8EFC-4246-813D-F695462A9391}"/>
    <dataValidation allowBlank="1" showInputMessage="1" showErrorMessage="1" prompt="Percentage" sqref="IV65536" xr:uid="{F756DF61-85AB-41B6-9BD1-ED8F8006BC8E}"/>
    <dataValidation allowBlank="1" showInputMessage="1" showErrorMessage="1" prompt="Percentage" sqref="IV65536" xr:uid="{F7518766-26FD-4F27-8846-818F1E10AB76}"/>
    <dataValidation allowBlank="1" showInputMessage="1" showErrorMessage="1" prompt="Percentage" sqref="IV65536" xr:uid="{4FD704FA-8D39-4D4C-A1AC-F21511B2574C}"/>
    <dataValidation allowBlank="1" showInputMessage="1" showErrorMessage="1" prompt="Percentage" sqref="IV65536" xr:uid="{40FF391B-B37B-485C-84F9-97D6140A4AC3}"/>
    <dataValidation allowBlank="1" showInputMessage="1" showErrorMessage="1" prompt="Percentage" sqref="IV65536" xr:uid="{3C166FBA-287C-40B7-8953-552746312ECA}"/>
    <dataValidation allowBlank="1" showInputMessage="1" showErrorMessage="1" prompt="Percentage" sqref="IV65536" xr:uid="{2BC1DC1F-BB57-440D-B6FB-B4638C310E3E}"/>
    <dataValidation type="whole" operator="lessThanOrEqual" allowBlank="1" showInputMessage="1" showErrorMessage="1" error="INPUT NUMBER LESS THAN OR EQUAL THE HIGHEST POSSIBLE SCORE" prompt="Input Raw Score" sqref="IV65536" xr:uid="{3C5A4940-86C0-4F9F-899F-A64944170F06}">
      <formula1>$J$11</formula1>
    </dataValidation>
    <dataValidation allowBlank="1" showInputMessage="1" showErrorMessage="1" prompt="Percentage" sqref="IV65536" xr:uid="{329F2309-76AA-4E34-B78E-AAA827F15EFB}"/>
    <dataValidation allowBlank="1" showInputMessage="1" showErrorMessage="1" prompt="Percentage" sqref="IV65536" xr:uid="{B1D4964A-3DF8-4750-8CDD-D3DE8738A99C}"/>
    <dataValidation type="whole" operator="lessThanOrEqual" allowBlank="1" showInputMessage="1" showErrorMessage="1" error="INPUT NUMBER LESS THAN OR EQUAL THE HIGHEST POSSIBLE SCORE" prompt="Input Raw Score" sqref="IV65536" xr:uid="{5430F08F-6E4B-465C-A259-DEBECECED92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EB65C81-4A52-4D22-8BB7-C0F83AB3AD1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1580DA2-0801-4288-A3C7-67FCE0BE8BA7}">
      <formula1>$J$11</formula1>
    </dataValidation>
    <dataValidation allowBlank="1" showInputMessage="1" showErrorMessage="1" prompt="Percentage" sqref="IV65536" xr:uid="{B5BFA1B1-5636-4D9D-BF31-3BD8E9D1105C}"/>
    <dataValidation type="whole" operator="lessThanOrEqual" allowBlank="1" showInputMessage="1" showErrorMessage="1" error="INPUT NUMBER LESS THAN OR EQUAL THE HIGHEST POSSIBLE SCORE" prompt="Input Raw Score" sqref="IV65536" xr:uid="{3D6C6489-5768-4C2D-98EB-49FF675C79F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F1F12FF-A3ED-4694-89C4-B4DB7805AC7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343B2DD-0C9C-43F0-8AAD-40AA0BEECAE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608B3D5-C67B-4EC9-B72F-108489A3D71B}">
      <formula1>$J$11</formula1>
    </dataValidation>
    <dataValidation allowBlank="1" showInputMessage="1" showErrorMessage="1" prompt="Percentage" sqref="IV65536" xr:uid="{9DB637F1-67DF-470B-A0E3-505369D311B2}"/>
    <dataValidation type="whole" operator="lessThanOrEqual" allowBlank="1" showInputMessage="1" showErrorMessage="1" error="INPUT NUMBER LESS THAN OR EQUAL THE HIGHEST POSSIBLE SCORE" prompt="Input Raw Score" sqref="IV65536" xr:uid="{628B123A-ABE1-4B81-8F32-031D714F827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98A3A40-03A7-4D34-8F9A-3874C8BF346D}">
      <formula1>$J$11</formula1>
    </dataValidation>
    <dataValidation allowBlank="1" showInputMessage="1" showErrorMessage="1" prompt="Percentage" sqref="IV65536" xr:uid="{C7A22B95-5488-44C3-A3CB-EC1628868AB7}"/>
    <dataValidation type="whole" operator="lessThanOrEqual" allowBlank="1" showInputMessage="1" showErrorMessage="1" error="INPUT NUMBER LESS THAN OR EQUAL THE HIGHEST POSSIBLE SCORE" prompt="Input Raw Score" sqref="IV65536" xr:uid="{7354FD18-8CCE-4A67-B77A-5EE6BB378D78}">
      <formula1>$J$11</formula1>
    </dataValidation>
    <dataValidation allowBlank="1" showInputMessage="1" showErrorMessage="1" prompt="Percentage" sqref="IV65536" xr:uid="{A4021084-41B0-4AE3-A531-5CFA453BF476}"/>
    <dataValidation type="whole" operator="lessThanOrEqual" allowBlank="1" showInputMessage="1" showErrorMessage="1" error="INPUT NUMBER LESS THAN OR EQUAL THE HIGHEST POSSIBLE SCORE" prompt="Input Raw Score" sqref="IV65536" xr:uid="{A1424DB9-34B0-4500-B170-D42793FCAE32}">
      <formula1>$J$11</formula1>
    </dataValidation>
    <dataValidation allowBlank="1" showInputMessage="1" showErrorMessage="1" prompt="Percentage" sqref="IV65536" xr:uid="{1B621988-E20D-4A26-A8BC-894F7B9D07ED}"/>
    <dataValidation allowBlank="1" showInputMessage="1" showErrorMessage="1" prompt="Percentage" sqref="IV65536" xr:uid="{76691C75-F117-4687-8345-D2C954B637A1}"/>
    <dataValidation type="whole" operator="lessThanOrEqual" allowBlank="1" showInputMessage="1" showErrorMessage="1" error="INPUT NUMBER LESS THAN OR EQUAL THE HIGHEST POSSIBLE SCORE" prompt="Input Raw Score" sqref="IV65536" xr:uid="{F9D6F4DB-09E9-4E60-A655-EC6BD88DAD5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4973CDA-3175-4FB0-9BA0-46F4C9E282F5}">
      <formula1>$J$11</formula1>
    </dataValidation>
    <dataValidation allowBlank="1" showInputMessage="1" showErrorMessage="1" prompt="Percentage" sqref="IV65536" xr:uid="{8617CA68-C4BE-4FC6-9AC2-4E323CCA18EA}"/>
    <dataValidation allowBlank="1" showInputMessage="1" showErrorMessage="1" prompt="Percentage" sqref="IV65536" xr:uid="{1C185B41-C0E3-4585-8F7C-2F419D882387}"/>
    <dataValidation type="whole" operator="lessThanOrEqual" allowBlank="1" showInputMessage="1" showErrorMessage="1" error="INPUT NUMBER LESS THAN OR EQUAL THE HIGHEST POSSIBLE SCORE" prompt="Input Raw Score" sqref="IV65536" xr:uid="{8094BBF5-340E-4EEB-B69C-6DC705C3D3B6}">
      <formula1>$J$11</formula1>
    </dataValidation>
    <dataValidation allowBlank="1" showInputMessage="1" showErrorMessage="1" prompt="Percentage" sqref="IV65536" xr:uid="{ABA8F50A-A116-426B-ADA7-527CD3613102}"/>
    <dataValidation type="whole" operator="lessThanOrEqual" allowBlank="1" showInputMessage="1" showErrorMessage="1" error="INPUT NUMBER LESS THAN OR EQUAL THE HIGHEST POSSIBLE SCORE" prompt="Input Raw Score" sqref="IV65536" xr:uid="{03C55620-F543-4CB3-91BD-8918ED9FA74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5C899C8-1921-4022-A953-41E45264C2A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1FBEF0E-13D6-4E82-A79B-1BD673BBC2D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52DED3E-B376-4ED8-BC8F-039C5C9CB80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9CA7BC2-F2B5-48B3-B82D-B0532BB1DDA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C2B81A9-E372-442B-9F89-C786A5EF397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D9D3871-DCF6-4B0C-BC92-CC6B9CE3543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FBDEDB5-CDD3-4A5B-97CD-046B137C461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F565FC6-A722-4B21-8328-C9C8017C2E1D}">
      <formula1>$J$11</formula1>
    </dataValidation>
    <dataValidation allowBlank="1" showInputMessage="1" showErrorMessage="1" prompt="Percentage" sqref="IV65536" xr:uid="{6849C485-645E-48D9-8114-9788D0A8D2B2}"/>
    <dataValidation type="whole" operator="lessThanOrEqual" allowBlank="1" showInputMessage="1" showErrorMessage="1" error="INPUT NUMBER LESS THAN OR EQUAL THE HIGHEST POSSIBLE SCORE" prompt="Input Raw Score" sqref="IV65536" xr:uid="{F126BEB8-CC5B-4B98-820E-CB6502BF639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02258B8-1D0A-4830-85E0-95A6081EE29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B130A79-C34E-4CC0-A78C-E5690FAE996D}">
      <formula1>$J$11</formula1>
    </dataValidation>
    <dataValidation allowBlank="1" showInputMessage="1" showErrorMessage="1" prompt="Percentage" sqref="IV65536" xr:uid="{4D3FCF75-7C63-4F56-9B81-4DCCF9921F9B}"/>
    <dataValidation allowBlank="1" showInputMessage="1" showErrorMessage="1" prompt="Percentage" sqref="IV65536" xr:uid="{DDC6EA14-AA86-465F-B252-5010BEEF18F5}"/>
    <dataValidation allowBlank="1" showInputMessage="1" showErrorMessage="1" prompt="Percentage" sqref="IV65536" xr:uid="{3302CA5B-4819-42D0-960B-287AA753D10C}"/>
    <dataValidation allowBlank="1" showInputMessage="1" showErrorMessage="1" prompt="Percentage" sqref="IV65536" xr:uid="{E62B121E-029A-47C8-A845-E93D6529FFA5}"/>
    <dataValidation allowBlank="1" showInputMessage="1" showErrorMessage="1" prompt="Percentage" sqref="IV65536" xr:uid="{40C6F94C-FEB2-493C-8291-7305AB335307}"/>
    <dataValidation allowBlank="1" showInputMessage="1" showErrorMessage="1" prompt="Percentage" sqref="IV65536" xr:uid="{6D550CEF-20B8-49C9-91C3-1EF28BA65C76}"/>
    <dataValidation allowBlank="1" showInputMessage="1" showErrorMessage="1" prompt="Percentage" sqref="IV65536" xr:uid="{E90B8E90-C522-4D9E-91B0-460D9CA143FD}"/>
    <dataValidation allowBlank="1" showInputMessage="1" showErrorMessage="1" prompt="Percentage" sqref="IV65536" xr:uid="{9A8E080D-2CB1-40D7-84D1-5F535DAE829B}"/>
    <dataValidation allowBlank="1" showInputMessage="1" showErrorMessage="1" prompt="Percentage" sqref="IV65536" xr:uid="{BABC4B42-D31B-475D-99B3-B8E6776C4486}"/>
    <dataValidation type="whole" operator="lessThanOrEqual" allowBlank="1" showInputMessage="1" showErrorMessage="1" error="INPUT NUMBER LESS THAN OR EQUAL THE HIGHEST POSSIBLE SCORE" prompt="Input Raw Score" sqref="IV65536" xr:uid="{42E519F4-7EC4-48B0-B251-674FDE78C507}">
      <formula1>$N$11</formula1>
    </dataValidation>
    <dataValidation allowBlank="1" showInputMessage="1" showErrorMessage="1" prompt="Percentage" sqref="IV65536" xr:uid="{68D9D1B6-C297-4E69-9BE1-855845B71AC9}"/>
    <dataValidation type="whole" operator="lessThanOrEqual" allowBlank="1" showInputMessage="1" showErrorMessage="1" error="INPUT NUMBER LESS THAN OR EQUAL THE HIGHEST POSSIBLE SCORE" prompt="Input Raw Score" sqref="IV65536" xr:uid="{479AC443-673C-45C4-BCD2-370BE504620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EB8B78A-F9DC-420F-B2CA-6A18E241A44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9BED775-17B8-405B-A854-83E2E4DF08A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4E9D1D4-B056-4587-9068-72B0C170A53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443375F-FBF0-4039-9F0E-E613543A231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0AD2D49-2E51-4E8A-926E-FAAA1FDD89D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A92E3BB-0A55-4847-B0A3-867CEFA2621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0DB2F22-CE24-47ED-88CD-38BD823808E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34CDF76-043F-4007-B1EA-FB5FD3D07D7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B5F24CD-057F-4067-BE2F-3FE9068EA03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94F3563-9146-4F9D-AC55-157E9F7B33E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97E2F5E-F2B7-468A-A390-AADA0DFABC3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FB1AF0B-943C-4BD2-9B60-6389E0E4E0D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3BB6D10-6C75-430F-9278-9102B218BDE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B6EBF74-8C59-4A60-8800-2749C3B57D32}">
      <formula1>$N$11</formula1>
    </dataValidation>
    <dataValidation allowBlank="1" showInputMessage="1" showErrorMessage="1" prompt="Percentage" sqref="IV65536" xr:uid="{1FB16E80-C142-422F-AB86-1BEACFCC48D9}"/>
    <dataValidation type="whole" operator="lessThanOrEqual" allowBlank="1" showInputMessage="1" showErrorMessage="1" error="INPUT NUMBER LESS THAN OR EQUAL THE HIGHEST POSSIBLE SCORE" prompt="Input Raw Score" sqref="IV65536" xr:uid="{86DEF943-3363-4105-BF2D-61E391289B4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D90C638-D1B0-48A2-B424-FC43A63258F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F92A1F8-FE03-4817-84BF-02FC14A45FC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453D1DC-0D86-4CB8-95FE-9C8231BD1E2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2286923-463B-46EC-9DAB-F7CD6A83F13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45EC27E-8434-4D8D-96EB-44C8CE548F3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028AAEB-2B36-4C4F-B10F-06635706632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2244C84-F382-4756-A03F-7FDEBE5B982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8BBFA2A-842F-4C94-8482-573CBECDC55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5C68D1C-CB79-4130-AC3D-28FF71CC294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6C0D695-85AA-422C-AA90-7AFC631DA9B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B01B3C9-982B-4B28-A985-D5B1073BD00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6A02CC5-7534-415F-8B8E-34CB267FD48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0337E92-E537-451E-B681-905309E07D0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13BE6B6-B23F-4CF5-BDD3-C7FD23366A5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A94A03E-1980-49FB-96E6-A79460554D6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A904736-FFD2-484D-AB14-770C5512A7B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BA5ACE4-9DA6-4B70-A9E5-E47C8C5DE14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354E0F7-DC2B-4116-A4E9-F8EE329854A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0EA9F41-C4C7-4EC5-9E26-A9384D27F18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0132406-1248-4043-A65E-4BAF1F3295A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9304EC0-CFC7-48A6-977D-A1F7707A9E4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3B02B8C-A561-4F8A-9E9E-D165217BA76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4F7CC34-9278-4B9B-8B98-B354C97CC28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1720F11-9090-46EB-89D3-A94840A4680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0A9BDDA-6E61-4FC8-BAFB-318EF100222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541C86B-FF8A-46F8-B7B6-5AF51D45598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2129531-AC84-4ABC-9586-E0EA8137B32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4F8E27D-DFDB-416A-B74A-CDD3DAC02AA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7DA0B10-2D11-45A5-9CA4-EA58D81E1E7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79F2F06-7D9C-40EE-ADBA-4753D2FB5939}">
      <formula1>$N$11</formula1>
    </dataValidation>
    <dataValidation allowBlank="1" showInputMessage="1" showErrorMessage="1" prompt="Percentage" sqref="IV65536" xr:uid="{73714918-93A2-4D06-9A29-E5F475B4A204}"/>
    <dataValidation type="whole" operator="lessThanOrEqual" allowBlank="1" showInputMessage="1" showErrorMessage="1" error="INPUT NUMBER LESS THAN OR EQUAL THE HIGHEST POSSIBLE SCORE" prompt="Input Raw Score" sqref="IV65536" xr:uid="{073A66F9-1FA9-4D60-BE33-E571931EDC2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F44DD85-15BD-4B20-85E5-A88FFCBF45B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1F0D124-DD40-4A10-B6BA-2B365F122B8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C2E5CE9-53FD-4CD0-86EB-DD5262ECCDA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D9EBA2A-6E62-4023-AA9C-57CA90E9D9F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1DFD8EA-C418-4F07-8268-7D0AABF7AC23}">
      <formula1>$N$11</formula1>
    </dataValidation>
    <dataValidation allowBlank="1" showInputMessage="1" showErrorMessage="1" prompt="Percentage" sqref="IV65536" xr:uid="{F4BD3844-04E3-4586-A6DD-9B6D66506619}"/>
    <dataValidation type="whole" operator="lessThanOrEqual" allowBlank="1" showInputMessage="1" showErrorMessage="1" error="INPUT NUMBER LESS THAN OR EQUAL THE HIGHEST POSSIBLE SCORE" prompt="Input Raw Score" sqref="IV65536" xr:uid="{ACBDBBED-0A3C-4226-B7CC-9497FB670CB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0504F9A-037F-49B3-A21C-B1D668D710C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E40B27A-EF3C-4A70-B1D1-A227C7118A9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A982A94-75CD-4794-B185-46EACDB64F2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2ABB9F2-366A-47C9-AB4E-A01701B95CBB}">
      <formula1>$N$11</formula1>
    </dataValidation>
    <dataValidation allowBlank="1" showInputMessage="1" showErrorMessage="1" prompt="Performance Tasks Total Highest Possible Score" sqref="IV65536" xr:uid="{9CDC2FDB-E6AE-45F1-872D-A1429C4B72B2}"/>
    <dataValidation allowBlank="1" showInputMessage="1" showErrorMessage="1" prompt="Performance Tasks Total Raw Score" sqref="IV65536" xr:uid="{1143B077-AB72-48DE-8051-F1629DAEC802}"/>
    <dataValidation allowBlank="1" showInputMessage="1" showErrorMessage="1" prompt="Performance Tasks Total Raw Score" sqref="IV65536" xr:uid="{0E9A331F-DADB-4722-BA19-C156FDA1E8A8}"/>
    <dataValidation allowBlank="1" showInputMessage="1" showErrorMessage="1" prompt="Performance Tasks Total Raw Score" sqref="IV65536" xr:uid="{866ADED8-12BA-4B21-A38B-EC3CA712055D}"/>
    <dataValidation allowBlank="1" showInputMessage="1" showErrorMessage="1" prompt="Performance Tasks Total Raw Score" sqref="IV65536" xr:uid="{89382D5B-C65B-4759-81E4-DC36D9C6F460}"/>
    <dataValidation allowBlank="1" showInputMessage="1" showErrorMessage="1" prompt="Performance Tasks Total Raw Score" sqref="IV65536" xr:uid="{7BE55294-8DFE-4C2B-B7F1-A9242B4C3C42}"/>
    <dataValidation allowBlank="1" showInputMessage="1" showErrorMessage="1" prompt="Performance Tasks Total Raw Score" sqref="IV65536" xr:uid="{C9716CE4-C46A-4804-8B6C-ED8442F2AFC8}"/>
    <dataValidation allowBlank="1" showInputMessage="1" showErrorMessage="1" prompt="Performance Tasks Total Raw Score" sqref="IV65536" xr:uid="{F0109D84-64DC-4F63-BFF7-06F5638FEDBC}"/>
    <dataValidation allowBlank="1" showInputMessage="1" showErrorMessage="1" prompt="Performance Tasks Total Raw Score" sqref="IV65536" xr:uid="{463CCAE1-8BFF-4D6B-B21F-090688A955DD}"/>
    <dataValidation allowBlank="1" showInputMessage="1" showErrorMessage="1" prompt="Performance Tasks Total Raw Score" sqref="IV65536" xr:uid="{CDBF3929-6FA2-47D8-8AF1-14D380AC512D}"/>
    <dataValidation allowBlank="1" showInputMessage="1" showErrorMessage="1" prompt="Performance Tasks Total Raw Score" sqref="IV65536" xr:uid="{A1D74D6D-DE70-4F25-BC26-40597F4B9FD5}"/>
    <dataValidation allowBlank="1" showInputMessage="1" showErrorMessage="1" prompt="Performance Tasks Total Raw Score" sqref="IV65536" xr:uid="{96481F5A-7CB1-42FF-8590-E156D09D9A82}"/>
    <dataValidation allowBlank="1" showInputMessage="1" showErrorMessage="1" prompt="Performance Tasks Total Raw Score" sqref="IV65536" xr:uid="{7D2EB531-B7FB-4318-9C68-4367894C01FF}"/>
    <dataValidation allowBlank="1" showInputMessage="1" showErrorMessage="1" prompt="Performance Tasks Total Raw Score" sqref="IV65536" xr:uid="{C05D6AF3-382B-4064-BA52-A67A0B4EC05D}"/>
    <dataValidation allowBlank="1" showInputMessage="1" showErrorMessage="1" prompt="Performance Tasks Total Raw Score" sqref="IV65536" xr:uid="{10C4F5FB-09F6-463A-99F9-3AD00EC13A19}"/>
    <dataValidation allowBlank="1" showInputMessage="1" showErrorMessage="1" prompt="Performance Tasks Total Raw Score" sqref="IV65536" xr:uid="{CF5E6291-6976-4C70-B3C1-1ED688664B73}"/>
    <dataValidation allowBlank="1" showInputMessage="1" showErrorMessage="1" prompt="Performance Tasks Total Raw Score" sqref="IV65536" xr:uid="{BADBE93D-3B5A-4E32-A24F-34AE9C0FFCD9}"/>
    <dataValidation allowBlank="1" showInputMessage="1" showErrorMessage="1" prompt="Performance Tasks Total Raw Score" sqref="IV65536" xr:uid="{344F8A55-62D2-43A2-BEED-C1E962E565CA}"/>
    <dataValidation allowBlank="1" showInputMessage="1" showErrorMessage="1" prompt="Performance Tasks Total Raw Score" sqref="IV65536" xr:uid="{673677DB-C851-40AA-9BE9-0800DBE1E62B}"/>
    <dataValidation allowBlank="1" showInputMessage="1" showErrorMessage="1" prompt="Performance Tasks Total Raw Score" sqref="IV65536" xr:uid="{5802AEE3-B3B4-47A9-9F89-1DBB7626561A}"/>
    <dataValidation allowBlank="1" showInputMessage="1" showErrorMessage="1" prompt="Performance Tasks Total Raw Score" sqref="IV65536" xr:uid="{2BAB9B19-C72B-4582-9A5F-C314A6D6548D}"/>
    <dataValidation allowBlank="1" showInputMessage="1" showErrorMessage="1" prompt="Performance Tasks Total Raw Score" sqref="IV65536" xr:uid="{E2CF6AF4-0837-468F-85AB-8900124724BF}"/>
    <dataValidation allowBlank="1" showInputMessage="1" showErrorMessage="1" prompt="Performance Tasks Total Raw Score" sqref="IV65536" xr:uid="{338E4DD0-2E3C-4291-9494-8B0A42DCFF06}"/>
    <dataValidation allowBlank="1" showInputMessage="1" showErrorMessage="1" prompt="Performance Tasks Total Highest Possible Score" sqref="IV65536" xr:uid="{1CB95474-F351-4C81-BBE6-0BB1C3D6FCE1}"/>
    <dataValidation allowBlank="1" showInputMessage="1" showErrorMessage="1" prompt="Performance Tasks Total Raw Score" sqref="IV65536" xr:uid="{503F4AD4-6567-4AAC-96AB-DC4970568003}"/>
    <dataValidation allowBlank="1" showInputMessage="1" showErrorMessage="1" prompt="Performance Tasks Total Raw Score" sqref="IV65536" xr:uid="{82A69778-4EAF-4366-B782-257D1B3672DA}"/>
    <dataValidation allowBlank="1" showInputMessage="1" showErrorMessage="1" prompt="Performance Tasks Total Highest Possible Score" sqref="IV65536" xr:uid="{1A9F4027-D4F5-48AA-A875-8219C6257FCB}"/>
    <dataValidation allowBlank="1" showInputMessage="1" showErrorMessage="1" prompt="Performance Tasks Total Raw Score" sqref="IV65536" xr:uid="{A9AB280C-0BC4-48C8-BD29-FBAAC4060B6C}"/>
    <dataValidation allowBlank="1" showInputMessage="1" showErrorMessage="1" prompt="Performance Tasks Total Raw Score" sqref="IV65536" xr:uid="{BC03FBAC-96EB-411A-A5DC-A22580264B1A}"/>
    <dataValidation allowBlank="1" showInputMessage="1" showErrorMessage="1" prompt="Performance Tasks Total Raw Score" sqref="AB65536" xr:uid="{D2CF6746-CA82-4E8A-93E9-89FA630D420A}"/>
    <dataValidation allowBlank="1" showInputMessage="1" showErrorMessage="1" prompt="Performance Tasks Total Raw Score" sqref="IV65536" xr:uid="{9FCD81E4-25EE-4EBD-BB94-05351D8D8F05}"/>
    <dataValidation allowBlank="1" showInputMessage="1" showErrorMessage="1" prompt="Performance Tasks Total Highest Possible Score" sqref="IV65536" xr:uid="{E25BCF29-309B-41CB-A8EF-EF457FD63F63}"/>
    <dataValidation allowBlank="1" showInputMessage="1" showErrorMessage="1" prompt="Performance Tasks Total Raw Score" sqref="IV65536" xr:uid="{B1743A68-9F64-4605-8485-C0D5BE80DE2A}"/>
    <dataValidation allowBlank="1" showInputMessage="1" showErrorMessage="1" prompt="Performance Tasks Total Raw Score" sqref="IV65536" xr:uid="{4DECA261-3339-43DC-A5CD-226E156E22A2}"/>
    <dataValidation allowBlank="1" showInputMessage="1" showErrorMessage="1" prompt="Performance Tasks Total Raw Score" sqref="IV65536" xr:uid="{29F7706F-1BF0-4025-917B-A2962DDBFA02}"/>
    <dataValidation allowBlank="1" showInputMessage="1" showErrorMessage="1" prompt="Performance Tasks Total Raw Score" sqref="IV65536" xr:uid="{A5B9521A-865A-4843-99DB-13437DBDC65C}"/>
    <dataValidation allowBlank="1" showInputMessage="1" showErrorMessage="1" prompt="Performance Tasks Total Raw Score" sqref="IV65536" xr:uid="{EEF93A72-ECD8-4109-BA8E-86B44208B7B1}"/>
    <dataValidation allowBlank="1" showInputMessage="1" showErrorMessage="1" prompt="Performance Tasks Total Raw Score" sqref="IV65536" xr:uid="{393BF541-6880-44EC-9291-E54AB342270A}"/>
    <dataValidation allowBlank="1" showInputMessage="1" showErrorMessage="1" prompt="Performance Tasks Total Raw Score" sqref="IV65536" xr:uid="{D55A652B-FFC8-4F97-9B2D-A17CDD2075A8}"/>
    <dataValidation allowBlank="1" showInputMessage="1" showErrorMessage="1" prompt="Performance Tasks Total Raw Score" sqref="IV65536" xr:uid="{17DF7C46-7915-4A9C-86FD-44FCECE886D8}"/>
    <dataValidation allowBlank="1" showInputMessage="1" showErrorMessage="1" prompt="Performance Tasks Total Raw Score" sqref="IV65536" xr:uid="{41FE8B06-EC33-4299-AB43-08EDBD07BA4F}"/>
    <dataValidation allowBlank="1" showInputMessage="1" showErrorMessage="1" prompt="Performance Tasks Total Raw Score" sqref="IV65536" xr:uid="{B4DC0FB2-30F3-4203-B780-BA02B0B0BAD5}"/>
    <dataValidation allowBlank="1" showInputMessage="1" showErrorMessage="1" prompt="Performance Tasks Total Raw Score" sqref="IV65536" xr:uid="{D6440F21-E9DE-4163-AB0B-2FEFD4B1CD7F}"/>
    <dataValidation allowBlank="1" showInputMessage="1" showErrorMessage="1" prompt="Performance Tasks Total Raw Score" sqref="IV65536" xr:uid="{F5B56503-65B8-4525-97B5-26EDB8B4040F}"/>
    <dataValidation allowBlank="1" showInputMessage="1" showErrorMessage="1" prompt="Performance Tasks Total Raw Score" sqref="IV65536" xr:uid="{B023338F-A112-4941-AFAD-86A270D22578}"/>
    <dataValidation allowBlank="1" showInputMessage="1" showErrorMessage="1" prompt="Performance Tasks Total Raw Score" sqref="IV65536" xr:uid="{4B998079-F8AC-4EB0-938C-201AE8A03DEB}"/>
    <dataValidation allowBlank="1" showInputMessage="1" showErrorMessage="1" prompt="Performance Tasks Total Raw Score" sqref="IV65536" xr:uid="{FA009907-327A-4FC3-964E-02CF186861EC}"/>
    <dataValidation allowBlank="1" showInputMessage="1" showErrorMessage="1" prompt="Performance Tasks Total Raw Score" sqref="IV65536" xr:uid="{4C83008B-8F0A-4A5F-B46B-A073795DFC2F}"/>
    <dataValidation allowBlank="1" showInputMessage="1" showErrorMessage="1" prompt="Performance Tasks Total Raw Score" sqref="IV65536" xr:uid="{E14D8EC8-69EC-45F9-971C-230FED81A942}"/>
    <dataValidation allowBlank="1" showInputMessage="1" showErrorMessage="1" prompt="Performance Tasks Total Highest Possible Score" sqref="IV65536" xr:uid="{34008861-2CC5-4EAF-AFC3-4610CB9994CA}"/>
    <dataValidation allowBlank="1" showInputMessage="1" showErrorMessage="1" prompt="Performance Tasks Total Raw Score" sqref="IV65536" xr:uid="{3C62A21D-6F94-451B-BB9F-AF79F6BD993B}"/>
    <dataValidation allowBlank="1" showInputMessage="1" showErrorMessage="1" prompt="Performance Tasks Total Raw Score" sqref="IV65536" xr:uid="{05AD2426-2918-4B6A-AAA4-9F1071E7DF10}"/>
    <dataValidation allowBlank="1" showInputMessage="1" showErrorMessage="1" prompt="Performance Tasks Total Raw Score" sqref="IV65536" xr:uid="{1429D7DD-2C82-4AA7-BD66-B4A512CF74B3}"/>
    <dataValidation allowBlank="1" showInputMessage="1" showErrorMessage="1" prompt="Performance Tasks Total Raw Score" sqref="IV65536" xr:uid="{73A15427-55FC-49A0-840A-739042006F9B}"/>
    <dataValidation allowBlank="1" showInputMessage="1" showErrorMessage="1" prompt="Performance Tasks Total Raw Score" sqref="IV65536" xr:uid="{CBEEDDC6-CE53-472B-97AE-10BBB0020832}"/>
    <dataValidation allowBlank="1" showInputMessage="1" showErrorMessage="1" prompt="Performance Tasks Total Raw Score" sqref="IV65536" xr:uid="{B42CDC3A-B4B5-49C4-BA44-0B7F106368D8}"/>
    <dataValidation allowBlank="1" showInputMessage="1" showErrorMessage="1" prompt="Performance Tasks Total Raw Score" sqref="IV65536" xr:uid="{3ACEEE9E-AF99-41FD-BBED-E1D7C06422FD}"/>
    <dataValidation allowBlank="1" showInputMessage="1" showErrorMessage="1" prompt="Performance Tasks Total Raw Score" sqref="IV65536" xr:uid="{EACD013B-A416-4D3E-B707-A43F3C8AE367}"/>
    <dataValidation allowBlank="1" showInputMessage="1" showErrorMessage="1" prompt="Performance Tasks Total Raw Score" sqref="IV65536" xr:uid="{ACD59E54-8185-4FE2-A911-9E2D5F201EAF}"/>
    <dataValidation allowBlank="1" showInputMessage="1" showErrorMessage="1" prompt="Performance Tasks Total Raw Score" sqref="IV65536" xr:uid="{9EBC17F0-09A7-4378-A35C-295C2B0FB6B1}"/>
    <dataValidation allowBlank="1" showInputMessage="1" showErrorMessage="1" prompt="Performance Tasks Total Raw Score" sqref="IV65536" xr:uid="{FD907441-2D6E-476B-9984-946B31074935}"/>
    <dataValidation allowBlank="1" showInputMessage="1" showErrorMessage="1" prompt="Performance Tasks Total Raw Score" sqref="IV65536" xr:uid="{43E9E664-5C24-4E5E-8A06-D7DB460C3706}"/>
    <dataValidation allowBlank="1" showInputMessage="1" showErrorMessage="1" prompt="Performance Tasks Total Highest Possible Score" sqref="IV65536" xr:uid="{C1DB828F-FCD7-4933-AAB2-AC38303FA3EA}"/>
    <dataValidation allowBlank="1" showInputMessage="1" showErrorMessage="1" prompt="Performance Tasks Total Raw Score" sqref="IV65536" xr:uid="{62A7D070-511F-4DE9-986A-B08D396421FB}"/>
    <dataValidation allowBlank="1" showInputMessage="1" showErrorMessage="1" prompt="Performance Tasks Total Highest Possible Score" sqref="IV65536" xr:uid="{FAAF3F6D-F570-47D0-91E0-1228975E342D}"/>
    <dataValidation allowBlank="1" showInputMessage="1" showErrorMessage="1" prompt="Performance Tasks Total Raw Score" sqref="IV65536" xr:uid="{B1F3D3F3-381D-4AF8-BA72-319F8FB8702D}"/>
    <dataValidation allowBlank="1" showInputMessage="1" showErrorMessage="1" prompt="Performance Tasks Total Highest Possible Score" sqref="IV65536" xr:uid="{E6CE149F-B3CD-4724-A98E-6FA36B57CEF8}"/>
    <dataValidation allowBlank="1" showInputMessage="1" showErrorMessage="1" prompt="Performance Tasks Total Raw Score" sqref="IV65536" xr:uid="{DB7B894A-08E3-490B-A343-EA97321B7706}"/>
    <dataValidation allowBlank="1" showInputMessage="1" showErrorMessage="1" prompt="Performance Tasks Total Raw Score" sqref="IV65536" xr:uid="{8B1E571C-523B-4AF5-8029-60C339E10AB1}"/>
    <dataValidation allowBlank="1" showInputMessage="1" showErrorMessage="1" prompt="Performance Tasks Total Highest Possible Score" sqref="IV65536" xr:uid="{20947936-A33F-4B57-B1E6-3DE31AB765C1}"/>
    <dataValidation allowBlank="1" showInputMessage="1" showErrorMessage="1" prompt="Performance Tasks Total Raw Score" sqref="AB65536" xr:uid="{FC5A6166-E7D0-477F-BE65-5B8675CF79CE}"/>
    <dataValidation allowBlank="1" showInputMessage="1" showErrorMessage="1" prompt="Performance Tasks Total Highest Possible Score" sqref="IV65536" xr:uid="{B1C9F110-3993-4253-AC9E-9AB4B295CD6D}"/>
    <dataValidation allowBlank="1" showInputMessage="1" showErrorMessage="1" prompt="Performance Tasks Total Highest Possible Score" sqref="IV65536" xr:uid="{B431C98D-3571-4073-B1E4-2D0DF5CADCC5}"/>
    <dataValidation allowBlank="1" showInputMessage="1" showErrorMessage="1" prompt="Performance Tasks Total Highest Possible Score" sqref="IV65536" xr:uid="{D427BB66-9BCD-4406-8657-D24BD2105831}"/>
    <dataValidation allowBlank="1" showInputMessage="1" showErrorMessage="1" prompt="Performance Tasks Total Highest Possible Score" sqref="IV65536" xr:uid="{ACE8D8B6-6632-4C6E-BE9E-531BC38DE4C2}"/>
    <dataValidation allowBlank="1" showInputMessage="1" showErrorMessage="1" prompt="Performance Tasks Total Highest Possible Score" sqref="IV65536" xr:uid="{C13CB74C-C8C1-45B4-B004-5259EC57FCDD}"/>
    <dataValidation allowBlank="1" showInputMessage="1" showErrorMessage="1" prompt="Performance Tasks Total Raw Score" sqref="IV65536" xr:uid="{987C072C-AF1E-4CDA-A661-88838349500C}"/>
    <dataValidation allowBlank="1" showInputMessage="1" showErrorMessage="1" prompt="Performance Tasks Total Raw Score" sqref="IV65536" xr:uid="{B5622442-992B-43C4-8BF5-8585CE9B924B}"/>
    <dataValidation allowBlank="1" showInputMessage="1" showErrorMessage="1" prompt="Performance Tasks Total Raw Score" sqref="IV65536" xr:uid="{A3A962BC-6045-4D01-82F5-C0A727A5398A}"/>
    <dataValidation allowBlank="1" showInputMessage="1" showErrorMessage="1" prompt="Performance Tasks Total Raw Score" sqref="IV65536" xr:uid="{882A68C9-D6A0-443D-87ED-4C37033D3365}"/>
    <dataValidation allowBlank="1" showInputMessage="1" showErrorMessage="1" prompt="Performance Tasks Total Raw Score" sqref="IV65536" xr:uid="{02124691-4859-4FD6-8289-3260FE9BB418}"/>
    <dataValidation allowBlank="1" showInputMessage="1" showErrorMessage="1" prompt="Performance Tasks Total Raw Score" sqref="IV65536" xr:uid="{9E890BCD-47D3-4D6F-8343-0306018C75BD}"/>
    <dataValidation allowBlank="1" showInputMessage="1" showErrorMessage="1" prompt="Performance Tasks Total Highest Possible Score" sqref="IV65536" xr:uid="{D5037101-1AAA-45B3-8CC6-60C017627D96}"/>
    <dataValidation allowBlank="1" showInputMessage="1" showErrorMessage="1" prompt="Performance Tasks Total Highest Possible Score" sqref="IV65536" xr:uid="{5BE8E533-CFD2-46AC-B41A-F716FB648394}"/>
    <dataValidation allowBlank="1" showInputMessage="1" showErrorMessage="1" prompt="Performance Tasks Total Raw Score" sqref="IV65536" xr:uid="{39FB00CB-12C6-4F8F-BE77-753304A0181A}"/>
    <dataValidation allowBlank="1" showInputMessage="1" showErrorMessage="1" prompt="Performance Tasks Total Raw Score" sqref="IV65536" xr:uid="{6CBB78E5-4583-4D36-AA24-44859EE25CC1}"/>
    <dataValidation allowBlank="1" showInputMessage="1" showErrorMessage="1" prompt="Performance Tasks Total Raw Score" sqref="IV65536" xr:uid="{83822754-67B3-48CD-8E7F-6C0747C505E2}"/>
    <dataValidation allowBlank="1" showInputMessage="1" showErrorMessage="1" prompt="Performance Tasks Total Highest Possible Score" sqref="IV65536" xr:uid="{C5FF140B-5CD0-47A8-B5AC-0FE3C4DFEB59}"/>
    <dataValidation allowBlank="1" showInputMessage="1" showErrorMessage="1" prompt="Performance Tasks Total Raw Score" sqref="IV65536" xr:uid="{0FC5CE63-2DCB-4EDD-8E9E-962025AFC475}"/>
    <dataValidation allowBlank="1" showInputMessage="1" showErrorMessage="1" prompt="Performance Tasks Total Raw Score" sqref="IV65536" xr:uid="{A94CFD1C-E6C6-4A2B-B18F-BE6474553358}"/>
    <dataValidation allowBlank="1" showInputMessage="1" showErrorMessage="1" prompt="Performance Tasks Total Raw Score" sqref="IV65536" xr:uid="{8DBBF71A-D301-4413-9639-0708BBE61A38}"/>
    <dataValidation allowBlank="1" showInputMessage="1" showErrorMessage="1" prompt="Performance Tasks Total Raw Score" sqref="IV65536" xr:uid="{1B12B5C5-9A89-4765-B23F-8404D74E2F75}"/>
    <dataValidation allowBlank="1" showInputMessage="1" showErrorMessage="1" prompt="Performance Tasks Total Raw Score" sqref="IV65536" xr:uid="{732672DC-300D-47E0-AE97-20E584E01C4E}"/>
    <dataValidation allowBlank="1" showInputMessage="1" showErrorMessage="1" prompt="Performance Tasks Total Raw Score" sqref="IV65536" xr:uid="{A968BD10-8F7B-4042-8CAE-F5FA5C0DB233}"/>
    <dataValidation allowBlank="1" showInputMessage="1" showErrorMessage="1" prompt="Performance Tasks Total Raw Score" sqref="IV65536" xr:uid="{D0335919-2990-477D-A63D-4A02470BED86}"/>
    <dataValidation allowBlank="1" showInputMessage="1" showErrorMessage="1" prompt="Performance Tasks Total Raw Score" sqref="IV65536" xr:uid="{F4E730FF-F693-4572-B9D2-8C74E1CC2743}"/>
    <dataValidation allowBlank="1" showInputMessage="1" showErrorMessage="1" prompt="Performance Tasks Total Raw Score" sqref="IV65536" xr:uid="{D2D2E743-DAF0-43E1-9C21-B26E4FBE161F}"/>
    <dataValidation allowBlank="1" showInputMessage="1" showErrorMessage="1" prompt="Performance Tasks Total Raw Score" sqref="IV65536" xr:uid="{5AC03142-C8C3-4F58-8FD4-C87D903CE825}"/>
    <dataValidation allowBlank="1" showInputMessage="1" showErrorMessage="1" prompt="Performance Tasks Total Raw Score" sqref="IV65536" xr:uid="{1B4D8403-74EA-4F18-8BB1-1346B3DDE8CC}"/>
    <dataValidation allowBlank="1" showInputMessage="1" showErrorMessage="1" prompt="Performance Tasks Total Raw Score" sqref="IV65536" xr:uid="{2D0BCA7C-FB0A-4383-94AA-CACE9F5EC032}"/>
    <dataValidation allowBlank="1" showInputMessage="1" showErrorMessage="1" prompt="Performance Tasks Total Raw Score" sqref="IV65536" xr:uid="{4F928D71-C5B8-46C4-ADCA-1652CD4363EA}"/>
    <dataValidation allowBlank="1" showInputMessage="1" showErrorMessage="1" prompt="Performance Tasks Total Raw Score" sqref="IV65536" xr:uid="{08CF1F93-0436-41D8-AEE8-D6ED13BD51E7}"/>
    <dataValidation allowBlank="1" showInputMessage="1" showErrorMessage="1" prompt="Performance Tasks Total Raw Score" sqref="IV65536" xr:uid="{3097AE2F-6152-4B48-B794-970D0F85CC10}"/>
    <dataValidation allowBlank="1" showInputMessage="1" showErrorMessage="1" prompt="Performance Tasks Total Raw Score" sqref="IV65536" xr:uid="{78778B39-9E9C-46DD-997C-EE93F5E0DAF2}"/>
    <dataValidation allowBlank="1" showInputMessage="1" showErrorMessage="1" prompt="Performance Tasks Total Raw Score" sqref="IV65536" xr:uid="{E4AEC033-D420-46C2-BF53-29906A92E13C}"/>
    <dataValidation allowBlank="1" showInputMessage="1" showErrorMessage="1" prompt="Performance Tasks Total Raw Score" sqref="IV65536" xr:uid="{A4727348-8417-4C75-90FC-1057F6CFD3E9}"/>
    <dataValidation allowBlank="1" showInputMessage="1" showErrorMessage="1" prompt="Performance Tasks Total Raw Score" sqref="IV65536" xr:uid="{00C65BBA-E1C5-416E-A6B3-21CE2DE235FF}"/>
    <dataValidation allowBlank="1" showInputMessage="1" showErrorMessage="1" prompt="Performance Tasks Total Raw Score" sqref="IV65536" xr:uid="{720348CC-445D-408E-B6E8-0DB2B4BF2268}"/>
    <dataValidation allowBlank="1" showInputMessage="1" showErrorMessage="1" prompt="Performance Tasks Total Raw Score" sqref="IV65536" xr:uid="{0AEB13D3-BF89-4502-AECB-7BEB33C61B0C}"/>
    <dataValidation allowBlank="1" showInputMessage="1" showErrorMessage="1" prompt="Performance Tasks Total Raw Score" sqref="IV65536" xr:uid="{E9C8F405-6119-4732-9864-519E3614AB56}"/>
    <dataValidation allowBlank="1" showInputMessage="1" showErrorMessage="1" prompt="Performance Tasks Total Raw Score" sqref="IV65536" xr:uid="{2773C57D-F865-403F-AEBC-C921E8B6C9C2}"/>
    <dataValidation allowBlank="1" showInputMessage="1" showErrorMessage="1" prompt="Performance Tasks Total Raw Score" sqref="IV65536" xr:uid="{B9DE1295-3DD6-4C12-8D71-F677C7237F55}"/>
    <dataValidation allowBlank="1" showInputMessage="1" showErrorMessage="1" prompt="Performance Tasks Total Raw Score" sqref="IV65536" xr:uid="{99236737-EEDC-4B25-9543-3ED897EBC20D}"/>
    <dataValidation allowBlank="1" showInputMessage="1" showErrorMessage="1" prompt="Performance Tasks Total Raw Score" sqref="IV65536" xr:uid="{6732AC3C-A9FB-448D-9E60-F1319294055B}"/>
    <dataValidation allowBlank="1" showInputMessage="1" showErrorMessage="1" prompt="Performance Tasks Total Raw Score" sqref="IV65536" xr:uid="{DC746004-0641-43A4-9E99-400471DBD0C5}"/>
    <dataValidation allowBlank="1" showInputMessage="1" showErrorMessage="1" prompt="Performance Tasks Total Raw Score" sqref="IV65536" xr:uid="{8237EA35-A297-4AD1-8C66-96B392ED414A}"/>
    <dataValidation allowBlank="1" showInputMessage="1" showErrorMessage="1" prompt="Performance Tasks Total Raw Score" sqref="IV65536" xr:uid="{77E1230F-C389-4B73-986A-8C04B38603C1}"/>
    <dataValidation allowBlank="1" showInputMessage="1" showErrorMessage="1" prompt="Performance Tasks Total Raw Score" sqref="IV65536" xr:uid="{034AA052-AF22-48DB-A856-8A5E9E713412}"/>
    <dataValidation allowBlank="1" showInputMessage="1" showErrorMessage="1" prompt="Performance Tasks Total Raw Score" sqref="AB65536" xr:uid="{2A46E52E-7B4C-4465-8732-FE5AC4D06075}"/>
    <dataValidation allowBlank="1" showInputMessage="1" showErrorMessage="1" prompt="Performance Tasks Total Raw Score" sqref="IV65536" xr:uid="{AC5E1F9A-991F-4B60-AB94-142AA1547074}"/>
    <dataValidation allowBlank="1" showInputMessage="1" showErrorMessage="1" prompt="Performance Tasks Total Raw Score" sqref="IV65536" xr:uid="{0252A0D1-2904-467B-9335-7CD31B509283}"/>
    <dataValidation allowBlank="1" showInputMessage="1" showErrorMessage="1" prompt="Performance Tasks Total Raw Score" sqref="IV65536" xr:uid="{CDD32274-806F-4E54-83B9-2E71E9603264}"/>
    <dataValidation allowBlank="1" showInputMessage="1" showErrorMessage="1" prompt="Performance Tasks Total Raw Score" sqref="IV65536" xr:uid="{9A2794EF-29D2-4484-8340-76380AD39EE5}"/>
    <dataValidation allowBlank="1" showInputMessage="1" showErrorMessage="1" prompt="Performance Tasks Total Raw Score" sqref="IV65536" xr:uid="{0A686495-C162-46C4-AFC1-58A0C9D9CA6B}"/>
    <dataValidation allowBlank="1" showInputMessage="1" showErrorMessage="1" prompt="Performance Tasks Total Raw Score" sqref="IV65536" xr:uid="{0C9624A8-9E16-4AFB-8FD4-9F2C2C497659}"/>
    <dataValidation allowBlank="1" showInputMessage="1" showErrorMessage="1" prompt="Performance Tasks Total Raw Score" sqref="IV65536" xr:uid="{F61FA2E2-9711-4433-8715-ABDB95E3A020}"/>
    <dataValidation allowBlank="1" showInputMessage="1" showErrorMessage="1" prompt="Performance Tasks Total Raw Score" sqref="IV65536" xr:uid="{8C9746F4-CFF7-4C18-956C-8E63902115AB}"/>
    <dataValidation allowBlank="1" showInputMessage="1" showErrorMessage="1" prompt="Performance Tasks Total Raw Score" sqref="IV65536" xr:uid="{F3243DA4-C37A-4EAC-B33F-89318988980F}"/>
    <dataValidation allowBlank="1" showInputMessage="1" showErrorMessage="1" prompt="Performance Tasks Total Raw Score" sqref="IV65536" xr:uid="{423086B7-A9C2-4AB7-A3BC-FC4B823BB591}"/>
    <dataValidation allowBlank="1" showInputMessage="1" showErrorMessage="1" prompt="Performance Tasks Total Raw Score" sqref="IV65536" xr:uid="{597009F4-92CF-400F-BB50-E86BA5DC2C93}"/>
    <dataValidation allowBlank="1" showInputMessage="1" showErrorMessage="1" prompt="Performance Tasks Total Raw Score" sqref="IV65536" xr:uid="{8723452F-F6C1-4765-A473-400270E6BDEC}"/>
    <dataValidation allowBlank="1" showInputMessage="1" showErrorMessage="1" prompt="Performance Tasks Total Raw Score" sqref="IV65536" xr:uid="{B7DCAB7A-3484-4CD8-BB7A-DEA17F1BAF87}"/>
    <dataValidation allowBlank="1" showInputMessage="1" showErrorMessage="1" prompt="Performance Tasks Total Raw Score" sqref="IV65536" xr:uid="{110E4ADE-B2B6-429F-822B-FE87D1A111AD}"/>
    <dataValidation allowBlank="1" showInputMessage="1" showErrorMessage="1" prompt="Performance Tasks Total Raw Score" sqref="IV65536" xr:uid="{E7B24240-1ECF-4FD8-BF9B-38DA601BB810}"/>
    <dataValidation allowBlank="1" showInputMessage="1" showErrorMessage="1" prompt="Performance Tasks Total Raw Score" sqref="IV65536" xr:uid="{1246B971-8BA2-44AE-A434-608AF489462D}"/>
    <dataValidation allowBlank="1" showInputMessage="1" showErrorMessage="1" prompt="Performance Tasks Total Raw Score" sqref="IV65536" xr:uid="{43CBA343-C77B-4D10-AECA-B3AA1473B80F}"/>
    <dataValidation allowBlank="1" showInputMessage="1" showErrorMessage="1" prompt="Performance Tasks Total Raw Score" sqref="IV65536" xr:uid="{ECB226A7-98E1-4DFF-8FA7-BBF7E5B0D45C}"/>
    <dataValidation allowBlank="1" showInputMessage="1" showErrorMessage="1" prompt="Performance Tasks Total Raw Score" sqref="IV65536" xr:uid="{729DC0A2-969E-4924-AE85-3B7A5A99F2A4}"/>
    <dataValidation allowBlank="1" showInputMessage="1" showErrorMessage="1" prompt="Performance Tasks Total Raw Score" sqref="IV65536" xr:uid="{AB758F62-666E-4448-A87E-A4692C5C7C7F}"/>
    <dataValidation allowBlank="1" showInputMessage="1" showErrorMessage="1" prompt="Performance Tasks Total Raw Score" sqref="IV65536" xr:uid="{5D3B409E-CA9D-48F8-8E60-93A6C80F00BA}"/>
    <dataValidation allowBlank="1" showInputMessage="1" showErrorMessage="1" prompt="Performance Tasks Total Raw Score" sqref="IV65536" xr:uid="{C1BDF25A-87A5-4D83-AACE-300C98845CC9}"/>
    <dataValidation allowBlank="1" showInputMessage="1" showErrorMessage="1" prompt="Performance Tasks Total Raw Score" sqref="IV65536" xr:uid="{CF9511B0-DE75-4E8C-897A-9360C3DFDA54}"/>
    <dataValidation allowBlank="1" showInputMessage="1" showErrorMessage="1" prompt="Performance Tasks Total Raw Score" sqref="IV65536" xr:uid="{8C970CF0-8490-44C8-B931-3A35EBD1BE52}"/>
    <dataValidation allowBlank="1" showInputMessage="1" showErrorMessage="1" prompt="Performance Tasks Total Raw Score" sqref="IV65536" xr:uid="{358B968C-A374-416D-A615-1B5840877002}"/>
    <dataValidation allowBlank="1" showInputMessage="1" showErrorMessage="1" prompt="Performance Tasks Total Raw Score" sqref="IV65536" xr:uid="{5242DD97-6BAA-4C45-B2C5-C4AFC6256AEE}"/>
    <dataValidation allowBlank="1" showInputMessage="1" showErrorMessage="1" prompt="Performance Tasks Total Raw Score" sqref="IV65536" xr:uid="{AEA35700-98C4-44C2-8AC8-FB278E38B0D1}"/>
    <dataValidation allowBlank="1" showInputMessage="1" showErrorMessage="1" prompt="Performance Tasks Total Raw Score" sqref="IV65536" xr:uid="{2B3A9908-6A3F-442A-A7CA-F9A1A6C7FA85}"/>
    <dataValidation allowBlank="1" showInputMessage="1" showErrorMessage="1" prompt="Performance Tasks Total Raw Score" sqref="IV65536" xr:uid="{D5538185-0D60-43C5-AC86-6C394CE649C7}"/>
    <dataValidation allowBlank="1" showInputMessage="1" showErrorMessage="1" prompt="Performance Tasks Total Raw Score" sqref="IV65536" xr:uid="{F5C35BCB-7B37-4AFD-A6D3-C26CC2C01F16}"/>
    <dataValidation allowBlank="1" showInputMessage="1" showErrorMessage="1" prompt="Performance Tasks Total Highest Possible Score" sqref="IV65536" xr:uid="{FB3EC1F7-A523-4DB2-A0C3-CC42D541B29F}"/>
    <dataValidation allowBlank="1" showInputMessage="1" showErrorMessage="1" prompt="Performance Tasks Total Raw Score" sqref="IV65536" xr:uid="{4326E17D-BC40-49BC-A585-733B2F27046C}"/>
    <dataValidation allowBlank="1" showInputMessage="1" showErrorMessage="1" prompt="Performance Tasks Total Raw Score" sqref="IV65536" xr:uid="{4891BBA7-204B-416E-8C68-47EEDF0F73F7}"/>
    <dataValidation allowBlank="1" showInputMessage="1" showErrorMessage="1" prompt="Performance Tasks Total Raw Score" sqref="IV65536" xr:uid="{85BB362F-26C8-4EA3-A78D-DE9E4593C9B5}"/>
    <dataValidation allowBlank="1" showInputMessage="1" showErrorMessage="1" prompt="Performance Tasks Total Raw Score" sqref="IV65536" xr:uid="{8C74ADC8-130A-4ED4-A92C-23E5828369EB}"/>
    <dataValidation allowBlank="1" showInputMessage="1" showErrorMessage="1" prompt="Performance Tasks Total Raw Score" sqref="IV65536" xr:uid="{BEDC396B-A2BF-411B-9AB7-490DE6192CB2}"/>
    <dataValidation allowBlank="1" showInputMessage="1" showErrorMessage="1" prompt="Performance Tasks Total Raw Score" sqref="IV65536" xr:uid="{BFF6E354-B659-484C-99A1-6B0C397645F8}"/>
    <dataValidation allowBlank="1" showInputMessage="1" showErrorMessage="1" prompt="Performance Tasks Total Raw Score" sqref="IV65536" xr:uid="{9E254411-013D-4B37-8A54-C8DB05B48165}"/>
    <dataValidation allowBlank="1" showInputMessage="1" showErrorMessage="1" prompt="Performance Tasks Total Highest Possible Score" sqref="IV65536" xr:uid="{5EDA9586-38B3-4C0E-9C47-AD828738C880}"/>
    <dataValidation allowBlank="1" showInputMessage="1" showErrorMessage="1" prompt="Performance Tasks Total Raw Score" sqref="IV65536" xr:uid="{689448A7-286E-4187-8B06-11BBC08EE906}"/>
    <dataValidation allowBlank="1" showInputMessage="1" showErrorMessage="1" prompt="Performance Tasks Total Raw Score" sqref="IV65536" xr:uid="{2EDD4B2C-3CDC-4548-A1AE-0F7D88454035}"/>
    <dataValidation allowBlank="1" showInputMessage="1" showErrorMessage="1" prompt="Performance Tasks Total Raw Score" sqref="IV65536" xr:uid="{576D02BA-D03F-4CE0-AACF-11C5204FF105}"/>
    <dataValidation allowBlank="1" showInputMessage="1" showErrorMessage="1" prompt="Performance Tasks Total Raw Score" sqref="IV65536" xr:uid="{320900DF-ADF9-4C92-9489-4A816E6FF518}"/>
    <dataValidation allowBlank="1" showInputMessage="1" showErrorMessage="1" prompt="Performance Tasks Total Raw Score" sqref="IV65536" xr:uid="{F58407DD-BF15-466D-A6FC-8EC8B7A95DC3}"/>
    <dataValidation allowBlank="1" showInputMessage="1" showErrorMessage="1" prompt="Performance Tasks Total Highest Possible Score" sqref="IV65536" xr:uid="{469579E9-7050-4E24-A8EB-A6A3C985866B}"/>
    <dataValidation allowBlank="1" showInputMessage="1" showErrorMessage="1" prompt="Performance Tasks Total Raw Score" sqref="IV65536" xr:uid="{4480C11C-8B6B-4551-B23D-2131FA6A2C27}"/>
    <dataValidation allowBlank="1" showInputMessage="1" showErrorMessage="1" prompt="Performance Tasks Total Raw Score" sqref="IV65536" xr:uid="{A85264AC-B233-4391-8D30-80380887639F}"/>
    <dataValidation allowBlank="1" showInputMessage="1" showErrorMessage="1" prompt="Performance Tasks Total Raw Score" sqref="IV65536" xr:uid="{ECA0E5D5-B7F4-4DA4-8A2C-B117FEF381C1}"/>
    <dataValidation allowBlank="1" showInputMessage="1" showErrorMessage="1" prompt="Performance Tasks Total Raw Score" sqref="IV65536" xr:uid="{E23E4502-6828-4BB3-AEBA-8F964EB673D9}"/>
    <dataValidation allowBlank="1" showInputMessage="1" showErrorMessage="1" prompt="Performance Tasks Total Raw Score" sqref="IV65536" xr:uid="{959D0B98-DFD3-4278-B559-262E1A2E4DAA}"/>
    <dataValidation allowBlank="1" showInputMessage="1" showErrorMessage="1" prompt="Performance Tasks Total Raw Score" sqref="IV65536" xr:uid="{57A93995-4B27-408A-8D7E-25045319AD4D}"/>
    <dataValidation allowBlank="1" showInputMessage="1" showErrorMessage="1" prompt="Performance Tasks Total Raw Score" sqref="IV65536" xr:uid="{3834E343-D084-4939-9280-EC5B0516CE4A}"/>
    <dataValidation allowBlank="1" showInputMessage="1" showErrorMessage="1" prompt="Performance Tasks Total Raw Score" sqref="IV65536" xr:uid="{A5B2BAF5-39A8-4BAD-8265-9FD169C72EBB}"/>
    <dataValidation allowBlank="1" showInputMessage="1" showErrorMessage="1" prompt="Performance Tasks Total Raw Score" sqref="IV65536" xr:uid="{390C9553-6718-4388-B8A5-DAFE09A12D9A}"/>
    <dataValidation allowBlank="1" showInputMessage="1" showErrorMessage="1" prompt="Performance Tasks Total Highest Possible Score" sqref="IV65536" xr:uid="{25F3E03D-166C-41F7-BA5D-237399E8CCA6}"/>
    <dataValidation allowBlank="1" showInputMessage="1" showErrorMessage="1" prompt="Performance Tasks Total Highest Possible Score" sqref="IV65536" xr:uid="{B0D34FF0-ABC0-4E43-80C6-EA2BB4207A38}"/>
    <dataValidation allowBlank="1" showInputMessage="1" showErrorMessage="1" prompt="Performance Tasks Total Raw Score" sqref="IV65536" xr:uid="{7AA35D73-0D67-4993-ABFB-16F7054EC18E}"/>
    <dataValidation allowBlank="1" showInputMessage="1" showErrorMessage="1" prompt="Performance Tasks Total Raw Score" sqref="IV65536" xr:uid="{60CDF576-A5A7-406B-B4CA-6C2758A97173}"/>
    <dataValidation allowBlank="1" showInputMessage="1" showErrorMessage="1" prompt="Performance Tasks Total Raw Score" sqref="IV65536" xr:uid="{88B429D9-2DEB-49A1-AA1F-51C0E8451E2E}"/>
    <dataValidation allowBlank="1" showInputMessage="1" showErrorMessage="1" prompt="Performance Tasks Total Raw Score" sqref="IV65536" xr:uid="{0FEF9EC2-6BF4-47C5-8F8E-2279D63B6F00}"/>
    <dataValidation allowBlank="1" showInputMessage="1" showErrorMessage="1" prompt="Performance Tasks Total Raw Score" sqref="IV65536" xr:uid="{24642004-8950-4B6E-ADAC-8CA39F6C2DD4}"/>
    <dataValidation allowBlank="1" showInputMessage="1" showErrorMessage="1" prompt="Performance Tasks Total Highest Possible Score" sqref="IV65536" xr:uid="{9F0974A9-F8B5-4381-ABE7-E04B089CF7DC}"/>
    <dataValidation allowBlank="1" showInputMessage="1" showErrorMessage="1" prompt="Performance Tasks Total Highest Possible Score" sqref="IV65536" xr:uid="{E48497B4-AC32-4FBA-9EB7-EA89A26E8DBE}"/>
    <dataValidation allowBlank="1" showInputMessage="1" showErrorMessage="1" prompt="Performance Tasks Total Highest Possible Score" sqref="IV65536" xr:uid="{25B0F726-761B-45DE-A0D6-E1C05BCA66FE}"/>
    <dataValidation allowBlank="1" showInputMessage="1" showErrorMessage="1" prompt="Performance Tasks Total Highest Possible Score" sqref="IV65536" xr:uid="{1B946597-D212-484B-B898-E95C5A39B9F3}"/>
    <dataValidation allowBlank="1" showInputMessage="1" showErrorMessage="1" prompt="Performance Tasks Total Highest Possible Score" sqref="IV65536" xr:uid="{FDE49198-D757-4063-A3D5-88949047B348}"/>
    <dataValidation allowBlank="1" showInputMessage="1" showErrorMessage="1" prompt="Performance Tasks Total Highest Possible Score" sqref="IV65536" xr:uid="{AD6B37DA-2561-4462-ACB3-13910FE48548}"/>
    <dataValidation allowBlank="1" showInputMessage="1" showErrorMessage="1" prompt="Performance Tasks Total Highest Possible Score" sqref="IV65536" xr:uid="{24F69B4E-DFF2-42EE-81A9-C0C2240A70FF}"/>
    <dataValidation allowBlank="1" showInputMessage="1" showErrorMessage="1" prompt="Performance Tasks Total Highest Possible Score" sqref="IV65536" xr:uid="{3F0ADFB8-96F4-4F6F-A565-C0D2AF231965}"/>
    <dataValidation allowBlank="1" showInputMessage="1" showErrorMessage="1" prompt="Performance Tasks Total Raw Score" sqref="IV65536" xr:uid="{7F925092-02A2-4486-A0FD-787A72AFDF3B}"/>
    <dataValidation allowBlank="1" showInputMessage="1" showErrorMessage="1" prompt="Performance Tasks Total Raw Score" sqref="IV65536" xr:uid="{F5EC2680-A587-40BC-B464-F10154F0A1C5}"/>
    <dataValidation allowBlank="1" showInputMessage="1" showErrorMessage="1" prompt="Performance Tasks Total Raw Score" sqref="IV65536" xr:uid="{C299378F-12E2-44B3-BB23-64F56D34862E}"/>
    <dataValidation allowBlank="1" showInputMessage="1" showErrorMessage="1" prompt="Performance Tasks Total Raw Score" sqref="IV65536" xr:uid="{14CCEB1A-94B2-4395-93A8-6E58CDFACEA7}"/>
    <dataValidation allowBlank="1" showInputMessage="1" showErrorMessage="1" prompt="Performance Tasks Total Raw Score" sqref="IV65536" xr:uid="{670CA0C3-4197-411D-A098-F3E003E58E38}"/>
    <dataValidation allowBlank="1" showInputMessage="1" showErrorMessage="1" prompt="Performance Tasks Total Raw Score" sqref="IV65536" xr:uid="{7F503F5F-3B21-40FE-94FD-AF4916F3066C}"/>
    <dataValidation allowBlank="1" showInputMessage="1" showErrorMessage="1" prompt="Performance Tasks Total Raw Score" sqref="IV65536" xr:uid="{0823E37F-01DB-4B4F-B964-988AACB72441}"/>
    <dataValidation allowBlank="1" showInputMessage="1" showErrorMessage="1" prompt="Performance Tasks Total Highest Possible Score" sqref="IV65536" xr:uid="{2C9E6540-9AD2-4BAA-8406-EB5593789901}"/>
    <dataValidation allowBlank="1" showInputMessage="1" showErrorMessage="1" prompt="Performance Tasks Total Highest Possible Score" sqref="IV65536" xr:uid="{06EC6038-636D-487A-8D74-53091D56B411}"/>
    <dataValidation allowBlank="1" showInputMessage="1" showErrorMessage="1" prompt="Performance Tasks Total Highest Possible Score" sqref="IV65536" xr:uid="{2DC2BE6D-7D48-4892-B7E7-1182C91DF9CF}"/>
    <dataValidation allowBlank="1" showInputMessage="1" showErrorMessage="1" prompt="Performance Tasks Total Raw Score" sqref="IV65536" xr:uid="{A9081F6A-605E-47BE-AAB4-DCC71756C225}"/>
    <dataValidation allowBlank="1" showInputMessage="1" showErrorMessage="1" prompt="Performance Tasks Total Raw Score" sqref="IV65536" xr:uid="{AD48048F-C731-4D62-A98E-72CD749BD6F9}"/>
    <dataValidation allowBlank="1" showInputMessage="1" showErrorMessage="1" prompt="Performance Tasks Total Highest Possible Score" sqref="IV65536" xr:uid="{8CFA045C-7AA6-4B44-BCEC-C7E9B120D83C}"/>
    <dataValidation allowBlank="1" showInputMessage="1" showErrorMessage="1" prompt="Performance Tasks Total Highest Possible Score" sqref="IV65536" xr:uid="{4FF52E74-5A79-4D30-B6C4-531CB8536F00}"/>
    <dataValidation allowBlank="1" showInputMessage="1" showErrorMessage="1" prompt="Performance Tasks Total Highest Possible Score" sqref="IV65536" xr:uid="{DB5B290F-05B2-4FBE-8290-68968B48B994}"/>
    <dataValidation allowBlank="1" showInputMessage="1" showErrorMessage="1" prompt="Performance Tasks Total Highest Possible Score" sqref="IV65536" xr:uid="{7EC4C818-522B-4D1E-8350-CC2559336088}"/>
    <dataValidation allowBlank="1" showInputMessage="1" showErrorMessage="1" prompt="Performance Tasks Total Highest Possible Score" sqref="IV65536" xr:uid="{0B78EF3A-B7E5-44EA-8FC5-610B8252AC62}"/>
    <dataValidation allowBlank="1" showInputMessage="1" showErrorMessage="1" prompt="Written Work Percentage Score" sqref="IV65536" xr:uid="{BC02CCC1-F329-460A-B301-126DD5BF7409}"/>
    <dataValidation allowBlank="1" showInputMessage="1" showErrorMessage="1" prompt="Performance Tasks Total Raw Score" sqref="IV65536" xr:uid="{4668F6E6-9CD6-480E-9241-970C9C3A738F}"/>
    <dataValidation allowBlank="1" showInputMessage="1" showErrorMessage="1" prompt="Performance Tasks Total Raw Score" sqref="IV65536" xr:uid="{2C56D854-B2F8-47AF-BB9B-9D03824AB929}"/>
    <dataValidation allowBlank="1" showInputMessage="1" showErrorMessage="1" prompt="Performance Tasks Total Highest Possible Score" sqref="IV65536" xr:uid="{73FAE07E-3A41-4E37-BFA7-D7FA814933E7}"/>
    <dataValidation allowBlank="1" showInputMessage="1" showErrorMessage="1" prompt="Performance Tasks Total Raw Score" sqref="IV65536" xr:uid="{BC9A0931-B08B-4CB7-A542-8C4D3E01AEC8}"/>
    <dataValidation allowBlank="1" showInputMessage="1" showErrorMessage="1" prompt="Performance Tasks Total Raw Score" sqref="IV65536" xr:uid="{A120BBDE-4F67-4C2D-BD94-F91E95E864B0}"/>
    <dataValidation allowBlank="1" showInputMessage="1" showErrorMessage="1" prompt="Performance Tasks Total Raw Score" sqref="IV65536" xr:uid="{3C5B4757-23BF-42E0-B08A-55FF1F78435B}"/>
    <dataValidation allowBlank="1" showInputMessage="1" showErrorMessage="1" prompt="Written Work Percentage Score" sqref="IV65536" xr:uid="{DD3A6630-D1FB-4531-B867-C08DF96AB0AA}"/>
    <dataValidation allowBlank="1" showInputMessage="1" showErrorMessage="1" prompt="Performance Tasks Total Raw Score" sqref="IV65536" xr:uid="{0156C3B3-BBD7-48BD-8BA4-F65F41FD8497}"/>
    <dataValidation allowBlank="1" showInputMessage="1" showErrorMessage="1" prompt="Performance Tasks Total Raw Score" sqref="IV65536" xr:uid="{D006ADA1-A20E-4ED2-BF44-19699565BCCC}"/>
    <dataValidation allowBlank="1" showInputMessage="1" showErrorMessage="1" prompt="Performance Tasks Total Raw Score" sqref="IV65536" xr:uid="{C8FAFDF0-3168-4FF2-A5ED-9B728F464658}"/>
    <dataValidation allowBlank="1" showInputMessage="1" showErrorMessage="1" prompt="Performance Tasks Total Raw Score" sqref="IV65536" xr:uid="{5145F0F6-6C07-4B2B-943F-B77DFCD7DDA9}"/>
    <dataValidation allowBlank="1" showInputMessage="1" showErrorMessage="1" prompt="Performance Tasks Total Raw Score" sqref="IV65536" xr:uid="{9BE7B2AD-80AD-41B4-9E9C-3F1586B3B982}"/>
    <dataValidation allowBlank="1" showInputMessage="1" showErrorMessage="1" prompt="Written Work Percentage Score" sqref="IV65536" xr:uid="{CD48F6D3-EA54-48CB-AF3D-032CB2EC64E6}"/>
    <dataValidation allowBlank="1" showInputMessage="1" showErrorMessage="1" prompt="Performance Tasks Total Raw Score" sqref="AB65536" xr:uid="{432662B0-823C-4594-8C36-9798BC8BE54B}"/>
    <dataValidation allowBlank="1" showInputMessage="1" showErrorMessage="1" prompt="Performance Tasks Total Raw Score" sqref="IV65536" xr:uid="{ABB7105C-3432-4607-9C65-3F86ADBCA7F6}"/>
    <dataValidation allowBlank="1" showInputMessage="1" showErrorMessage="1" prompt="Performance Tasks Total Raw Score" sqref="IV65536" xr:uid="{87CB548E-473D-4E8A-9A34-D7C8D8269AD3}"/>
    <dataValidation allowBlank="1" showInputMessage="1" showErrorMessage="1" prompt="Performance Tasks Total Raw Score" sqref="IV65536" xr:uid="{4AFA5AF1-2D0B-4548-AC7A-65D495CF5650}"/>
    <dataValidation allowBlank="1" showInputMessage="1" showErrorMessage="1" prompt="Performance Tasks Total Raw Score" sqref="IV65536" xr:uid="{7F1E0ACA-D1AA-4326-94C7-6D5AD3922C1C}"/>
    <dataValidation allowBlank="1" showInputMessage="1" showErrorMessage="1" prompt="Performance Tasks Total Highest Possible Score" sqref="IV65536" xr:uid="{61B66277-5789-4BDD-8A24-AC630C98DAE1}"/>
    <dataValidation allowBlank="1" showInputMessage="1" showErrorMessage="1" prompt="Performance Tasks Total Raw Score" sqref="IV65536" xr:uid="{DAB491E4-A8A5-4231-BE44-1CA4A64DD9C7}"/>
    <dataValidation allowBlank="1" showInputMessage="1" showErrorMessage="1" prompt="Performance Tasks Total Raw Score" sqref="IV65536" xr:uid="{D8B1B413-9223-4907-83DE-EC919642EF0A}"/>
    <dataValidation allowBlank="1" showInputMessage="1" showErrorMessage="1" prompt="Performance Tasks Total Highest Possible Score" sqref="IV65536" xr:uid="{C5B0EC28-42BA-46F3-9BD9-9690EAAB52A5}"/>
    <dataValidation allowBlank="1" showInputMessage="1" showErrorMessage="1" prompt="Performance Tasks Total Raw Score" sqref="IV65536" xr:uid="{A21EB259-B81B-4887-AE9D-C6F325A70BB9}"/>
    <dataValidation allowBlank="1" showInputMessage="1" showErrorMessage="1" prompt="Performance Tasks Total Raw Score" sqref="IV65536" xr:uid="{4164F799-8378-408F-86D0-ACA54A3160AA}"/>
    <dataValidation allowBlank="1" showInputMessage="1" showErrorMessage="1" prompt="Performance Tasks Total Raw Score" sqref="IV65536" xr:uid="{EFECDEEA-CB90-4EC8-A2C1-88A9A979A328}"/>
    <dataValidation allowBlank="1" showInputMessage="1" showErrorMessage="1" prompt="Performance Tasks Total Raw Score" sqref="AB65536" xr:uid="{C290C058-0540-4929-8207-5901A1EDB009}"/>
    <dataValidation allowBlank="1" showInputMessage="1" showErrorMessage="1" prompt="Performance Tasks Total Raw Score" sqref="IV65536" xr:uid="{EA9B7DC5-79B8-49E6-A50C-36931B57E111}"/>
    <dataValidation allowBlank="1" showInputMessage="1" showErrorMessage="1" prompt="Performance Tasks Total Highest Possible Score" sqref="IV65536" xr:uid="{0F55955D-835B-4372-9456-B88EAA7DFDFF}"/>
    <dataValidation allowBlank="1" showInputMessage="1" showErrorMessage="1" prompt="Performance Tasks Total Highest Possible Score" sqref="IV65536" xr:uid="{31F2983A-4E8E-498F-8605-34990C022DA2}"/>
    <dataValidation allowBlank="1" showInputMessage="1" showErrorMessage="1" prompt="Performance Tasks Total Highest Possible Score" sqref="IV65536" xr:uid="{3A73C0C8-C468-4BF7-9A54-21DD8928CF69}"/>
    <dataValidation allowBlank="1" showInputMessage="1" showErrorMessage="1" prompt="Performance Tasks Total Highest Possible Score" sqref="IV65536" xr:uid="{07B931DF-EB8D-4A13-9C99-3DB3EC95C7AA}"/>
    <dataValidation allowBlank="1" showInputMessage="1" showErrorMessage="1" prompt="Performance Tasks Total Highest Possible Score" sqref="IV65536" xr:uid="{F7733E0A-9256-4644-9400-003C3144B17F}"/>
    <dataValidation allowBlank="1" showInputMessage="1" showErrorMessage="1" prompt="Performance Tasks Total Highest Possible Score" sqref="IV65536" xr:uid="{CC40CD2A-EFFA-4F7A-9440-80C54E3F0544}"/>
    <dataValidation allowBlank="1" showInputMessage="1" showErrorMessage="1" prompt="Performance Tasks Total Highest Possible Score" sqref="IV65536" xr:uid="{B9EF325A-93CB-42A5-B658-A70869FCA517}"/>
    <dataValidation allowBlank="1" showInputMessage="1" showErrorMessage="1" prompt="Performance Tasks Total Highest Possible Score" sqref="IV65536" xr:uid="{B9C1E3EE-A695-4379-A513-1776019040B8}"/>
    <dataValidation allowBlank="1" showInputMessage="1" showErrorMessage="1" prompt="Performance Tasks Total Raw Score" sqref="IV65536" xr:uid="{A4AC2BB3-B346-492C-A452-2155B6302D73}"/>
    <dataValidation allowBlank="1" showInputMessage="1" showErrorMessage="1" prompt="Performance Tasks Total Raw Score" sqref="IV65536" xr:uid="{DF89173C-C016-453E-A5CB-C47340C62654}"/>
    <dataValidation allowBlank="1" showInputMessage="1" showErrorMessage="1" prompt="Performance Tasks Total Raw Score" sqref="IV65536" xr:uid="{4CA603E2-C85E-439C-82CC-AAA3187C94F7}"/>
    <dataValidation allowBlank="1" showInputMessage="1" showErrorMessage="1" prompt="Performance Tasks Total Raw Score" sqref="IV65536" xr:uid="{2464E439-64B1-4BCC-A11B-469A15A6991B}"/>
    <dataValidation allowBlank="1" showInputMessage="1" showErrorMessage="1" prompt="Performance Tasks Total Raw Score" sqref="IV65536" xr:uid="{7D65B031-FFD8-47A8-A709-2450C2215DCE}"/>
    <dataValidation allowBlank="1" showInputMessage="1" showErrorMessage="1" prompt="Performance Tasks Total Raw Score" sqref="IV65536" xr:uid="{0984A590-D32E-4226-9334-4D5D644DB1BC}"/>
    <dataValidation allowBlank="1" showInputMessage="1" showErrorMessage="1" prompt="Performance Tasks Total Raw Score" sqref="IV65536" xr:uid="{6ADF210C-FBE0-427A-8E07-C9ACC7F7A472}"/>
    <dataValidation allowBlank="1" showInputMessage="1" showErrorMessage="1" prompt="Performance Tasks Total Raw Score" sqref="IV65536" xr:uid="{F6804F9A-EEEC-4383-9D52-B4BB115B0A08}"/>
    <dataValidation allowBlank="1" showInputMessage="1" showErrorMessage="1" prompt="Performance Tasks Total Raw Score" sqref="IV65536" xr:uid="{67F8C46B-5A76-4F72-AF8D-FD12F73C92AD}"/>
    <dataValidation allowBlank="1" showInputMessage="1" showErrorMessage="1" prompt="Performance Tasks Total Highest Possible Score" sqref="IV65536" xr:uid="{0DFC168D-1D14-4CF2-BDA8-7635EEBE65AB}"/>
    <dataValidation allowBlank="1" showInputMessage="1" showErrorMessage="1" prompt="Performance Tasks Total Highest Possible Score" sqref="IV65536" xr:uid="{FC138BCC-B301-400F-AB3C-183E2C1CF32B}"/>
    <dataValidation allowBlank="1" showInputMessage="1" showErrorMessage="1" prompt="Performance Tasks Total Raw Score" sqref="IV65536" xr:uid="{50744CE8-6FA3-4BF8-9AC9-BF0BE3FFEF0D}"/>
    <dataValidation allowBlank="1" showInputMessage="1" showErrorMessage="1" prompt="Performance Tasks Total Raw Score" sqref="IV65536" xr:uid="{32C4F2EE-4035-4B25-ABE7-653587BDADD9}"/>
    <dataValidation allowBlank="1" showInputMessage="1" showErrorMessage="1" prompt="Performance Tasks Total Raw Score" sqref="IV65536" xr:uid="{AABAADC8-7E42-43AF-ACB5-95993E55FF04}"/>
    <dataValidation allowBlank="1" showInputMessage="1" showErrorMessage="1" prompt="Performance Tasks Total Raw Score" sqref="IV65536" xr:uid="{14597967-89C2-4A30-B71C-872BEF920DB6}"/>
    <dataValidation allowBlank="1" showInputMessage="1" showErrorMessage="1" prompt="Performance Tasks Total Raw Score" sqref="IV65536" xr:uid="{06192B25-A842-4D66-976C-BA433CA5137E}"/>
    <dataValidation allowBlank="1" showInputMessage="1" showErrorMessage="1" prompt="Performance Tasks Total Raw Score" sqref="IV65536" xr:uid="{51480340-646F-4731-BADB-F97B91D8FE7C}"/>
    <dataValidation allowBlank="1" showInputMessage="1" showErrorMessage="1" prompt="Performance Tasks Total Raw Score" sqref="IV65536" xr:uid="{8AD53077-BC5E-48B0-B7A5-5C9DDE478CAF}"/>
    <dataValidation allowBlank="1" showInputMessage="1" showErrorMessage="1" prompt="Performance Tasks Total Raw Score" sqref="IV65536" xr:uid="{063EFF58-8D9F-4D91-A604-282366947D74}"/>
    <dataValidation allowBlank="1" showInputMessage="1" showErrorMessage="1" prompt="Performance Tasks Total Raw Score" sqref="IV65536" xr:uid="{CBB3F8FF-32D1-4753-BABB-B3289ABD7614}"/>
    <dataValidation allowBlank="1" showInputMessage="1" showErrorMessage="1" prompt="Performance Tasks Total Raw Score" sqref="IV65536" xr:uid="{AEA55CB9-A490-4A85-B71A-B0FECC1B9910}"/>
    <dataValidation allowBlank="1" showInputMessage="1" showErrorMessage="1" prompt="Performance Tasks Total Raw Score" sqref="IV65536" xr:uid="{05EE12CE-AFC4-4B97-834A-2B2A605A3198}"/>
    <dataValidation allowBlank="1" showInputMessage="1" showErrorMessage="1" prompt="Performance Tasks Total Raw Score" sqref="IV65536" xr:uid="{AA639107-1870-4217-867C-C1C0AE2CFE6E}"/>
    <dataValidation allowBlank="1" showInputMessage="1" showErrorMessage="1" prompt="Performance Tasks Total Highest Possible Score" sqref="IV65536" xr:uid="{0D27D514-2AFB-4C23-8D0D-0E72AC97E56C}"/>
    <dataValidation allowBlank="1" showInputMessage="1" showErrorMessage="1" prompt="Performance Tasks Total Raw Score" sqref="IV65536" xr:uid="{129545A1-1150-4A01-A01A-313B5B657587}"/>
    <dataValidation allowBlank="1" showInputMessage="1" showErrorMessage="1" prompt="Performance Tasks Total Raw Score" sqref="IV65536" xr:uid="{A62C6171-6CE2-4A2B-9113-ADBA32DC318A}"/>
    <dataValidation allowBlank="1" showInputMessage="1" showErrorMessage="1" prompt="Performance Tasks Total Raw Score" sqref="IV65536" xr:uid="{885E7944-1DC7-4FE6-859F-D1939028EAC7}"/>
    <dataValidation allowBlank="1" showInputMessage="1" showErrorMessage="1" prompt="Performance Tasks Total Raw Score" sqref="IV65536" xr:uid="{AB74FC3B-C088-448B-AB45-D313D0AE4DD3}"/>
    <dataValidation allowBlank="1" showInputMessage="1" showErrorMessage="1" prompt="Performance Tasks Total Raw Score" sqref="IV65536" xr:uid="{32222E19-179F-4F9F-A390-6EECBDF299C3}"/>
    <dataValidation allowBlank="1" showInputMessage="1" showErrorMessage="1" prompt="Performance Tasks Total Raw Score" sqref="IV65536" xr:uid="{CF21FD55-085D-447C-B440-D5EEF7630437}"/>
    <dataValidation allowBlank="1" showInputMessage="1" showErrorMessage="1" prompt="Performance Tasks Total Raw Score" sqref="IV65536" xr:uid="{87A6B645-84E7-4F91-97D2-1D43801499A5}"/>
    <dataValidation allowBlank="1" showInputMessage="1" showErrorMessage="1" prompt="Performance Tasks Total Raw Score" sqref="AB65536" xr:uid="{786CCB4B-6AE1-4534-8DA7-967446C1C48E}"/>
    <dataValidation allowBlank="1" showInputMessage="1" showErrorMessage="1" prompt="Performance Tasks Total Raw Score" sqref="IV65536" xr:uid="{14A555DC-CC29-43BD-88E6-9F898AA12618}"/>
    <dataValidation allowBlank="1" showInputMessage="1" showErrorMessage="1" prompt="Performance Tasks Total Raw Score" sqref="IV65536" xr:uid="{461718FF-61BD-4D6D-9F80-24B11F822DFA}"/>
    <dataValidation allowBlank="1" showInputMessage="1" showErrorMessage="1" prompt="Performance Tasks Total Raw Score" sqref="IV65536" xr:uid="{868E7A23-8533-44B0-94AC-893F3B7BF616}"/>
    <dataValidation allowBlank="1" showInputMessage="1" showErrorMessage="1" prompt="Performance Tasks Total Raw Score" sqref="IV65536" xr:uid="{F5131227-2117-4E3C-881A-091C4BB73C64}"/>
    <dataValidation allowBlank="1" showInputMessage="1" showErrorMessage="1" prompt="Performance Tasks Total Raw Score" sqref="IV65536" xr:uid="{ACB3DCDE-C65D-4D67-9573-8410056D9D37}"/>
    <dataValidation allowBlank="1" showInputMessage="1" showErrorMessage="1" prompt="Performance Tasks Total Raw Score" sqref="IV65536" xr:uid="{9C5E1B93-8318-4BA7-87A7-89FD7C937ACA}"/>
    <dataValidation allowBlank="1" showInputMessage="1" showErrorMessage="1" prompt="Performance Tasks Total Raw Score" sqref="IV65536" xr:uid="{658EA9A5-F2FF-4F4D-9A64-FB3AAD4FFCA3}"/>
    <dataValidation allowBlank="1" showInputMessage="1" showErrorMessage="1" prompt="Performance Tasks Total Raw Score" sqref="IV65536" xr:uid="{B1E269F2-E447-4E5B-836E-4A19E2A811B7}"/>
    <dataValidation allowBlank="1" showInputMessage="1" showErrorMessage="1" prompt="Performance Tasks Total Raw Score" sqref="IV65536" xr:uid="{A942561D-F304-4736-9B93-7236FB254392}"/>
    <dataValidation allowBlank="1" showInputMessage="1" showErrorMessage="1" prompt="Performance Tasks Total Raw Score" sqref="IV65536" xr:uid="{7C53A043-EC53-4C62-BD8C-495AB9CF2524}"/>
    <dataValidation allowBlank="1" showInputMessage="1" showErrorMessage="1" prompt="Performance Tasks Total Raw Score" sqref="IV65536" xr:uid="{F3099711-1B91-4F2A-BAFB-A8ADBAEA4693}"/>
    <dataValidation allowBlank="1" showInputMessage="1" showErrorMessage="1" prompt="Performance Tasks Total Raw Score" sqref="IV65536" xr:uid="{B50F43A8-1E65-4845-9435-3E5E6544C376}"/>
    <dataValidation allowBlank="1" showInputMessage="1" showErrorMessage="1" prompt="Performance Tasks Total Raw Score" sqref="IV65536" xr:uid="{1B47762B-D08D-40E4-AC69-B0239C048136}"/>
    <dataValidation allowBlank="1" showInputMessage="1" showErrorMessage="1" prompt="Performance Tasks Total Raw Score" sqref="IV65536" xr:uid="{788A4E92-BE84-4436-94D0-BE772C12815C}"/>
    <dataValidation allowBlank="1" showInputMessage="1" showErrorMessage="1" prompt="Performance Tasks Total Raw Score" sqref="IV65536" xr:uid="{40FA840A-A5FC-4F2E-84D8-1B8CAFFD698B}"/>
    <dataValidation allowBlank="1" showInputMessage="1" showErrorMessage="1" prompt="Performance Tasks Total Highest Possible Score" sqref="IV65536" xr:uid="{924A0A86-061F-4409-B185-8AB287079F97}"/>
    <dataValidation allowBlank="1" showInputMessage="1" showErrorMessage="1" prompt="Performance Tasks Total Raw Score" sqref="IV65536" xr:uid="{AE63635E-1228-4316-B650-A30506D18018}"/>
    <dataValidation allowBlank="1" showInputMessage="1" showErrorMessage="1" prompt="Performance Tasks Total Raw Score" sqref="IV65536" xr:uid="{5BDE4BD2-169A-4B7A-9CD2-F9038F4DD5D2}"/>
    <dataValidation allowBlank="1" showInputMessage="1" showErrorMessage="1" prompt="Performance Tasks Total Raw Score" sqref="IV65536" xr:uid="{454EAE5D-14E2-4B24-8A53-16B37CFD20AD}"/>
    <dataValidation allowBlank="1" showInputMessage="1" showErrorMessage="1" prompt="Performance Tasks Total Raw Score" sqref="IV65536" xr:uid="{AEAADFEE-8418-4A32-A7D0-B0ACB6ACC000}"/>
    <dataValidation allowBlank="1" showInputMessage="1" showErrorMessage="1" prompt="Performance Tasks Total Raw Score" sqref="IV65536" xr:uid="{8FF93657-510D-4228-98F1-92264747D7F0}"/>
    <dataValidation allowBlank="1" showInputMessage="1" showErrorMessage="1" prompt="Performance Tasks Total Raw Score" sqref="IV65536" xr:uid="{6B179B22-05C5-4E8B-A4B1-C7C8003E9A21}"/>
    <dataValidation allowBlank="1" showInputMessage="1" showErrorMessage="1" prompt="Performance Tasks Total Raw Score" sqref="IV65536" xr:uid="{E49C4B77-C55E-442D-AF29-BFDBD506D554}"/>
    <dataValidation allowBlank="1" showInputMessage="1" showErrorMessage="1" prompt="Performance Tasks Total Raw Score" sqref="IV65536" xr:uid="{55BC3AB5-96C6-49C8-8A80-81DA44CF36C0}"/>
    <dataValidation allowBlank="1" showInputMessage="1" showErrorMessage="1" prompt="Performance Tasks Total Raw Score" sqref="IV65536" xr:uid="{F1BE9B33-89DB-47B6-A479-B7BC62798F70}"/>
    <dataValidation allowBlank="1" showInputMessage="1" showErrorMessage="1" prompt="Performance Tasks Total Raw Score" sqref="IV65536" xr:uid="{91EA6C40-79C9-4324-BD58-196BE5F3C59A}"/>
    <dataValidation allowBlank="1" showInputMessage="1" showErrorMessage="1" prompt="Performance Tasks Total Raw Score" sqref="IV65536" xr:uid="{DDADA1F2-A397-40A2-9E7F-A590A154E6DF}"/>
    <dataValidation allowBlank="1" showInputMessage="1" showErrorMessage="1" prompt="Performance Tasks Total Raw Score" sqref="IV65536" xr:uid="{A89E8B37-6C83-4657-B485-6CA1A88CB833}"/>
    <dataValidation allowBlank="1" showInputMessage="1" showErrorMessage="1" prompt="Performance Tasks Total Raw Score" sqref="IV65536" xr:uid="{AB87F7ED-E289-4232-B866-1F62151BE9EC}"/>
    <dataValidation allowBlank="1" showInputMessage="1" showErrorMessage="1" prompt="Performance Tasks Total Raw Score" sqref="IV65536" xr:uid="{DD31B9BA-6363-4874-B381-BD651FB6F9F8}"/>
    <dataValidation allowBlank="1" showInputMessage="1" showErrorMessage="1" prompt="Performance Tasks Total Raw Score" sqref="IV65536" xr:uid="{A8C18ED4-71C1-4A34-90BC-A2776BBD0727}"/>
    <dataValidation allowBlank="1" showInputMessage="1" showErrorMessage="1" prompt="Performance Tasks Total Raw Score" sqref="IV65536" xr:uid="{70A2E1A6-42BD-4AB0-82BE-1E6F412A2AD4}"/>
    <dataValidation allowBlank="1" showInputMessage="1" showErrorMessage="1" prompt="Performance Tasks Total Raw Score" sqref="IV65536" xr:uid="{1060BBAC-3C40-4259-811E-1CFA84BCB39A}"/>
    <dataValidation allowBlank="1" showInputMessage="1" showErrorMessage="1" prompt="Performance Tasks Total Raw Score" sqref="IV65536" xr:uid="{8529E3C3-D371-4BD6-89C0-3E37559B4EFD}"/>
    <dataValidation allowBlank="1" showInputMessage="1" showErrorMessage="1" prompt="Performance Tasks Total Raw Score" sqref="IV65536" xr:uid="{5AD4DA6B-560B-4ADF-9537-2A154DF49A1D}"/>
    <dataValidation allowBlank="1" showInputMessage="1" showErrorMessage="1" prompt="Performance Tasks Total Raw Score" sqref="IV65536" xr:uid="{892A8BF0-6361-41EC-B19E-267A9DAD1A45}"/>
    <dataValidation allowBlank="1" showInputMessage="1" showErrorMessage="1" prompt="Performance Tasks Total Raw Score" sqref="IV65536" xr:uid="{947A1CDC-05EB-440A-8DBA-42083F91A633}"/>
    <dataValidation allowBlank="1" showInputMessage="1" showErrorMessage="1" prompt="Performance Tasks Total Raw Score" sqref="IV65536" xr:uid="{DDA56C2D-9584-41AD-B016-E75AD440A25B}"/>
    <dataValidation allowBlank="1" showInputMessage="1" showErrorMessage="1" prompt="Performance Tasks Total Raw Score" sqref="IV65536" xr:uid="{1A6AB73B-B855-4B55-8A08-A875C4E3387A}"/>
    <dataValidation allowBlank="1" showInputMessage="1" showErrorMessage="1" prompt="Performance Tasks Total Raw Score" sqref="IV65536" xr:uid="{2B43D8B7-C93F-446E-8BF4-EB26324B42DE}"/>
    <dataValidation allowBlank="1" showInputMessage="1" showErrorMessage="1" prompt="Performance Tasks Total Raw Score" sqref="IV65536" xr:uid="{06C32120-9EB7-4AF6-B409-352D346D5AB8}"/>
    <dataValidation allowBlank="1" showInputMessage="1" showErrorMessage="1" prompt="Performance Tasks Total Raw Score" sqref="IV65536" xr:uid="{098C8CE6-2F9D-4DA9-8A3F-F75607F49BD3}"/>
    <dataValidation allowBlank="1" showInputMessage="1" showErrorMessage="1" prompt="Performance Tasks Total Raw Score" sqref="IV65536" xr:uid="{B17116F4-B897-4635-B747-087F4C76F512}"/>
    <dataValidation allowBlank="1" showInputMessage="1" showErrorMessage="1" prompt="Performance Tasks Total Raw Score" sqref="IV65536" xr:uid="{D27F67E2-C5D9-4261-A3BF-EEC0C2AD140C}"/>
    <dataValidation allowBlank="1" showInputMessage="1" showErrorMessage="1" prompt="Performance Tasks Total Raw Score" sqref="IV65536" xr:uid="{55B11792-9259-4B0A-A9FA-716C40DBC84C}"/>
    <dataValidation allowBlank="1" showInputMessage="1" showErrorMessage="1" prompt="Performance Tasks Total Raw Score" sqref="IV65536" xr:uid="{8DC8547F-C9C0-4315-B294-30811A7CDDCC}"/>
    <dataValidation allowBlank="1" showInputMessage="1" showErrorMessage="1" prompt="Performance Tasks Total Raw Score" sqref="IV65536" xr:uid="{E80285BF-D1AC-4011-92D8-500764A1D59D}"/>
    <dataValidation allowBlank="1" showInputMessage="1" showErrorMessage="1" prompt="Performance Tasks Total Raw Score" sqref="IV65536" xr:uid="{54B363B6-2CDB-41C9-B994-70956C09747C}"/>
    <dataValidation allowBlank="1" showInputMessage="1" showErrorMessage="1" prompt="Performance Tasks Total Raw Score" sqref="IV65536" xr:uid="{C12B3D58-F5B6-4CC7-9B84-BDCA93B69585}"/>
    <dataValidation allowBlank="1" showInputMessage="1" showErrorMessage="1" prompt="Performance Tasks Total Raw Score" sqref="IV65536" xr:uid="{5DDB45D6-80C3-47DB-9B52-3A0D921902FF}"/>
    <dataValidation allowBlank="1" showInputMessage="1" showErrorMessage="1" prompt="Performance Tasks Total Raw Score" sqref="IV65536" xr:uid="{08206E48-A119-4817-B8CE-AB557F03AB49}"/>
    <dataValidation allowBlank="1" showInputMessage="1" showErrorMessage="1" prompt="Performance Tasks Total Raw Score" sqref="IV65536" xr:uid="{79E8EC51-AE7A-462E-8472-1CAF66AC6ACA}"/>
    <dataValidation allowBlank="1" showInputMessage="1" showErrorMessage="1" prompt="Performance Tasks Total Raw Score" sqref="IV65536" xr:uid="{A85B92B7-2C20-420E-ACB1-92D2F8D0FABA}"/>
    <dataValidation allowBlank="1" showInputMessage="1" showErrorMessage="1" prompt="Performance Tasks Total Raw Score" sqref="IV65536" xr:uid="{990F2ADA-452F-460F-A066-932CF2E9E89D}"/>
    <dataValidation allowBlank="1" showInputMessage="1" showErrorMessage="1" prompt="Performance Tasks Total Raw Score" sqref="IV65536" xr:uid="{0C6E6C30-5501-4CD3-B17D-E306D873B679}"/>
    <dataValidation allowBlank="1" showInputMessage="1" showErrorMessage="1" prompt="Performance Tasks Total Raw Score" sqref="IV65536" xr:uid="{F431B965-B759-44FD-BBBD-F48BF608E4EE}"/>
    <dataValidation allowBlank="1" showInputMessage="1" showErrorMessage="1" prompt="Performance Tasks Total Raw Score" sqref="IV65536" xr:uid="{F9EECBAF-D5D2-4EFC-8250-E7A89EE0A2FF}"/>
    <dataValidation allowBlank="1" showInputMessage="1" showErrorMessage="1" prompt="Performance Tasks Total Raw Score" sqref="IV65536" xr:uid="{BC68E964-B324-4CA3-8E50-023A30082C03}"/>
    <dataValidation allowBlank="1" showInputMessage="1" showErrorMessage="1" prompt="Performance Tasks Total Raw Score" sqref="IV65536" xr:uid="{A6853E2C-C3B0-4B71-8FD7-6D9CEF830346}"/>
    <dataValidation allowBlank="1" showInputMessage="1" showErrorMessage="1" prompt="Performance Tasks Total Raw Score" sqref="IV65536" xr:uid="{9CB2F760-6B02-401C-A295-25FEEEEE5D56}"/>
    <dataValidation allowBlank="1" showInputMessage="1" showErrorMessage="1" prompt="Performance Tasks Total Raw Score" sqref="IV65536" xr:uid="{431FD504-6F75-4214-8B3F-B2402144575A}"/>
    <dataValidation allowBlank="1" showInputMessage="1" showErrorMessage="1" prompt="Performance Tasks Total Raw Score" sqref="IV65536" xr:uid="{0CF86CF1-266B-499A-BAAA-D65FA92F227F}"/>
    <dataValidation allowBlank="1" showInputMessage="1" showErrorMessage="1" prompt="Performance Tasks Total Raw Score" sqref="IV65536" xr:uid="{B1A43537-E157-454D-ACAA-6E43D9BFBA0A}"/>
    <dataValidation allowBlank="1" showInputMessage="1" showErrorMessage="1" prompt="Performance Tasks Total Raw Score" sqref="AB65536" xr:uid="{50ADE6D2-479D-4DD1-9F5E-E14A9B7084E0}"/>
    <dataValidation allowBlank="1" showInputMessage="1" showErrorMessage="1" prompt="Performance Tasks Total Raw Score" sqref="IV65536" xr:uid="{1A89566E-FF51-400E-8058-C6C8DCD9DC3B}"/>
    <dataValidation allowBlank="1" showInputMessage="1" showErrorMessage="1" prompt="Performance Tasks Total Raw Score" sqref="IV65536" xr:uid="{D12C78BE-F1A5-4F34-8CD9-29D7C28BC59E}"/>
    <dataValidation allowBlank="1" showInputMessage="1" showErrorMessage="1" prompt="Performance Tasks Total Raw Score" sqref="IV65536" xr:uid="{9CCF9915-5B30-4BB9-A35C-A98DC7AAE14B}"/>
    <dataValidation allowBlank="1" showInputMessage="1" showErrorMessage="1" prompt="Performance Tasks Total Raw Score" sqref="IV65536" xr:uid="{A0D3DAD8-49F5-454F-ABB4-88805E098FAF}"/>
    <dataValidation allowBlank="1" showInputMessage="1" showErrorMessage="1" prompt="Performance Tasks Total Raw Score" sqref="IV65536" xr:uid="{15198020-1160-4FD1-BB2B-E6A561E27502}"/>
    <dataValidation allowBlank="1" showInputMessage="1" showErrorMessage="1" prompt="Performance Tasks Total Raw Score" sqref="IV65536" xr:uid="{0F8548F7-F81A-4568-8720-9268FD92D13E}"/>
    <dataValidation allowBlank="1" showInputMessage="1" showErrorMessage="1" prompt="Performance Tasks Total Raw Score" sqref="IV65536" xr:uid="{D03321A9-ABCB-4CB1-ADE6-F01B2E98A905}"/>
    <dataValidation allowBlank="1" showInputMessage="1" showErrorMessage="1" prompt="Performance Tasks Total Raw Score" sqref="IV65536" xr:uid="{EF7C9821-AAED-4C5D-85B7-97C027EE510A}"/>
    <dataValidation allowBlank="1" showInputMessage="1" showErrorMessage="1" prompt="Performance Tasks Total Raw Score" sqref="IV65536" xr:uid="{6FC7B85D-3CC5-47DA-A888-0CD28EA39853}"/>
    <dataValidation allowBlank="1" showInputMessage="1" showErrorMessage="1" prompt="Performance Tasks Total Raw Score" sqref="IV65536" xr:uid="{D26A9040-2200-47DA-ABB7-D5CB8978372E}"/>
    <dataValidation allowBlank="1" showInputMessage="1" showErrorMessage="1" prompt="Performance Tasks Total Raw Score" sqref="IV65536" xr:uid="{D9AEEA69-3347-43A4-BA63-22B636AC7B6C}"/>
    <dataValidation allowBlank="1" showInputMessage="1" showErrorMessage="1" prompt="Performance Tasks Total Raw Score" sqref="IV65536" xr:uid="{7E98A1B9-AADE-4084-B05D-2D796CAD0628}"/>
    <dataValidation allowBlank="1" showInputMessage="1" showErrorMessage="1" prompt="Performance Tasks Total Raw Score" sqref="IV65536" xr:uid="{6239A742-5263-4BBB-B61A-E9B3F599C4B7}"/>
    <dataValidation allowBlank="1" showInputMessage="1" showErrorMessage="1" prompt="Performance Tasks Total Raw Score" sqref="IV65536" xr:uid="{2C829029-7970-49A2-88C4-75895DC4DD70}"/>
    <dataValidation allowBlank="1" showInputMessage="1" showErrorMessage="1" prompt="Performance Tasks Total Raw Score" sqref="IV65536" xr:uid="{AAFC3413-D9BA-4090-8417-6DF79707FC4E}"/>
    <dataValidation allowBlank="1" showInputMessage="1" showErrorMessage="1" prompt="Performance Tasks Total Raw Score" sqref="IV65536" xr:uid="{E640FFA6-18E8-4DCC-866F-AFB7273E4641}"/>
    <dataValidation allowBlank="1" showInputMessage="1" showErrorMessage="1" prompt="Performance Tasks Total Raw Score" sqref="IV65536" xr:uid="{D2C97890-03CE-4399-B931-5AF18C9A5F96}"/>
    <dataValidation allowBlank="1" showInputMessage="1" showErrorMessage="1" prompt="Written Work Percentage Score" sqref="IV65536" xr:uid="{0EF939EF-CE16-4363-A36D-0DC9C4693B64}"/>
    <dataValidation allowBlank="1" showInputMessage="1" showErrorMessage="1" prompt="Performance Tasks Total Raw Score" sqref="IV65536" xr:uid="{E5116A11-8D7A-4620-A129-C031BD0C22E4}"/>
    <dataValidation allowBlank="1" showInputMessage="1" showErrorMessage="1" prompt="Performance Tasks Total Raw Score" sqref="IV65536" xr:uid="{92015895-0032-4B7B-A7E2-8C7139E1164C}"/>
    <dataValidation allowBlank="1" showInputMessage="1" showErrorMessage="1" prompt="Performance Tasks Total Raw Score" sqref="IV65536" xr:uid="{CCB2B5FE-E218-41C2-8E49-7067B952938D}"/>
    <dataValidation allowBlank="1" showInputMessage="1" showErrorMessage="1" prompt="Performance Tasks Total Raw Score" sqref="IV65536" xr:uid="{415EC404-FDC6-4099-A2D2-C4398418D62A}"/>
    <dataValidation allowBlank="1" showInputMessage="1" showErrorMessage="1" prompt="Performance Tasks Total Raw Score" sqref="IV65536" xr:uid="{6482476E-0C36-4F43-AF78-6CE291DB263A}"/>
    <dataValidation allowBlank="1" showInputMessage="1" showErrorMessage="1" prompt="Performance Tasks Total Raw Score" sqref="IV65536" xr:uid="{284C3EDC-15F3-49F8-97D9-F8418AC009A1}"/>
    <dataValidation allowBlank="1" showInputMessage="1" showErrorMessage="1" prompt="Performance Tasks Total Raw Score" sqref="IV65536" xr:uid="{0F22170B-80E0-4168-8703-D30D64972D37}"/>
    <dataValidation allowBlank="1" showInputMessage="1" showErrorMessage="1" prompt="Performance Tasks Total Raw Score" sqref="IV65536" xr:uid="{9473A992-6D60-4181-A97A-2EF4F8229264}"/>
    <dataValidation allowBlank="1" showInputMessage="1" showErrorMessage="1" prompt="Performance Tasks Total Highest Possible Score" sqref="IV65536" xr:uid="{6CDFE88D-E718-4E31-B3DC-B8C1A6FE180F}"/>
    <dataValidation allowBlank="1" showInputMessage="1" showErrorMessage="1" prompt="Performance Tasks Total Raw Score" sqref="IV65536" xr:uid="{FBE8C8D3-8AC0-48F8-AC62-3CD78BD12BA2}"/>
    <dataValidation allowBlank="1" showInputMessage="1" showErrorMessage="1" prompt="Performance Tasks Total Raw Score" sqref="IV65536" xr:uid="{9F26D6F1-91CF-4F23-A5B8-E95B609E7B43}"/>
    <dataValidation allowBlank="1" showInputMessage="1" showErrorMessage="1" prompt="Performance Tasks Total Raw Score" sqref="IV65536" xr:uid="{6B696D9E-F22A-4795-8274-C593B905CEC4}"/>
    <dataValidation allowBlank="1" showInputMessage="1" showErrorMessage="1" prompt="Performance Tasks Total Raw Score" sqref="IV65536" xr:uid="{83B5F661-C448-49BA-8E41-F20701D38642}"/>
    <dataValidation allowBlank="1" showInputMessage="1" showErrorMessage="1" prompt="Performance Tasks Total Raw Score" sqref="IV65536" xr:uid="{D8678DD6-263C-41A9-ABBE-AF4913B1DF20}"/>
    <dataValidation allowBlank="1" showInputMessage="1" showErrorMessage="1" prompt="Performance Tasks Total Raw Score" sqref="IV65536" xr:uid="{41F8F7A2-8242-4A6C-8AC5-F14312CC40A5}"/>
    <dataValidation allowBlank="1" showInputMessage="1" showErrorMessage="1" prompt="Performance Tasks Total Raw Score" sqref="IV65536" xr:uid="{C764501F-47CB-4649-9A2D-538E4B1194E4}"/>
    <dataValidation allowBlank="1" showInputMessage="1" showErrorMessage="1" prompt="Performance Tasks Total Raw Score" sqref="IV65536" xr:uid="{A644288C-A23F-4028-B976-6FB372DFC842}"/>
    <dataValidation allowBlank="1" showInputMessage="1" showErrorMessage="1" prompt="Performance Tasks Total Raw Score" sqref="IV65536" xr:uid="{D6C7134E-EFB7-4468-A120-4605345AD6BB}"/>
    <dataValidation allowBlank="1" showInputMessage="1" showErrorMessage="1" prompt="Performance Tasks Total Raw Score" sqref="IV65536" xr:uid="{1D27CFA2-A6F9-4772-8907-D5A85153A908}"/>
    <dataValidation allowBlank="1" showInputMessage="1" showErrorMessage="1" prompt="Performance Tasks Total Raw Score" sqref="IV65536" xr:uid="{4CA31B90-278F-438B-A960-6316E329536C}"/>
    <dataValidation allowBlank="1" showInputMessage="1" showErrorMessage="1" prompt="Performance Tasks Total Highest Possible Score" sqref="IV65536" xr:uid="{DE1A7D03-3096-444C-AE33-D04F8A74E163}"/>
    <dataValidation allowBlank="1" showInputMessage="1" showErrorMessage="1" prompt="Performance Tasks Total Highest Possible Score" sqref="IV65536" xr:uid="{6B4962F0-8CA7-4E5A-9CB1-6450AA32862B}"/>
    <dataValidation allowBlank="1" showInputMessage="1" showErrorMessage="1" prompt="Performance Tasks Total Raw Score" sqref="IV65536" xr:uid="{08D8672A-FEDC-413E-B475-98FD9051AC69}"/>
    <dataValidation allowBlank="1" showInputMessage="1" showErrorMessage="1" prompt="Performance Tasks Total Raw Score" sqref="IV65536" xr:uid="{CC213D69-73F2-4FEB-BD9B-20EB63C6AD7E}"/>
    <dataValidation allowBlank="1" showInputMessage="1" showErrorMessage="1" prompt="Performance Tasks Total Raw Score" sqref="IV65536" xr:uid="{98DF307D-42C8-4501-A266-CD9915C9F563}"/>
    <dataValidation allowBlank="1" showInputMessage="1" showErrorMessage="1" prompt="Performance Tasks Total Raw Score" sqref="IV65536" xr:uid="{7FA52BE4-EAEA-4ECA-9B7F-90190AAE49FB}"/>
    <dataValidation allowBlank="1" showInputMessage="1" showErrorMessage="1" prompt="Performance Tasks Total Raw Score" sqref="IV65536" xr:uid="{31560D4E-2F27-4DFB-B591-69C8AE837ABF}"/>
    <dataValidation allowBlank="1" showInputMessage="1" showErrorMessage="1" prompt="Performance Tasks Total Raw Score" sqref="IV65536" xr:uid="{3D1228E5-8FF5-4D7F-9131-DD5F4B040382}"/>
    <dataValidation allowBlank="1" showInputMessage="1" showErrorMessage="1" prompt="Performance Tasks Total Raw Score" sqref="IV65536" xr:uid="{E30CC9C7-7E8C-4282-AA46-10EACDD392C8}"/>
    <dataValidation allowBlank="1" showInputMessage="1" showErrorMessage="1" prompt="Performance Tasks Total Raw Score" sqref="IV65536" xr:uid="{91DAE20A-6567-4C77-B00F-3504DB78C233}"/>
    <dataValidation allowBlank="1" showInputMessage="1" showErrorMessage="1" prompt="Performance Tasks Total Raw Score" sqref="IV65536" xr:uid="{E7729E6A-E145-4156-8BD2-92864F4FC47A}"/>
    <dataValidation allowBlank="1" showInputMessage="1" showErrorMessage="1" prompt="Performance Tasks Total Raw Score" sqref="IV65536" xr:uid="{2A1FF18C-BDC7-4CF6-BE06-2E71B5A769FC}"/>
    <dataValidation allowBlank="1" showInputMessage="1" showErrorMessage="1" prompt="Performance Tasks Total Raw Score" sqref="IV65536" xr:uid="{3C0FB6BD-5193-4855-846A-2AB8416288D5}"/>
    <dataValidation allowBlank="1" showInputMessage="1" showErrorMessage="1" prompt="Performance Tasks Total Raw Score" sqref="AB65536" xr:uid="{7A7223FD-B4C6-4931-A33C-A8556B024BA7}"/>
    <dataValidation allowBlank="1" showInputMessage="1" showErrorMessage="1" prompt="Performance Tasks Total Highest Possible Score" sqref="IV65536" xr:uid="{B9152A9A-636E-4CE3-8B2C-D56A6098E392}"/>
    <dataValidation allowBlank="1" showInputMessage="1" showErrorMessage="1" prompt="Performance Tasks Total Raw Score" sqref="IV65536" xr:uid="{97829E19-4CCC-4996-8974-88430B212928}"/>
    <dataValidation allowBlank="1" showInputMessage="1" showErrorMessage="1" prompt="Performance Tasks Total Raw Score" sqref="IV65536" xr:uid="{4431CB58-74A3-43A9-99D8-B8C27FD710DF}"/>
    <dataValidation allowBlank="1" showInputMessage="1" showErrorMessage="1" prompt="Performance Tasks Total Raw Score" sqref="IV65536" xr:uid="{9E076089-0AC8-44CA-9355-825CC9D17AF0}"/>
    <dataValidation allowBlank="1" showInputMessage="1" showErrorMessage="1" prompt="Performance Tasks Total Raw Score" sqref="IV65536" xr:uid="{315ABD43-DE9B-4BB0-A100-FFD310E4497E}"/>
    <dataValidation allowBlank="1" showInputMessage="1" showErrorMessage="1" prompt="Performance Tasks Total Raw Score" sqref="IV65536" xr:uid="{3DD81149-F5D0-4BFE-B711-63278747467C}"/>
    <dataValidation allowBlank="1" showInputMessage="1" showErrorMessage="1" prompt="Performance Tasks Total Raw Score" sqref="IV65536" xr:uid="{0354D746-6F21-437B-87A7-5F39ECB86DDE}"/>
    <dataValidation allowBlank="1" showInputMessage="1" showErrorMessage="1" prompt="Performance Tasks Total Raw Score" sqref="IV65536" xr:uid="{75200302-E157-4741-BBD2-B592141259CE}"/>
    <dataValidation allowBlank="1" showInputMessage="1" showErrorMessage="1" prompt="Performance Tasks Total Raw Score" sqref="IV65536" xr:uid="{EAF893CC-4E77-4F1C-A86B-5ECEB0A2268C}"/>
    <dataValidation allowBlank="1" showInputMessage="1" showErrorMessage="1" prompt="Performance Tasks Total Highest Possible Score" sqref="IV65536" xr:uid="{A5061F0B-09BD-4C04-BBCB-3F67C1C42624}"/>
    <dataValidation allowBlank="1" showInputMessage="1" showErrorMessage="1" prompt="Performance Tasks Total Raw Score" sqref="IV65536" xr:uid="{CBA2D774-4344-4801-B1E8-0892B6550C34}"/>
    <dataValidation allowBlank="1" showInputMessage="1" showErrorMessage="1" prompt="Performance Tasks Total Raw Score" sqref="IV65536" xr:uid="{8064A566-BA0E-4B82-8608-B915D41D9910}"/>
    <dataValidation allowBlank="1" showInputMessage="1" showErrorMessage="1" prompt="Performance Tasks Total Raw Score" sqref="IV65536" xr:uid="{20815668-8675-4772-8B8F-7709CFB91CCE}"/>
    <dataValidation allowBlank="1" showInputMessage="1" showErrorMessage="1" prompt="Performance Tasks Total Raw Score" sqref="IV65536" xr:uid="{863A634F-4406-48C0-875C-68012AA29DD8}"/>
    <dataValidation allowBlank="1" showInputMessage="1" showErrorMessage="1" prompt="Performance Tasks Total Raw Score" sqref="IV65536" xr:uid="{174ACA67-8F82-4CB2-B822-AC3E3FA9AFBE}"/>
    <dataValidation allowBlank="1" showInputMessage="1" showErrorMessage="1" prompt="Performance Tasks Total Raw Score" sqref="IV65536" xr:uid="{DB910B41-F8FE-4EA1-8E3E-8C7EDDA3FC35}"/>
    <dataValidation allowBlank="1" showInputMessage="1" showErrorMessage="1" prompt="Performance Tasks Total Raw Score" sqref="IV65536" xr:uid="{725D3100-EB07-47F9-A741-C520903B8A6F}"/>
    <dataValidation allowBlank="1" showInputMessage="1" showErrorMessage="1" prompt="Performance Tasks Total Raw Score" sqref="IV65536" xr:uid="{977EFC5F-92A0-4D63-996D-DB2EA1F786B2}"/>
    <dataValidation allowBlank="1" showInputMessage="1" showErrorMessage="1" prompt="Performance Tasks Total Raw Score" sqref="IV65536" xr:uid="{FCE6F03C-F82B-4F54-A1D2-C233350FD991}"/>
    <dataValidation allowBlank="1" showInputMessage="1" showErrorMessage="1" prompt="Performance Tasks Total Raw Score" sqref="IV65536" xr:uid="{396839D7-1B3D-4F0D-BA69-6F972188FB24}"/>
    <dataValidation allowBlank="1" showInputMessage="1" showErrorMessage="1" prompt="Performance Tasks Total Raw Score" sqref="IV65536" xr:uid="{F901059E-081A-4C96-B235-6D9391CFBCDB}"/>
    <dataValidation allowBlank="1" showInputMessage="1" showErrorMessage="1" prompt="Performance Tasks Total Raw Score" sqref="IV65536" xr:uid="{7FCCC478-0651-4E46-A4A4-15EE6D09E519}"/>
    <dataValidation allowBlank="1" showInputMessage="1" showErrorMessage="1" prompt="Performance Tasks Total Raw Score" sqref="IV65536" xr:uid="{7D4A4FF1-CA33-42D2-89F3-5B3314FAC2CD}"/>
    <dataValidation allowBlank="1" showInputMessage="1" showErrorMessage="1" prompt="Performance Tasks Total Raw Score" sqref="IV65536" xr:uid="{E0DDA41D-54FF-49B1-8CDB-48BD2EAD3201}"/>
    <dataValidation allowBlank="1" showInputMessage="1" showErrorMessage="1" prompt="Performance Tasks Total Highest Possible Score" sqref="IV65536" xr:uid="{70D6FF55-C15A-415D-92B9-9F1699100E59}"/>
    <dataValidation allowBlank="1" showInputMessage="1" showErrorMessage="1" prompt="Performance Tasks Total Raw Score" sqref="IV65536" xr:uid="{02C05863-98C6-43A7-AD4B-153067D5F6CF}"/>
    <dataValidation allowBlank="1" showInputMessage="1" showErrorMessage="1" prompt="Performance Tasks Total Raw Score" sqref="IV65536" xr:uid="{B077846A-DEB7-4345-A500-E86AE1E420D2}"/>
    <dataValidation allowBlank="1" showInputMessage="1" showErrorMessage="1" prompt="Performance Tasks Total Raw Score" sqref="IV65536" xr:uid="{7F6AE0F5-429F-4FC6-B409-5BE1F74F476C}"/>
    <dataValidation allowBlank="1" showInputMessage="1" showErrorMessage="1" prompt="Performance Tasks Total Raw Score" sqref="IV65536" xr:uid="{D4C9FE5F-ABB9-47CC-8DD0-A509A52EADD3}"/>
    <dataValidation allowBlank="1" showInputMessage="1" showErrorMessage="1" prompt="Performance Tasks Total Raw Score" sqref="IV65536" xr:uid="{5E66B751-8F64-4E9F-934A-A31758F70C4D}"/>
    <dataValidation allowBlank="1" showInputMessage="1" showErrorMessage="1" prompt="Performance Tasks Total Raw Score" sqref="IV65536" xr:uid="{7DE670FA-5FBE-48D2-8F3F-5DD2E0334276}"/>
    <dataValidation allowBlank="1" showInputMessage="1" showErrorMessage="1" prompt="Performance Tasks Total Raw Score" sqref="IV65536" xr:uid="{6F3C963D-4B89-476E-8204-06D45028D8F0}"/>
    <dataValidation allowBlank="1" showInputMessage="1" showErrorMessage="1" prompt="Performance Tasks Total Raw Score" sqref="IV65536" xr:uid="{35005DB2-CEC9-4E87-AE9C-DDB4A6026566}"/>
    <dataValidation allowBlank="1" showInputMessage="1" showErrorMessage="1" prompt="Performance Tasks Total Raw Score" sqref="IV65536" xr:uid="{29D74EEA-4829-4B57-BBE9-E58802DD61CC}"/>
    <dataValidation allowBlank="1" showInputMessage="1" showErrorMessage="1" prompt="Performance Tasks Total Raw Score" sqref="IV65536" xr:uid="{5AB56B4D-0B6F-4B5A-971E-36A0E873B853}"/>
    <dataValidation allowBlank="1" showInputMessage="1" showErrorMessage="1" prompt="Performance Tasks Total Raw Score" sqref="IV65536" xr:uid="{37D32274-1C8B-49B2-9513-62849D473188}"/>
    <dataValidation allowBlank="1" showInputMessage="1" showErrorMessage="1" prompt="Performance Tasks Total Raw Score" sqref="IV65536" xr:uid="{17F96B8D-0A4A-4685-96C3-912A549C0F8F}"/>
    <dataValidation allowBlank="1" showInputMessage="1" showErrorMessage="1" prompt="Performance Tasks Total Raw Score" sqref="IV65536" xr:uid="{E661EA14-5FB9-4C90-8DF1-C807084C941E}"/>
    <dataValidation allowBlank="1" showInputMessage="1" showErrorMessage="1" prompt="Performance Tasks Total Raw Score" sqref="IV65536" xr:uid="{5FB0FE0C-A96C-4C18-84AC-FABF1BA5B5A1}"/>
    <dataValidation allowBlank="1" showInputMessage="1" showErrorMessage="1" prompt="Performance Tasks Total Raw Score" sqref="IV65536" xr:uid="{A94F7BC5-AEE8-45EB-BC6D-F1B5069FE9D3}"/>
    <dataValidation allowBlank="1" showInputMessage="1" showErrorMessage="1" prompt="Performance Tasks Total Raw Score" sqref="IV65536" xr:uid="{8D6383FB-97EA-4E7D-A0E4-CE5439549099}"/>
    <dataValidation allowBlank="1" showInputMessage="1" showErrorMessage="1" prompt="Performance Tasks Total Raw Score" sqref="IV65536" xr:uid="{FB01CABC-647C-4E04-A7C5-EE7933615FED}"/>
    <dataValidation allowBlank="1" showInputMessage="1" showErrorMessage="1" prompt="Performance Tasks Total Raw Score" sqref="IV65536" xr:uid="{D5BA12FF-C889-4323-BED2-4D01C5AFDE90}"/>
    <dataValidation allowBlank="1" showInputMessage="1" showErrorMessage="1" prompt="Performance Tasks Total Raw Score" sqref="IV65536" xr:uid="{5750BFFF-2339-4B6A-BC4F-D946F5713308}"/>
    <dataValidation allowBlank="1" showInputMessage="1" showErrorMessage="1" prompt="Performance Tasks Total Raw Score" sqref="IV65536" xr:uid="{956EA087-6089-4552-9E78-69A38DF2EF39}"/>
    <dataValidation allowBlank="1" showInputMessage="1" showErrorMessage="1" prompt="Performance Tasks Total Raw Score" sqref="IV65536" xr:uid="{0F26C08B-02F2-4D94-9573-9851A39E0532}"/>
    <dataValidation allowBlank="1" showInputMessage="1" showErrorMessage="1" prompt="Performance Tasks Total Raw Score" sqref="IV65536" xr:uid="{9830B87E-7C1A-4E38-A775-E0672C5B6F9F}"/>
    <dataValidation allowBlank="1" showInputMessage="1" showErrorMessage="1" prompt="Performance Tasks Total Raw Score" sqref="IV65536" xr:uid="{41A5CB78-5373-414E-95F7-083E6B2214A1}"/>
    <dataValidation allowBlank="1" showInputMessage="1" showErrorMessage="1" prompt="Performance Tasks Total Raw Score" sqref="IV65536" xr:uid="{2EAF3AF9-2CD5-4562-A377-AFB305240209}"/>
    <dataValidation allowBlank="1" showInputMessage="1" showErrorMessage="1" prompt="Performance Tasks Total Raw Score" sqref="IV65536" xr:uid="{1574D8E6-EB3C-4851-8B58-9BE55EB85996}"/>
    <dataValidation allowBlank="1" showInputMessage="1" showErrorMessage="1" prompt="Performance Tasks Total Raw Score" sqref="IV65536" xr:uid="{FF4ACA2D-102B-4678-9EAD-104A3C54E160}"/>
    <dataValidation allowBlank="1" showInputMessage="1" showErrorMessage="1" prompt="Performance Tasks Total Raw Score" sqref="IV65536" xr:uid="{223F0D36-A902-4AE7-8ABE-3A7EB801388F}"/>
    <dataValidation allowBlank="1" showInputMessage="1" showErrorMessage="1" prompt="Performance Tasks Total Raw Score" sqref="IV65536" xr:uid="{30BADE22-36C1-442B-AC86-012E57E4DB5A}"/>
    <dataValidation allowBlank="1" showInputMessage="1" showErrorMessage="1" prompt="Performance Tasks Total Raw Score" sqref="IV65536" xr:uid="{30EAE4AD-A3F1-43C0-8065-23F008DA53C4}"/>
    <dataValidation allowBlank="1" showInputMessage="1" showErrorMessage="1" prompt="Performance Tasks Total Raw Score" sqref="IV65536" xr:uid="{7C06BBA1-BF15-4322-875E-2A88CFBE3B6A}"/>
    <dataValidation allowBlank="1" showInputMessage="1" showErrorMessage="1" prompt="Performance Tasks Total Highest Possible Score" sqref="IV65536" xr:uid="{F1F4B308-A982-4D50-BD5F-6D7810164ADE}"/>
    <dataValidation allowBlank="1" showInputMessage="1" showErrorMessage="1" prompt="Performance Tasks Total Raw Score" sqref="IV65536" xr:uid="{735E3CDE-D608-44DE-AB10-BE1EB9BC093D}"/>
    <dataValidation allowBlank="1" showInputMessage="1" showErrorMessage="1" prompt="Performance Tasks Total Raw Score" sqref="IV65536" xr:uid="{05F08549-DED8-404B-B7E1-39EDD442E965}"/>
    <dataValidation allowBlank="1" showInputMessage="1" showErrorMessage="1" prompt="Written Work Weighted Score" sqref="IV65536" xr:uid="{A85D315C-159F-433E-9F24-6F2B5B349D38}"/>
    <dataValidation allowBlank="1" showInputMessage="1" showErrorMessage="1" prompt="Written Work Weighted Score" sqref="IV65536" xr:uid="{401D577D-52B8-486B-AF1B-28A5BCA521C9}"/>
    <dataValidation allowBlank="1" showInputMessage="1" showErrorMessage="1" prompt="Written Work Weighted Score" sqref="IV65536" xr:uid="{622EAD59-9EBD-48E9-8515-FFF9F928FD4D}"/>
    <dataValidation allowBlank="1" showInputMessage="1" showErrorMessage="1" prompt="Written Work Weighted Score" sqref="IV65536" xr:uid="{E16821E2-C4A9-4A8F-BDA8-786A96162ED0}"/>
    <dataValidation allowBlank="1" showInputMessage="1" showErrorMessage="1" prompt="Written Work Weighted Score" sqref="IV65536" xr:uid="{5AD9EF99-CD6B-4C1E-B188-2CC551C3F38F}"/>
    <dataValidation allowBlank="1" showInputMessage="1" showErrorMessage="1" prompt="Written Work Weighted Score" sqref="R65536" xr:uid="{E7A9EF5D-5E6C-487C-84A2-B3A7735ED70B}"/>
    <dataValidation allowBlank="1" showInputMessage="1" showErrorMessage="1" prompt="Written Work Weighted Score" sqref="IV65536" xr:uid="{DB9DE223-8C45-40BF-9971-451A93ABC23F}"/>
    <dataValidation allowBlank="1" showInputMessage="1" showErrorMessage="1" prompt="Written Work Weighted Score" sqref="IV65536" xr:uid="{04AE1683-0383-4EA1-8BA8-497B1102AC79}"/>
    <dataValidation allowBlank="1" showInputMessage="1" showErrorMessage="1" prompt="Written Work Percentage Score" sqref="IV65536" xr:uid="{BCA592A8-CDEC-457B-9F17-DCA515E759B2}"/>
    <dataValidation allowBlank="1" showInputMessage="1" showErrorMessage="1" prompt="Written Work Weighted Score" sqref="IV65536" xr:uid="{6C640123-A400-4616-99C3-807F99B930A5}"/>
    <dataValidation allowBlank="1" showInputMessage="1" showErrorMessage="1" prompt="Written Work Weighted Score" sqref="IV65536" xr:uid="{D126116D-37D0-42B3-A13B-7D11F618CF21}"/>
    <dataValidation allowBlank="1" showInputMessage="1" showErrorMessage="1" prompt="Written Work Weighted Score" sqref="IV65536" xr:uid="{EB36923C-1FEF-4A85-8BA9-EBF02B78965D}"/>
    <dataValidation allowBlank="1" showInputMessage="1" showErrorMessage="1" prompt="Written Work Percentage Score" sqref="IV65536" xr:uid="{A3BD9E83-DDD7-4BB9-9B06-249CA9D7A562}"/>
    <dataValidation allowBlank="1" showInputMessage="1" showErrorMessage="1" prompt="Written Work Weighted Score" sqref="IV65536" xr:uid="{73866237-04E3-41DC-BF76-EB9EF75E5D3A}"/>
    <dataValidation allowBlank="1" showInputMessage="1" showErrorMessage="1" prompt="Written Work Weighted Score" sqref="IV65536" xr:uid="{0F0D397A-CE5C-42AA-B676-BE134F548DB5}"/>
    <dataValidation allowBlank="1" showInputMessage="1" showErrorMessage="1" prompt="Written Work Weighted Score" sqref="IV65536" xr:uid="{F04DA96A-D1F5-456D-AFCD-B293903B839D}"/>
    <dataValidation allowBlank="1" showInputMessage="1" showErrorMessage="1" prompt="Written Work Weighted Score" sqref="IV65536" xr:uid="{F02D65A0-6B69-48A7-A50A-522472E2D05D}"/>
    <dataValidation allowBlank="1" showInputMessage="1" showErrorMessage="1" prompt="Written Work Weighted Score" sqref="IV65536" xr:uid="{765E2EE0-F16B-41DB-A6E0-B960A8F02682}"/>
    <dataValidation allowBlank="1" showInputMessage="1" showErrorMessage="1" prompt="Written Work Weighted Score" sqref="IV65536" xr:uid="{DAE583B3-7A32-46E3-ADBF-0EC5E7F2B5C5}"/>
    <dataValidation allowBlank="1" showInputMessage="1" showErrorMessage="1" prompt="Written Work Weighted Score" sqref="IV65536" xr:uid="{F7BA0172-2D47-4D33-8B0A-30AD5B619BC4}"/>
    <dataValidation allowBlank="1" showInputMessage="1" showErrorMessage="1" prompt="Written Work Weighted Score" sqref="IV65536" xr:uid="{7DDE56A7-E544-47EF-A34C-1ADFA70FDBEF}"/>
    <dataValidation allowBlank="1" showInputMessage="1" showErrorMessage="1" prompt="Written Work Weighted Score" sqref="IV65536" xr:uid="{80EB781B-10F9-424B-9304-FC9A4DD343FC}"/>
    <dataValidation allowBlank="1" showInputMessage="1" showErrorMessage="1" prompt="Written Work Weighted Score" sqref="IV65536" xr:uid="{E38A07CD-2280-4631-A325-65BB3AE52BCF}"/>
    <dataValidation allowBlank="1" showInputMessage="1" showErrorMessage="1" prompt="Written Work Weighted Score" sqref="IV65536" xr:uid="{A22C76BD-3B05-4BAA-AD26-923D53250498}"/>
    <dataValidation allowBlank="1" showInputMessage="1" showErrorMessage="1" prompt="Written Work Weighted Score" sqref="IV65536" xr:uid="{AA8CB535-E1BC-4541-8B9F-C405C0E0CE3F}"/>
    <dataValidation allowBlank="1" showInputMessage="1" showErrorMessage="1" prompt="Written Work Weighted Score" sqref="IV65536" xr:uid="{9E80B32E-396B-42D9-B773-6D6C2D857D30}"/>
    <dataValidation allowBlank="1" showInputMessage="1" showErrorMessage="1" prompt="Written Work Weighted Score" sqref="IV65536" xr:uid="{48A26761-9C36-469D-8EF4-B2B3006346F2}"/>
    <dataValidation allowBlank="1" showInputMessage="1" showErrorMessage="1" prompt="Written Work Weighted Score" sqref="IV65536" xr:uid="{72A75058-E19E-46BA-BB3C-7335B27D77EC}"/>
    <dataValidation allowBlank="1" showInputMessage="1" showErrorMessage="1" prompt="Written Work Weighted Score" sqref="IV65536" xr:uid="{9267005F-485E-4D02-9132-C1FFAFEDEA11}"/>
    <dataValidation allowBlank="1" showInputMessage="1" showErrorMessage="1" prompt="Written Work Weighted Score" sqref="IV65536" xr:uid="{49ED3369-4B2A-44E6-AB96-59EC543633B4}"/>
    <dataValidation allowBlank="1" showInputMessage="1" showErrorMessage="1" prompt="Written Work Weighted Score" sqref="IV65536" xr:uid="{00C387DD-1569-4DBB-974C-52669E76BE23}"/>
    <dataValidation allowBlank="1" showInputMessage="1" showErrorMessage="1" prompt="Written Work Weighted Score" sqref="IV65536" xr:uid="{1C7786B6-48CE-4781-B01A-68D8007881B7}"/>
    <dataValidation allowBlank="1" showInputMessage="1" showErrorMessage="1" prompt="Written Work Weighted Score" sqref="IV65536" xr:uid="{0FDC714C-887E-4168-BBC3-9DA363AD5058}"/>
    <dataValidation allowBlank="1" showInputMessage="1" showErrorMessage="1" prompt="Written Work Weighted Score" sqref="IV65536" xr:uid="{2300CF3D-1AD6-436C-9947-6392C2639164}"/>
    <dataValidation allowBlank="1" showInputMessage="1" showErrorMessage="1" prompt="Written Work Weighted Score" sqref="IV65536" xr:uid="{87461A99-7950-4DA9-BA0F-E82C10D83C11}"/>
    <dataValidation allowBlank="1" showInputMessage="1" showErrorMessage="1" prompt="Written Work Weighted Score" sqref="IV65536" xr:uid="{FB214FDA-E949-4218-B72A-E17C68782DFD}"/>
    <dataValidation allowBlank="1" showInputMessage="1" showErrorMessage="1" prompt="Written Work Weighted Score" sqref="IV65536" xr:uid="{E930258F-BB59-439B-9E40-68009DB9A5CC}"/>
    <dataValidation allowBlank="1" showInputMessage="1" showErrorMessage="1" prompt="Written Work Weighted Score" sqref="IV65536" xr:uid="{5BB1B63D-335F-4F0F-AC1F-D0E3392B65B9}"/>
    <dataValidation allowBlank="1" showInputMessage="1" showErrorMessage="1" prompt="Written Work Weighted Score" sqref="IV65536" xr:uid="{BD7BF62E-3CE7-488B-A74D-CFF2CCE323CD}"/>
    <dataValidation allowBlank="1" showInputMessage="1" showErrorMessage="1" prompt="Written Work Weighted Score" sqref="IV65536" xr:uid="{5CE10587-AA88-4003-AAF4-91F1FF3934F3}"/>
    <dataValidation allowBlank="1" showInputMessage="1" showErrorMessage="1" prompt="Written Work Weighted Score" sqref="IV65536" xr:uid="{DC46D9EB-D37F-4E6B-9181-81B416FF892A}"/>
    <dataValidation allowBlank="1" showInputMessage="1" showErrorMessage="1" prompt="Written Work Weighted Score" sqref="IV65536" xr:uid="{EF83E03A-736F-4B8E-9CE2-80750D100ECB}"/>
    <dataValidation allowBlank="1" showInputMessage="1" showErrorMessage="1" prompt="Written Work Weighted Score" sqref="IV65536" xr:uid="{B5B62676-D866-4EA4-BF7F-75E16863F7AB}"/>
    <dataValidation allowBlank="1" showInputMessage="1" showErrorMessage="1" prompt="Written Work Weighted Score" sqref="IV65536" xr:uid="{84793538-C353-4925-B482-464E2A93F07E}"/>
    <dataValidation allowBlank="1" showInputMessage="1" showErrorMessage="1" prompt="Written Work Weighted Score" sqref="IV65536" xr:uid="{4506A614-3B16-44B4-BE2F-7CA7B68596F0}"/>
    <dataValidation allowBlank="1" showInputMessage="1" showErrorMessage="1" prompt="Written Work Weighted Score" sqref="IV65536" xr:uid="{4D7DBB00-B02B-4826-9011-FCBF4A9903DF}"/>
    <dataValidation allowBlank="1" showInputMessage="1" showErrorMessage="1" prompt="Written Work Weighted Score" sqref="IV65536" xr:uid="{3F2BE234-01DD-4828-83E8-2FA38D6E938C}"/>
    <dataValidation allowBlank="1" showInputMessage="1" showErrorMessage="1" prompt="Written Work Weighted Score" sqref="IV65536" xr:uid="{5E64A6A9-29F1-406E-804E-4282F2A26C3E}"/>
    <dataValidation allowBlank="1" showInputMessage="1" showErrorMessage="1" prompt="Written Work Weighted Score" sqref="IV65536" xr:uid="{BB415084-2C69-4FF0-932D-6EFEBD64E177}"/>
    <dataValidation allowBlank="1" showInputMessage="1" showErrorMessage="1" prompt="Written Work Weighted Score" sqref="IV65536" xr:uid="{DF6CDC64-A2FA-4305-961C-FAA64E784ECA}"/>
    <dataValidation allowBlank="1" showInputMessage="1" showErrorMessage="1" prompt="Written Work Weighted Score" sqref="IV65536" xr:uid="{05373222-9CD7-4317-9A11-DF3CB8BCB6D3}"/>
    <dataValidation allowBlank="1" showInputMessage="1" showErrorMessage="1" prompt="Written Work Weighted Score" sqref="IV65536" xr:uid="{160B3330-F5F9-4BE4-866C-99FB3610B9A4}"/>
    <dataValidation allowBlank="1" showInputMessage="1" showErrorMessage="1" prompt="Written Work Weighted Score" sqref="R65536" xr:uid="{DAB044E0-4C55-4AA1-BABC-09B0515C2A92}"/>
    <dataValidation allowBlank="1" showInputMessage="1" showErrorMessage="1" prompt="Written Work Weighted Score" sqref="IV65536" xr:uid="{C0615E7E-4B5E-4AD2-BACA-81ECE9FC7F87}"/>
    <dataValidation allowBlank="1" showInputMessage="1" showErrorMessage="1" prompt="Written Work Percentage Score" sqref="IV65536" xr:uid="{9F6C26EB-66D8-48DC-AD85-F88664B9B2F1}"/>
    <dataValidation allowBlank="1" showInputMessage="1" showErrorMessage="1" prompt="Written Work Weighted Score" sqref="IV65536" xr:uid="{D16E01B6-06C7-4FDB-BF3D-B60D9AD726B5}"/>
    <dataValidation allowBlank="1" showInputMessage="1" showErrorMessage="1" prompt="Written Work Weighted Score" sqref="IV65536" xr:uid="{37BE6C47-BA34-4C22-A1AA-7C0D7AA80A55}"/>
    <dataValidation allowBlank="1" showInputMessage="1" showErrorMessage="1" prompt="Written Work Weighted Score" sqref="IV65536" xr:uid="{A0DBE2DD-79AC-4702-8620-15E9353C1C6F}"/>
    <dataValidation allowBlank="1" showInputMessage="1" showErrorMessage="1" prompt="Written Work Weighted Score" sqref="IV65536" xr:uid="{EC33147C-A410-45BD-8657-48A8CFDEA23F}"/>
    <dataValidation allowBlank="1" showInputMessage="1" showErrorMessage="1" prompt="Written Work Weighted Score" sqref="IV65536" xr:uid="{D134D8D5-0D62-4B44-9C30-BEF7A3905CAC}"/>
    <dataValidation allowBlank="1" showInputMessage="1" showErrorMessage="1" prompt="Written Work Weighted Score" sqref="IV65536" xr:uid="{568DFD37-16AA-4565-99D9-35E9C9953697}"/>
    <dataValidation allowBlank="1" showInputMessage="1" showErrorMessage="1" prompt="Written Work Weighted Score" sqref="IV65536" xr:uid="{BFC75A8D-B5C9-468C-B40F-B5CAEB40B519}"/>
    <dataValidation allowBlank="1" showInputMessage="1" showErrorMessage="1" prompt="Written Work Weighted Score" sqref="IV65536" xr:uid="{C9980088-3E8B-49F6-9035-F6B557F439A9}"/>
    <dataValidation allowBlank="1" showInputMessage="1" showErrorMessage="1" prompt="Written Work Weighted Score" sqref="IV65536" xr:uid="{07B78119-6429-41E6-97FE-ADE54B2EAE17}"/>
    <dataValidation allowBlank="1" showInputMessage="1" showErrorMessage="1" prompt="Written Work Weighted Score" sqref="IV65536" xr:uid="{E47520B8-7A40-4495-9377-6249ECAB8DA0}"/>
    <dataValidation allowBlank="1" showInputMessage="1" showErrorMessage="1" prompt="Written Work Weighted Score" sqref="IV65536" xr:uid="{364F9328-B737-4052-B275-A7977175950B}"/>
    <dataValidation allowBlank="1" showInputMessage="1" showErrorMessage="1" prompt="Written Work Weighted Score" sqref="IV65536" xr:uid="{825BC00A-2231-4F19-BEED-3426F982FD39}"/>
    <dataValidation allowBlank="1" showInputMessage="1" showErrorMessage="1" prompt="Written Work Weighted Score" sqref="IV65536" xr:uid="{B6BD095E-A91D-47D4-9A12-8F306F1A9CFD}"/>
    <dataValidation allowBlank="1" showInputMessage="1" showErrorMessage="1" prompt="Written Work Weighted Score" sqref="IV65536" xr:uid="{88BAE3CF-85C8-4556-B0A1-94BA260C94F8}"/>
    <dataValidation allowBlank="1" showInputMessage="1" showErrorMessage="1" prompt="Written Work Weighted Score" sqref="IV65536" xr:uid="{01C6D42C-B52F-4C32-8A79-8880685951A8}"/>
    <dataValidation allowBlank="1" showInputMessage="1" showErrorMessage="1" prompt="Written Work Weighted Score" sqref="IV65536" xr:uid="{229F929D-9D7C-4B83-87CA-F4330E46DFF7}"/>
    <dataValidation allowBlank="1" showInputMessage="1" showErrorMessage="1" prompt="Written Work Weighted Score" sqref="IV65536" xr:uid="{31187B3A-7233-4BDD-9AE7-0D1D9B6C02F0}"/>
    <dataValidation allowBlank="1" showInputMessage="1" showErrorMessage="1" prompt="Written Work Weighted Score" sqref="IV65536" xr:uid="{3DE157C1-CA1D-4173-85F6-3A8ED565B1C0}"/>
    <dataValidation allowBlank="1" showInputMessage="1" showErrorMessage="1" prompt="Written Work Weighted Score" sqref="IV65536" xr:uid="{09D64CE1-BA84-477D-8EB6-C6DBE297A4FD}"/>
    <dataValidation allowBlank="1" showInputMessage="1" showErrorMessage="1" prompt="Written Work Weighted Score" sqref="IV65536" xr:uid="{F80F3FAA-0DB0-490D-8A2E-98CF0BAC0F83}"/>
    <dataValidation allowBlank="1" showInputMessage="1" showErrorMessage="1" prompt="Written Work Weighted Score" sqref="IV65536" xr:uid="{C8C10962-F29F-46A0-9DCE-24792FC08AD2}"/>
    <dataValidation allowBlank="1" showInputMessage="1" showErrorMessage="1" prompt="Written Work Weighted Score" sqref="IV65536" xr:uid="{EB62A1DD-B6F2-4C9E-8790-3A3BED422E9C}"/>
    <dataValidation allowBlank="1" showInputMessage="1" showErrorMessage="1" prompt="Written Work Weighted Score" sqref="IV65536" xr:uid="{3B640653-93DF-455E-8534-A364ED8FB383}"/>
    <dataValidation allowBlank="1" showInputMessage="1" showErrorMessage="1" prompt="Written Work Weighted Score" sqref="IV65536" xr:uid="{2BC33CAF-FD6B-41BA-8C34-1D17AB806D5C}"/>
    <dataValidation allowBlank="1" showInputMessage="1" showErrorMessage="1" prompt="Written Work Percentage Score" sqref="IV65536" xr:uid="{A33D7397-BE4D-47A1-9280-57560FD0CDCC}"/>
    <dataValidation allowBlank="1" showInputMessage="1" showErrorMessage="1" prompt="Written Work Weighted Score" sqref="IV65536" xr:uid="{EE7B01EF-E366-4ADE-A618-B1A9ECC69CDB}"/>
    <dataValidation allowBlank="1" showInputMessage="1" showErrorMessage="1" prompt="Written Work Weighted Score" sqref="IV65536" xr:uid="{6BCF4A50-D3C5-4301-B4D0-3C26327E783B}"/>
    <dataValidation allowBlank="1" showInputMessage="1" showErrorMessage="1" prompt="Written Work Weighted Score" sqref="IV65536" xr:uid="{9A2E0732-5496-4F75-9250-5B6F780B1990}"/>
    <dataValidation allowBlank="1" showInputMessage="1" showErrorMessage="1" prompt="Written Work Weighted Score" sqref="IV65536" xr:uid="{1CD72DB9-3FED-452C-ADC5-410D73D2B9D7}"/>
    <dataValidation allowBlank="1" showInputMessage="1" showErrorMessage="1" prompt="Written Work Weighted Score" sqref="IV65536" xr:uid="{4DBA8737-C3E5-4712-872C-187CA6933855}"/>
    <dataValidation allowBlank="1" showInputMessage="1" showErrorMessage="1" prompt="Written Work Percentage Score" sqref="IV65536" xr:uid="{46AD0800-1EA7-4340-AAF3-40DB52587422}"/>
    <dataValidation allowBlank="1" showInputMessage="1" showErrorMessage="1" prompt="Written Work Weighted Score" sqref="IV65536" xr:uid="{5FFEE152-0020-4AB8-A2B5-6E656A5E5C31}"/>
    <dataValidation allowBlank="1" showInputMessage="1" showErrorMessage="1" prompt="Written Work Weighted Score" sqref="IV65536" xr:uid="{E9D0FF92-5ABB-4913-A6C5-3DC9F27E9819}"/>
    <dataValidation allowBlank="1" showInputMessage="1" showErrorMessage="1" prompt="Written Work Weighted Score" sqref="IV65536" xr:uid="{D1808207-DF1F-4F7B-843B-D00022731FF0}"/>
    <dataValidation allowBlank="1" showInputMessage="1" showErrorMessage="1" prompt="Written Work Weighted Score" sqref="IV65536" xr:uid="{74BFF80A-FDF4-4096-8CFE-6E1FA297DA68}"/>
    <dataValidation allowBlank="1" showInputMessage="1" showErrorMessage="1" prompt="Written Work Weighted Score" sqref="IV65536" xr:uid="{55C7D6D3-CD87-4E33-AF17-618E9ED2B403}"/>
    <dataValidation allowBlank="1" showInputMessage="1" showErrorMessage="1" prompt="Written Work Weighted Score" sqref="IV65536" xr:uid="{8A7F50E9-C2E8-4341-8772-A342CB86D9B6}"/>
    <dataValidation allowBlank="1" showInputMessage="1" showErrorMessage="1" prompt="Written Work Weighted Score" sqref="IV65536" xr:uid="{DD360862-772B-4374-8C02-FA07A7B18BA9}"/>
    <dataValidation allowBlank="1" showInputMessage="1" showErrorMessage="1" prompt="Written Work Weighted Score" sqref="IV65536" xr:uid="{5E2BC786-1E5C-41C3-8280-E352A2415B1C}"/>
    <dataValidation allowBlank="1" showInputMessage="1" showErrorMessage="1" prompt="Written Work Weighted Score" sqref="IV65536" xr:uid="{9B970F30-3F3E-43B0-AC8C-BE3BEBE3B45A}"/>
    <dataValidation allowBlank="1" showInputMessage="1" showErrorMessage="1" prompt="Written Work Weighted Score" sqref="IV65536" xr:uid="{A910E665-8334-4696-B11A-AE4342675E53}"/>
    <dataValidation allowBlank="1" showInputMessage="1" showErrorMessage="1" prompt="Written Work Weighted Score" sqref="IV65536" xr:uid="{E6ECDE31-CD2B-4ABD-9435-8ADBB43F7C36}"/>
    <dataValidation allowBlank="1" showInputMessage="1" showErrorMessage="1" prompt="Written Work Weighted Score" sqref="IV65536" xr:uid="{FA924301-8412-42E3-9C77-EB4850D84F08}"/>
    <dataValidation allowBlank="1" showInputMessage="1" showErrorMessage="1" prompt="Written Work Weighted Score" sqref="IV65536" xr:uid="{EC7FABC8-131B-41BD-A1B0-39AFC556D40C}"/>
    <dataValidation allowBlank="1" showInputMessage="1" showErrorMessage="1" prompt="Written Work Weighted Score" sqref="IV65536" xr:uid="{55D78A56-F2AC-484D-B10D-69892B20A4CB}"/>
    <dataValidation allowBlank="1" showInputMessage="1" showErrorMessage="1" prompt="Written Work Weighted Score" sqref="IV65536" xr:uid="{70363BDD-89DC-43C2-AE74-3B688A9368E0}"/>
    <dataValidation allowBlank="1" showInputMessage="1" showErrorMessage="1" prompt="Written Work Weighted Score" sqref="IV65536" xr:uid="{63FCDB2C-0B4F-4FFE-9E16-DB61E2BB4B22}"/>
    <dataValidation allowBlank="1" showInputMessage="1" showErrorMessage="1" prompt="Written Work Weighted Score" sqref="IV65536" xr:uid="{B3B2C4E1-BA7C-4F94-883D-8594C03AD017}"/>
    <dataValidation allowBlank="1" showInputMessage="1" showErrorMessage="1" prompt="Written Work Weighted Score" sqref="IV65536" xr:uid="{67528CED-EA28-439B-B19C-77D178CF0ADA}"/>
    <dataValidation allowBlank="1" showInputMessage="1" showErrorMessage="1" prompt="Written Work Weighted Score" sqref="IV65536" xr:uid="{4A538568-7CA8-4862-A22B-C016674D2EC9}"/>
    <dataValidation allowBlank="1" showInputMessage="1" showErrorMessage="1" prompt="Written Work Weighted Score" sqref="IV65536" xr:uid="{98D2AF93-218E-4C9D-BF28-75994477562A}"/>
    <dataValidation allowBlank="1" showInputMessage="1" showErrorMessage="1" prompt="Written Work Weighted Score" sqref="IV65536" xr:uid="{C7083551-249D-4402-91DD-8914EF0D5713}"/>
    <dataValidation allowBlank="1" showInputMessage="1" showErrorMessage="1" prompt="Written Work Weighted Score" sqref="IV65536" xr:uid="{20908F33-87EB-4677-B92D-7B87BDB3CDC5}"/>
    <dataValidation allowBlank="1" showInputMessage="1" showErrorMessage="1" prompt="Written Work Weighted Score" sqref="IV65536" xr:uid="{9D9E0C58-2C05-4B47-A795-FEAE7D88A6A6}"/>
    <dataValidation allowBlank="1" showInputMessage="1" showErrorMessage="1" prompt="Written Work Weighted Score" sqref="IV65536" xr:uid="{88DABC52-7E53-4E50-969B-E2F77C941789}"/>
    <dataValidation allowBlank="1" showInputMessage="1" showErrorMessage="1" prompt="Written Work Weighted Score" sqref="IV65536" xr:uid="{4A1A3999-D6DB-4FD2-9647-7D697C8826CE}"/>
    <dataValidation allowBlank="1" showInputMessage="1" showErrorMessage="1" prompt="Written Work Weighted Score" sqref="IV65536" xr:uid="{3C9F4BA5-4D06-454A-AB14-E0B473BA8358}"/>
    <dataValidation allowBlank="1" showInputMessage="1" showErrorMessage="1" prompt="Written Work Percentage Score" sqref="IV65536" xr:uid="{4C3B52EE-9D11-4853-886B-9A20D3DADABE}"/>
    <dataValidation allowBlank="1" showInputMessage="1" showErrorMessage="1" prompt="Written Work Weighted Score" sqref="IV65536" xr:uid="{E1121AA5-10B6-46A8-9D81-8A2B41C4C3ED}"/>
    <dataValidation allowBlank="1" showInputMessage="1" showErrorMessage="1" prompt="Written Work Percentage Score" sqref="IV65536" xr:uid="{23352FBD-94DC-4F0F-89D3-311337A8B9C8}"/>
    <dataValidation allowBlank="1" showInputMessage="1" showErrorMessage="1" prompt="Written Work Percentage Score" sqref="IV65536" xr:uid="{8210EF6D-FF50-43DF-A9BE-68CD6667253E}"/>
    <dataValidation allowBlank="1" showInputMessage="1" showErrorMessage="1" prompt="Written Work Percentage Score" sqref="IV65536" xr:uid="{B6CE61F2-7BEC-42C4-A5AD-93F8F1EBAFCA}"/>
    <dataValidation allowBlank="1" showInputMessage="1" showErrorMessage="1" prompt="Written Work Percentage Score" sqref="IV65536" xr:uid="{97FA48FB-4132-4F15-A72C-0A744C67E845}"/>
    <dataValidation allowBlank="1" showInputMessage="1" showErrorMessage="1" prompt="Written Work Percentage Score" sqref="IV65536" xr:uid="{48805F5E-3F35-40D0-9220-80CC8B2E3E9B}"/>
    <dataValidation allowBlank="1" showInputMessage="1" showErrorMessage="1" prompt="Written Work Weighted Score" sqref="IV65536" xr:uid="{B6C08176-527B-4B0F-96D4-8A0B31E73ED5}"/>
    <dataValidation allowBlank="1" showInputMessage="1" showErrorMessage="1" prompt="Written Work Weighted Score" sqref="IV65536" xr:uid="{0A9911B9-6DD2-4255-80C7-74C6D4F10436}"/>
    <dataValidation allowBlank="1" showInputMessage="1" showErrorMessage="1" prompt="Written Work Weighted Score" sqref="IV65536" xr:uid="{96F3A20C-910F-44A4-B955-37A7AC404DDA}"/>
    <dataValidation allowBlank="1" showInputMessage="1" showErrorMessage="1" prompt="Written Work Percentage Score" sqref="IV65536" xr:uid="{F93B1987-5547-4BC7-A53E-8B19C84620D2}"/>
    <dataValidation allowBlank="1" showInputMessage="1" showErrorMessage="1" prompt="Written Work Weighted Score" sqref="IV65536" xr:uid="{E482968E-E111-4643-8CBF-1E69F1746BF2}"/>
    <dataValidation allowBlank="1" showInputMessage="1" showErrorMessage="1" prompt="Written Work Weighted Score" sqref="IV65536" xr:uid="{79AEC17E-0373-4831-9183-FAD267059224}"/>
    <dataValidation allowBlank="1" showInputMessage="1" showErrorMessage="1" prompt="Written Work Weighted Score" sqref="IV65536" xr:uid="{AD6A40F5-14CF-4271-94F6-9A15B75A64A1}"/>
    <dataValidation allowBlank="1" showInputMessage="1" showErrorMessage="1" prompt="Written Work Weighted Score" sqref="IV65536" xr:uid="{5D118F41-8B60-4CB8-A124-53624005E623}"/>
    <dataValidation allowBlank="1" showInputMessage="1" showErrorMessage="1" prompt="Written Work Percentage Score" sqref="IV65536" xr:uid="{8F83EA47-A024-487A-A047-29CC658AC611}"/>
    <dataValidation allowBlank="1" showInputMessage="1" showErrorMessage="1" prompt="Written Work Percentage Score" sqref="IV65536" xr:uid="{8D95D8EB-1A36-4BBC-9CF3-AE3672C5E560}"/>
    <dataValidation allowBlank="1" showInputMessage="1" showErrorMessage="1" prompt="Written Work Weighted Score" sqref="IV65536" xr:uid="{81B676B7-844B-4E99-860E-6375F8AB609A}"/>
    <dataValidation allowBlank="1" showInputMessage="1" showErrorMessage="1" prompt="Written Work Weighted Score" sqref="IV65536" xr:uid="{894C86BF-67CC-4DE8-9C4A-36C7F2304C42}"/>
    <dataValidation allowBlank="1" showInputMessage="1" showErrorMessage="1" prompt="Written Work Percentage Score" sqref="IV65536" xr:uid="{1CBA2BFF-1D24-4D3C-9132-1E57645CD390}"/>
    <dataValidation allowBlank="1" showInputMessage="1" showErrorMessage="1" prompt="Written Work Percentage Score" sqref="IV65536" xr:uid="{9627682A-BD7C-44D8-A03A-8A1B82D3BE9A}"/>
    <dataValidation allowBlank="1" showInputMessage="1" showErrorMessage="1" prompt="Written Work Weighted Score" sqref="IV65536" xr:uid="{E39806D9-68B6-4C4F-BA65-113B95CED4BD}"/>
    <dataValidation allowBlank="1" showInputMessage="1" showErrorMessage="1" prompt="Written Work Weighted Score" sqref="IV65536" xr:uid="{1D310794-E7CD-4F69-9EFA-6B862EA58709}"/>
    <dataValidation allowBlank="1" showInputMessage="1" showErrorMessage="1" prompt="Written Work Percentage Score" sqref="IV65536" xr:uid="{D7DF716D-168B-4B0B-9CFA-714B0F495D09}"/>
    <dataValidation allowBlank="1" showInputMessage="1" showErrorMessage="1" prompt="Written Work Percentage Score" sqref="IV65536" xr:uid="{091BC4A0-FC92-4596-B4AA-30ECE30A49ED}"/>
    <dataValidation allowBlank="1" showInputMessage="1" showErrorMessage="1" prompt="Written Work Percentage Score" sqref="IV65536" xr:uid="{590AFFCE-54E2-4352-8E6C-1E5C6C4CA2EC}"/>
    <dataValidation allowBlank="1" showInputMessage="1" showErrorMessage="1" prompt="Written Work Percentage Score" sqref="IV65536" xr:uid="{54049D34-6F70-49D7-A15A-E4391E6DAE97}"/>
    <dataValidation allowBlank="1" showInputMessage="1" showErrorMessage="1" prompt="Written Work Weighted Score" sqref="IV65536" xr:uid="{B5674B80-B80E-4160-B605-EA1DD147E180}"/>
    <dataValidation allowBlank="1" showInputMessage="1" showErrorMessage="1" prompt="Written Work Weighted Score" sqref="IV65536" xr:uid="{B11AFDB8-4142-41E4-9F17-EE884AF48491}"/>
    <dataValidation allowBlank="1" showInputMessage="1" showErrorMessage="1" prompt="Written Work Weighted Score" sqref="IV65536" xr:uid="{1697B541-9520-4851-BEEB-80F58B1BC1A9}"/>
    <dataValidation allowBlank="1" showInputMessage="1" showErrorMessage="1" prompt="Written Work Percentage Score" sqref="IV65536" xr:uid="{7F102667-4B60-4142-AAF2-BE82F7DA4625}"/>
    <dataValidation allowBlank="1" showInputMessage="1" showErrorMessage="1" prompt="Written Work Percentage Score" sqref="IV65536" xr:uid="{A0E9AE65-9FB2-4BB0-A162-9FEE20627751}"/>
    <dataValidation allowBlank="1" showInputMessage="1" showErrorMessage="1" prompt="Written Work Weighted Score" sqref="IV65536" xr:uid="{C37A24CA-CBB9-466E-B21E-31293F594BF6}"/>
    <dataValidation allowBlank="1" showInputMessage="1" showErrorMessage="1" prompt="Written Work Percentage Score" sqref="IV65536" xr:uid="{9C1813AC-81C3-4C94-8509-B51AA77B0B83}"/>
    <dataValidation allowBlank="1" showInputMessage="1" showErrorMessage="1" prompt="Written Work Weighted Score" sqref="IV65536" xr:uid="{93948EDA-EA4B-4C27-A16F-439C399F74F4}"/>
    <dataValidation allowBlank="1" showInputMessage="1" showErrorMessage="1" prompt="Written Work Weighted Score" sqref="IV65536" xr:uid="{8F99DDE0-C873-4F87-9D03-764A7C5E4175}"/>
    <dataValidation allowBlank="1" showInputMessage="1" showErrorMessage="1" prompt="Written Work Weighted Score" sqref="IV65536" xr:uid="{C1C05CB8-FDAE-4B67-82E0-78E1E34FD7C4}"/>
    <dataValidation allowBlank="1" showInputMessage="1" showErrorMessage="1" prompt="Written Work Weighted Score" sqref="IV65536" xr:uid="{C09F2DB7-49D7-46D0-AC2F-83DA501939AA}"/>
    <dataValidation allowBlank="1" showInputMessage="1" showErrorMessage="1" prompt="Written Work Weighted Score" sqref="IV65536" xr:uid="{335FFCB6-360A-496C-A925-E7776E13F4DE}"/>
    <dataValidation allowBlank="1" showInputMessage="1" showErrorMessage="1" prompt="Written Work Weighted Score" sqref="IV65536" xr:uid="{92D883F8-CEBD-4B51-B404-A2872A165A49}"/>
    <dataValidation allowBlank="1" showInputMessage="1" showErrorMessage="1" prompt="Written Work Weighted Score" sqref="IV65536" xr:uid="{9C0DA6D9-3963-4DDB-AD33-F2858E19A331}"/>
    <dataValidation allowBlank="1" showInputMessage="1" showErrorMessage="1" prompt="Written Work Weighted Score" sqref="IV65536" xr:uid="{E9FA4D3D-6FD6-44D6-B40D-DEB5505DF7A9}"/>
    <dataValidation allowBlank="1" showInputMessage="1" showErrorMessage="1" prompt="Written Work Percentage Score" sqref="IV65536" xr:uid="{E63F3202-B82D-4F86-8035-714259E35A28}"/>
    <dataValidation allowBlank="1" showInputMessage="1" showErrorMessage="1" prompt="Written Work Percentage Score" sqref="IV65536" xr:uid="{C43B94B6-4A2E-4F3F-B6D7-1590C10415FC}"/>
    <dataValidation allowBlank="1" showInputMessage="1" showErrorMessage="1" prompt="Written Work Weighted Score" sqref="IV65536" xr:uid="{E3795B06-1F32-4A5D-B40C-0DE8E0E23A2F}"/>
    <dataValidation allowBlank="1" showInputMessage="1" showErrorMessage="1" prompt="Written Work Percentage Score" sqref="IV65536" xr:uid="{EDD5A2FF-7C41-4F9F-8D71-97B4B5CF25A6}"/>
    <dataValidation allowBlank="1" showInputMessage="1" showErrorMessage="1" prompt="Written Work Percentage Score" sqref="IV65536" xr:uid="{8C98C8CC-BD3E-414A-A3E7-A7F459BF5B62}"/>
    <dataValidation allowBlank="1" showInputMessage="1" showErrorMessage="1" prompt="Written Work Percentage Score" sqref="IV65536" xr:uid="{429800EF-6D67-4C95-8B90-DC17C023E71C}"/>
    <dataValidation allowBlank="1" showInputMessage="1" showErrorMessage="1" prompt="Written Work Percentage Score" sqref="IV65536" xr:uid="{4C992903-E5F9-40E4-8E1B-9209D815892B}"/>
    <dataValidation allowBlank="1" showInputMessage="1" showErrorMessage="1" prompt="Written Work Weighted Score" sqref="IV65536" xr:uid="{EA736DF4-B7AB-4E86-AF5D-063079295EAD}"/>
    <dataValidation allowBlank="1" showInputMessage="1" showErrorMessage="1" prompt="Written Work Weighted Score" sqref="IV65536" xr:uid="{EBB4CBEB-B949-40A2-BE43-6D5A9A171F0C}"/>
    <dataValidation allowBlank="1" showInputMessage="1" showErrorMessage="1" prompt="Written Work Percentage Score" sqref="IV65536" xr:uid="{A72B6BCF-2822-4A39-B89F-1E574435CB95}"/>
    <dataValidation allowBlank="1" showInputMessage="1" showErrorMessage="1" prompt="Written Work Weighted Score" sqref="IV65536" xr:uid="{C1F45070-4063-4345-9E44-AAD3BA0A0396}"/>
    <dataValidation allowBlank="1" showInputMessage="1" showErrorMessage="1" prompt="Written Work Percentage Score" sqref="IV65536" xr:uid="{649D4A13-AD5A-4383-9EDB-42AD1710ACD3}"/>
    <dataValidation allowBlank="1" showInputMessage="1" showErrorMessage="1" prompt="Written Work Percentage Score" sqref="IV65536" xr:uid="{0B59B791-7A56-4DF0-B40B-69759651E106}"/>
    <dataValidation allowBlank="1" showInputMessage="1" showErrorMessage="1" prompt="Written Work Weighted Score" sqref="IV65536" xr:uid="{49523BDA-52BE-4AE1-8FE8-FE51B5E49827}"/>
    <dataValidation allowBlank="1" showInputMessage="1" showErrorMessage="1" prompt="Performance Tasks Total Highest Possible Score" sqref="IV65536" xr:uid="{956404A2-A7FF-44CB-ABE0-C25F4686979F}"/>
    <dataValidation allowBlank="1" showInputMessage="1" showErrorMessage="1" prompt="Performance Tasks Total Highest Possible Score" sqref="IV65536" xr:uid="{E592E307-7E29-43FC-827D-50A427CBCCD2}"/>
    <dataValidation allowBlank="1" showInputMessage="1" showErrorMessage="1" prompt="Written Work Percentage Score" sqref="IV65536" xr:uid="{57CD7CF4-62DF-49B0-A2CB-33EEAAF0669C}"/>
    <dataValidation allowBlank="1" showInputMessage="1" showErrorMessage="1" prompt="Written Work Percentage Score" sqref="IV65536" xr:uid="{EB5A126B-4350-4C20-8CB2-7589501FC9ED}"/>
    <dataValidation allowBlank="1" showInputMessage="1" showErrorMessage="1" prompt="Written Work Weighted Score" sqref="IV65536" xr:uid="{CC9C800B-1888-4599-8AD2-716C6C37D8FD}"/>
    <dataValidation allowBlank="1" showInputMessage="1" showErrorMessage="1" prompt="Performance Tasks Total Highest Possible Score" sqref="IV65536" xr:uid="{6DD62F0A-B2F1-4C30-8C3D-516A9B1F97E7}"/>
    <dataValidation allowBlank="1" showInputMessage="1" showErrorMessage="1" prompt="Written Work Weighted Score" sqref="IV65536" xr:uid="{15D8AB58-0728-48D0-AAB3-AF10879DB20D}"/>
    <dataValidation allowBlank="1" showInputMessage="1" showErrorMessage="1" prompt="Written Work Weighted Score" sqref="IV65536" xr:uid="{39D1FB95-7E4C-4942-9C75-886DEC8C6418}"/>
    <dataValidation allowBlank="1" showInputMessage="1" showErrorMessage="1" prompt="Written Work Weighted Score" sqref="IV65536" xr:uid="{6659DEBA-2039-410C-89A0-966A6D0AF263}"/>
    <dataValidation allowBlank="1" showInputMessage="1" showErrorMessage="1" prompt="Written Work Weighted Score" sqref="IV65536" xr:uid="{4F6B0175-90C0-4F01-85F2-77E382591820}"/>
    <dataValidation allowBlank="1" showInputMessage="1" showErrorMessage="1" prompt="Written Work Weighted Score" sqref="IV65536" xr:uid="{2AD76634-1535-49BB-AD54-154D6C8AE014}"/>
    <dataValidation allowBlank="1" showInputMessage="1" showErrorMessage="1" prompt="Written Work Weighted Score" sqref="IV65536" xr:uid="{49FE3D25-4EE9-43CC-A315-8EB6A99E3398}"/>
    <dataValidation allowBlank="1" showInputMessage="1" showErrorMessage="1" prompt="Written Work Weighted Score" sqref="IV65536" xr:uid="{1113196D-1629-4F57-B031-43DDAACE7C2F}"/>
    <dataValidation allowBlank="1" showInputMessage="1" showErrorMessage="1" prompt="Written Work Weighted Score" sqref="IV65536" xr:uid="{8ED35768-0772-48B1-ACFA-79E9C4E7CA03}"/>
    <dataValidation allowBlank="1" showInputMessage="1" showErrorMessage="1" prompt="Written Work Weighted Score" sqref="IV65536" xr:uid="{92011B5D-CF3D-4A0F-9CAA-E0A3DEF796E6}"/>
    <dataValidation allowBlank="1" showInputMessage="1" showErrorMessage="1" prompt="Written Work Weighted Score" sqref="IV65536" xr:uid="{CB4205A7-1BF3-4F2F-AACD-BADB75CDC2F7}"/>
    <dataValidation allowBlank="1" showInputMessage="1" showErrorMessage="1" prompt="Written Work Weighted Score" sqref="IV65536" xr:uid="{06570820-F397-4009-B8FB-DEFE392A6702}"/>
    <dataValidation allowBlank="1" showInputMessage="1" showErrorMessage="1" prompt="Written Work Weighted Score" sqref="IV65536" xr:uid="{119AA611-9192-4D4B-AF5E-36B79693BA62}"/>
    <dataValidation allowBlank="1" showInputMessage="1" showErrorMessage="1" prompt="Written Work Weighted Score" sqref="IV65536" xr:uid="{BE78AE9A-25C8-448D-AC60-6CA33E82AE3F}"/>
    <dataValidation allowBlank="1" showInputMessage="1" showErrorMessage="1" prompt="Written Work Weighted Score" sqref="IV65536" xr:uid="{08094E07-260A-48FE-A00A-3198906A4390}"/>
    <dataValidation allowBlank="1" showInputMessage="1" showErrorMessage="1" prompt="Written Work Weighted Score" sqref="IV65536" xr:uid="{7071912F-9424-4DD9-ABD2-11CFDADFA960}"/>
    <dataValidation allowBlank="1" showInputMessage="1" showErrorMessage="1" prompt="Written Work Weighted Score" sqref="IV65536" xr:uid="{E55AF627-7650-4A61-B4BA-BD3B7A0A09DE}"/>
    <dataValidation allowBlank="1" showInputMessage="1" showErrorMessage="1" prompt="Written Work Weighted Score" sqref="IV65536" xr:uid="{A4AEFD04-010D-43B6-B006-49ED7E289541}"/>
    <dataValidation allowBlank="1" showInputMessage="1" showErrorMessage="1" prompt="Written Work Weighted Score" sqref="IV65536" xr:uid="{09759772-2247-4EE1-9069-A0CB783E9BB3}"/>
    <dataValidation allowBlank="1" showInputMessage="1" showErrorMessage="1" prompt="Written Work Weighted Score" sqref="IV65536" xr:uid="{037D39FD-45C5-464A-8E32-8A69F21BB3D9}"/>
    <dataValidation allowBlank="1" showInputMessage="1" showErrorMessage="1" prompt="Written Work Weighted Score" sqref="IV65536" xr:uid="{4DEB635E-6973-410D-8362-57DBB3F7FC19}"/>
    <dataValidation allowBlank="1" showInputMessage="1" showErrorMessage="1" prompt="Written Work Weighted Score" sqref="IV65536" xr:uid="{A8379D3D-CADC-4A38-8973-FDB328BA6B1D}"/>
    <dataValidation allowBlank="1" showInputMessage="1" showErrorMessage="1" prompt="Written Work Percentage Score" sqref="IV65536" xr:uid="{B4F65DE0-B5E3-4002-AE5F-E9CE736AD40C}"/>
    <dataValidation allowBlank="1" showInputMessage="1" showErrorMessage="1" prompt="Written Work Weighted Score" sqref="IV65536" xr:uid="{B3180F5B-ADE0-4E06-8AD3-F5D18EDF66AB}"/>
    <dataValidation allowBlank="1" showInputMessage="1" showErrorMessage="1" prompt="Performance Tasks Total Highest Possible Score" sqref="IV65536" xr:uid="{2C4F70F6-098F-47A8-B47D-C18D8776B8F8}"/>
    <dataValidation allowBlank="1" showInputMessage="1" showErrorMessage="1" prompt="Performance Tasks Total Highest Possible Score" sqref="IV65536" xr:uid="{0BDF631D-F44F-4AA3-886D-37ADD88C05EB}"/>
    <dataValidation allowBlank="1" showInputMessage="1" showErrorMessage="1" prompt="Written Work Percentage Score" sqref="IV65536" xr:uid="{9FD0F2D9-A464-4530-9E90-7C5F90CC94DC}"/>
    <dataValidation allowBlank="1" showInputMessage="1" showErrorMessage="1" prompt="Performance Tasks Total Highest Possible Score" sqref="IV65536" xr:uid="{F02B5E83-3878-401E-90E3-CBB9D5DFC019}"/>
    <dataValidation allowBlank="1" showInputMessage="1" showErrorMessage="1" prompt="Performance Tasks Total Highest Possible Score" sqref="IV65536" xr:uid="{74FD7EF4-4A8B-4FA9-A506-777FB506E605}"/>
    <dataValidation allowBlank="1" showInputMessage="1" showErrorMessage="1" prompt="Written Work Percentage Score" sqref="IV65536" xr:uid="{DD903D05-6BA1-4671-890E-4C0109E4BDC8}"/>
    <dataValidation allowBlank="1" showInputMessage="1" showErrorMessage="1" prompt="Written Work Percentage Score" sqref="IV65536" xr:uid="{04817032-A640-4682-9F0A-FDE362D98DA9}"/>
    <dataValidation allowBlank="1" showInputMessage="1" showErrorMessage="1" prompt="Written Work Percentage Score" sqref="IV65536" xr:uid="{BEB85470-5864-42FF-B2AF-70CCC0178115}"/>
    <dataValidation allowBlank="1" showInputMessage="1" showErrorMessage="1" prompt="Written Work Percentage Score" sqref="IV65536" xr:uid="{16B4C5F9-D27A-46C2-845B-FE006C11535F}"/>
    <dataValidation allowBlank="1" showInputMessage="1" showErrorMessage="1" prompt="Written Work Weighted Score" sqref="IV65536" xr:uid="{F0E52365-9C0C-4B4E-B5E5-D4DE9E64BAC4}"/>
    <dataValidation allowBlank="1" showInputMessage="1" showErrorMessage="1" prompt="Performance Tasks Total Highest Possible Score" sqref="IV65536" xr:uid="{1C994CE4-7AF7-4C20-AD09-5A8BA87E9B0D}"/>
    <dataValidation allowBlank="1" showInputMessage="1" showErrorMessage="1" prompt="Written Work Percentage Score" sqref="IV65536" xr:uid="{179B12EF-6C1E-45B7-8AFD-714B9D183887}"/>
    <dataValidation allowBlank="1" showInputMessage="1" showErrorMessage="1" prompt="Written Work Percentage Score" sqref="IV65536" xr:uid="{9E5BB53E-EC25-42F3-8653-8BFD0DA45BCD}"/>
    <dataValidation allowBlank="1" showInputMessage="1" showErrorMessage="1" prompt="Written Work Weighted Score" sqref="IV65536" xr:uid="{56775A6A-9C2A-4FB3-9F46-69588C926DA7}"/>
    <dataValidation allowBlank="1" showInputMessage="1" showErrorMessage="1" prompt="Written Work Weighted Score" sqref="IV65536" xr:uid="{27F88700-C378-4BA8-9452-70154FB0E869}"/>
    <dataValidation allowBlank="1" showInputMessage="1" showErrorMessage="1" prompt="Written Work Weighted Score" sqref="IV65536" xr:uid="{29657FA1-915F-4AF0-B75E-701379118594}"/>
    <dataValidation allowBlank="1" showInputMessage="1" showErrorMessage="1" prompt="Written Work Weighted Score" sqref="IV65536" xr:uid="{9DED562F-6E13-4503-A465-B889A953ECF3}"/>
    <dataValidation allowBlank="1" showInputMessage="1" showErrorMessage="1" prompt="Written Work Weighted Score" sqref="IV65536" xr:uid="{0884FAAB-EC71-4608-BDFF-6C2CBD776084}"/>
    <dataValidation allowBlank="1" showInputMessage="1" showErrorMessage="1" prompt="Written Work Weighted Score" sqref="IV65536" xr:uid="{21FF81C3-FC03-438E-B240-24D96BBF6173}"/>
    <dataValidation allowBlank="1" showInputMessage="1" showErrorMessage="1" prompt="Written Work Weighted Score" sqref="IV65536" xr:uid="{4086CEF5-60AD-4929-98FB-5B21366EF056}"/>
    <dataValidation allowBlank="1" showInputMessage="1" showErrorMessage="1" prompt="Written Work Weighted Score" sqref="IV65536" xr:uid="{88D9C02A-7451-4FB5-A047-5AFE8438DCD5}"/>
    <dataValidation allowBlank="1" showInputMessage="1" showErrorMessage="1" prompt="Written Work Percentage Score" sqref="IV65536" xr:uid="{D36BEAC4-C019-4270-8E4F-7B1BCBC62080}"/>
    <dataValidation allowBlank="1" showInputMessage="1" showErrorMessage="1" prompt="Written Work Percentage Score" sqref="IV65536" xr:uid="{A0183163-70C9-4F94-A9AC-0B44D17BEBAA}"/>
    <dataValidation allowBlank="1" showInputMessage="1" showErrorMessage="1" prompt="Written Work Weighted Score" sqref="IV65536" xr:uid="{3FD7A004-EA43-4B5A-9BFC-2BCBA24ACE76}"/>
    <dataValidation allowBlank="1" showInputMessage="1" showErrorMessage="1" prompt="Written Work Weighted Score" sqref="IV65536" xr:uid="{CEF373F4-43AD-4D1E-BF76-0C562F82A2EC}"/>
    <dataValidation allowBlank="1" showInputMessage="1" showErrorMessage="1" prompt="Written Work Weighted Score" sqref="IV65536" xr:uid="{D937C093-AE61-4DA1-8ECD-9DCF46566F55}"/>
    <dataValidation allowBlank="1" showInputMessage="1" showErrorMessage="1" prompt="Written Work Weighted Score" sqref="IV65536" xr:uid="{F0366E8E-9E4E-47D4-8D65-571B43EE4E89}"/>
    <dataValidation allowBlank="1" showInputMessage="1" showErrorMessage="1" prompt="Written Work Weighted Score" sqref="IV65536" xr:uid="{96EC0625-3111-49F4-B17B-DA2DF0642BAC}"/>
    <dataValidation allowBlank="1" showInputMessage="1" showErrorMessage="1" prompt="Written Work Percentage Score" sqref="IV65536" xr:uid="{7B3AC4CC-A4C3-4063-9B97-6E7E4DAFDE54}"/>
    <dataValidation allowBlank="1" showInputMessage="1" showErrorMessage="1" prompt="Written Work Percentage Score" sqref="IV65536" xr:uid="{E2BA9297-EB02-407C-9E61-EC753C066B63}"/>
    <dataValidation allowBlank="1" showInputMessage="1" showErrorMessage="1" prompt="Written Work Percentage Score" sqref="IV65536" xr:uid="{99C569D4-17AF-4372-99CC-5164B0365D9A}"/>
    <dataValidation allowBlank="1" showInputMessage="1" showErrorMessage="1" prompt="Written Work Weighted Score" sqref="IV65536" xr:uid="{073CDB8B-8B1A-4F64-801B-199F8DAC84C4}"/>
    <dataValidation allowBlank="1" showInputMessage="1" showErrorMessage="1" prompt="Written Work Weighted Score" sqref="IV65536" xr:uid="{B2FAE7D2-2D11-4ECD-BF18-8E5E4A052A5F}"/>
    <dataValidation allowBlank="1" showInputMessage="1" showErrorMessage="1" prompt="Written Work Percentage Score" sqref="IV65536" xr:uid="{5C7EBC7B-1BC0-41A8-B9D9-B184273E591B}"/>
    <dataValidation allowBlank="1" showInputMessage="1" showErrorMessage="1" prompt="Written Work Percentage Score" sqref="IV65536" xr:uid="{20CDB2A1-DEA0-4B4C-BA54-B1DC20E8E0DF}"/>
    <dataValidation allowBlank="1" showInputMessage="1" showErrorMessage="1" prompt="Written Work Percentage Score" sqref="IV65536" xr:uid="{307A31F3-7FC2-4D81-ABA2-AD0E2CDFF860}"/>
    <dataValidation allowBlank="1" showInputMessage="1" showErrorMessage="1" prompt="Written Work Percentage Score" sqref="IV65536" xr:uid="{35EF4D5E-A814-454C-B6C0-F6CD035E66C1}"/>
    <dataValidation allowBlank="1" showInputMessage="1" showErrorMessage="1" prompt="Written Work Percentage Score" sqref="IV65536" xr:uid="{1CE6186E-C28E-4170-978C-BAAC86B0C2B7}"/>
    <dataValidation allowBlank="1" showInputMessage="1" showErrorMessage="1" prompt="Written Work Weighted Score" sqref="IV65536" xr:uid="{E31E3A19-C4FC-4C31-9798-A5E42118BD93}"/>
    <dataValidation allowBlank="1" showInputMessage="1" showErrorMessage="1" prompt="Written Work Weighted Score" sqref="IV65536" xr:uid="{E6A67735-EC74-4F73-8CA1-C62EFD11F106}"/>
    <dataValidation allowBlank="1" showInputMessage="1" showErrorMessage="1" prompt="Written Work Percentage Score" sqref="IV65536" xr:uid="{66750EEE-1AD1-4F6E-9700-E12237E7163A}"/>
    <dataValidation allowBlank="1" showInputMessage="1" showErrorMessage="1" prompt="Written Work Weighted Score" sqref="IV65536" xr:uid="{825F860C-D22F-4959-84E5-9D4DC86F1938}"/>
    <dataValidation allowBlank="1" showInputMessage="1" showErrorMessage="1" prompt="Written Work Percentage Score" sqref="IV65536" xr:uid="{EDD3D91C-D3F0-4CF7-BD44-26BDA462EE73}"/>
    <dataValidation allowBlank="1" showInputMessage="1" showErrorMessage="1" prompt="Written Work Percentage Score" sqref="IV65536" xr:uid="{59566942-7A70-4555-9F55-4FD54BFD022E}"/>
    <dataValidation allowBlank="1" showInputMessage="1" showErrorMessage="1" prompt="Written Work Weighted Score" sqref="IV65536" xr:uid="{4E6DE657-01F5-472B-BDB2-EC40097ACF5D}"/>
    <dataValidation allowBlank="1" showInputMessage="1" showErrorMessage="1" prompt="Written Work Weighted Score" sqref="IV65536" xr:uid="{0EC1438E-4CE6-4DDC-BB6F-AAA4DB02892F}"/>
    <dataValidation allowBlank="1" showInputMessage="1" showErrorMessage="1" prompt="Written Work Percentage Score" sqref="IV65536" xr:uid="{5E51A14E-4C49-4F2D-BD21-64EF9DC841F1}"/>
    <dataValidation allowBlank="1" showInputMessage="1" showErrorMessage="1" prompt="Written Work Weighted Score" sqref="IV65536" xr:uid="{AAD6F749-776D-4EF3-8762-4337DF3CA033}"/>
    <dataValidation allowBlank="1" showInputMessage="1" showErrorMessage="1" prompt="Written Work Weighted Score" sqref="IV65536" xr:uid="{991D3CAA-2219-429F-9FFC-2531C8390205}"/>
    <dataValidation allowBlank="1" showInputMessage="1" showErrorMessage="1" prompt="Written Work Percentage Score" sqref="IV65536" xr:uid="{6A054A85-A6C4-4C73-B532-8BF79ECAA92C}"/>
    <dataValidation allowBlank="1" showInputMessage="1" showErrorMessage="1" prompt="Written Work Weighted Score" sqref="IV65536" xr:uid="{66BCDD5D-770A-41C7-803D-8A9D953CFFCD}"/>
    <dataValidation allowBlank="1" showInputMessage="1" showErrorMessage="1" prompt="Written Work TOTAL Highest Possible Score" sqref="IV65536" xr:uid="{1365C9EF-5BB1-4990-AA23-7D34C540B524}"/>
    <dataValidation allowBlank="1" showInputMessage="1" showErrorMessage="1" prompt="Written Work Percentage Score" sqref="IV65536" xr:uid="{0E77443A-A9CD-4EF6-90C0-12CF16BB4414}"/>
    <dataValidation allowBlank="1" showInputMessage="1" showErrorMessage="1" prompt="Written Work TOTAL Highest Possible Score" sqref="IV65536" xr:uid="{04ED6C75-76C8-4026-81FE-6ECD7D52C625}"/>
    <dataValidation allowBlank="1" showInputMessage="1" showErrorMessage="1" prompt="Written Work TOTAL Highest Possible Score" sqref="IV65536" xr:uid="{4DDD0B3F-C426-4724-A70B-EF80FC8EBC64}"/>
    <dataValidation allowBlank="1" showInputMessage="1" showErrorMessage="1" prompt="Written Work TOTAL Highest Possible Score" sqref="IV65536" xr:uid="{6768308F-9DA8-4F63-AA0B-A4F4FDE1BCA6}"/>
    <dataValidation allowBlank="1" showInputMessage="1" showErrorMessage="1" prompt="Written Work TOTAL Highest Possible Score" sqref="IV65536" xr:uid="{80169A50-D949-4D17-B306-8C149AACEFBC}"/>
    <dataValidation allowBlank="1" showInputMessage="1" showErrorMessage="1" prompt="Performance Tasks Total Highest Possible Score" sqref="IV65536" xr:uid="{2F0E6751-6E8E-4C0F-B395-70A4A3726D98}"/>
    <dataValidation allowBlank="1" showInputMessage="1" showErrorMessage="1" prompt="Written Work Percentage Score" sqref="IV65536" xr:uid="{DB022495-9B1B-48A3-B55F-02B84453ABA0}"/>
    <dataValidation allowBlank="1" showInputMessage="1" showErrorMessage="1" prompt="Written Work Percentage Score" sqref="IV65536" xr:uid="{6B8F2C5E-1493-4B14-A053-159827CADE3F}"/>
    <dataValidation allowBlank="1" showInputMessage="1" showErrorMessage="1" prompt="Written Work Percentage Score" sqref="IV65536" xr:uid="{BADC45CE-8720-45B8-A79B-8B05A680AC10}"/>
    <dataValidation allowBlank="1" showInputMessage="1" showErrorMessage="1" prompt="Performance Tasks Total Highest Possible Score" sqref="IV65536" xr:uid="{40B6D633-6FFB-4F14-BBFE-E6DA5332527A}"/>
    <dataValidation allowBlank="1" showInputMessage="1" showErrorMessage="1" prompt="Written Work Percentage Score" sqref="IV65536" xr:uid="{EF90B81D-B12B-47AB-A8CB-34A20106A4ED}"/>
    <dataValidation allowBlank="1" showInputMessage="1" showErrorMessage="1" prompt="Written Work Percentage Score" sqref="IV65536" xr:uid="{10A8882E-F110-4930-9D1F-DB477A284D05}"/>
    <dataValidation allowBlank="1" showInputMessage="1" showErrorMessage="1" prompt="Written Work Percentage Score" sqref="IV65536" xr:uid="{D9444AC3-B169-4F3C-BEC7-32162AF15658}"/>
    <dataValidation allowBlank="1" showInputMessage="1" showErrorMessage="1" prompt="Written Work Percentage Score" sqref="IV65536" xr:uid="{406CCFC4-B03B-411A-9F1A-D55DF9062571}"/>
    <dataValidation allowBlank="1" showInputMessage="1" showErrorMessage="1" prompt="Written Work Percentage Score" sqref="IV65536" xr:uid="{52AA1CBE-B73F-4A09-BB1A-AAF457B64F7A}"/>
    <dataValidation allowBlank="1" showInputMessage="1" showErrorMessage="1" prompt="Written Work Percentage Score" sqref="IV65536" xr:uid="{611ED307-6BE8-4070-97EB-AD713DF3B97D}"/>
    <dataValidation allowBlank="1" showInputMessage="1" showErrorMessage="1" prompt="Written Work Percentage Score" sqref="IV65536" xr:uid="{16A49C1F-1DBC-4F4A-AA00-BA38CBF5023A}"/>
    <dataValidation allowBlank="1" showInputMessage="1" showErrorMessage="1" prompt="Written Work Percentage Score" sqref="IV65536" xr:uid="{C9577792-4181-4E51-B061-FF731E6BD82B}"/>
    <dataValidation allowBlank="1" showInputMessage="1" showErrorMessage="1" prompt="Written Work Percentage Score" sqref="IV65536" xr:uid="{430DD460-F546-4C5B-94E7-6CCD02A8DE73}"/>
    <dataValidation allowBlank="1" showInputMessage="1" showErrorMessage="1" prompt="Written Work Percentage Score" sqref="IV65536" xr:uid="{DA3C9B91-4201-4879-8608-9147EB2D6287}"/>
    <dataValidation allowBlank="1" showInputMessage="1" showErrorMessage="1" prompt="Written Work Percentage Score" sqref="IV65536" xr:uid="{265C6658-BAFC-4560-9C3E-B85818F157AA}"/>
    <dataValidation allowBlank="1" showInputMessage="1" showErrorMessage="1" prompt="Written Work Percentage Score" sqref="IV65536" xr:uid="{8E518FC7-4731-4883-978A-F5F3BB20D073}"/>
    <dataValidation allowBlank="1" showInputMessage="1" showErrorMessage="1" prompt="Written Work Weighted Score" sqref="IV65536" xr:uid="{778446D7-4480-4161-A06F-8B3CE653064D}"/>
    <dataValidation allowBlank="1" showInputMessage="1" showErrorMessage="1" prompt="Written Work Weighted Score" sqref="IV65536" xr:uid="{137CFDB8-4270-416D-A80D-242033B7C8C1}"/>
    <dataValidation allowBlank="1" showInputMessage="1" showErrorMessage="1" prompt="Written Work Percentage Score" sqref="IV65536" xr:uid="{7C4BAF04-8F6B-418A-946A-5E7B22446138}"/>
    <dataValidation allowBlank="1" showInputMessage="1" showErrorMessage="1" prompt="Written Work Percentage Score" sqref="IV65536" xr:uid="{B262E0D6-D914-4D00-87BA-616001F2C7F3}"/>
    <dataValidation allowBlank="1" showInputMessage="1" showErrorMessage="1" prompt="Written Work Percentage Score" sqref="IV65536" xr:uid="{786EE56D-24E8-477D-8FE9-7DF2F908354E}"/>
    <dataValidation allowBlank="1" showInputMessage="1" showErrorMessage="1" prompt="Written Work Percentage Score" sqref="IV65536" xr:uid="{7847F11F-3E69-488F-BDC1-0CD149FB857B}"/>
    <dataValidation allowBlank="1" showInputMessage="1" showErrorMessage="1" prompt="Written Work Percentage Score" sqref="IV65536" xr:uid="{00D2B6CD-160F-4F14-B8EB-22A9F2230BDB}"/>
    <dataValidation allowBlank="1" showInputMessage="1" showErrorMessage="1" prompt="Written Work Percentage Score" sqref="IV65536" xr:uid="{4C4AD9E4-4AE9-4E04-A724-9B21C6A7E8C9}"/>
    <dataValidation allowBlank="1" showInputMessage="1" showErrorMessage="1" prompt="Written Work Percentage Score" sqref="IV65536" xr:uid="{2CA7A218-3D69-416B-8BE7-9C8DD6427E95}"/>
    <dataValidation allowBlank="1" showInputMessage="1" showErrorMessage="1" prompt="Written Work Percentage Score" sqref="IV65536" xr:uid="{2D56C19E-35AC-4DE4-88C5-52BBA82477F0}"/>
    <dataValidation allowBlank="1" showInputMessage="1" showErrorMessage="1" prompt="Written Work TOTAL Highest Possible Score" sqref="IV65536" xr:uid="{45A4A2ED-A86F-4563-BAEF-571051ECB240}"/>
    <dataValidation allowBlank="1" showInputMessage="1" showErrorMessage="1" prompt="Written Work Percentage Score" sqref="IV65536" xr:uid="{74CD4636-8682-4B3C-8980-FB547F9172DE}"/>
    <dataValidation allowBlank="1" showInputMessage="1" showErrorMessage="1" prompt="Written Work Percentage Score" sqref="IV65536" xr:uid="{276A6B57-54EF-4370-9E04-0162370B7687}"/>
    <dataValidation allowBlank="1" showInputMessage="1" showErrorMessage="1" prompt="Written Work Percentage Score" sqref="IV65536" xr:uid="{508D64FA-3D29-4F99-8EC7-934CEB981558}"/>
    <dataValidation allowBlank="1" showInputMessage="1" showErrorMessage="1" prompt="Written Work Percentage Score" sqref="IV65536" xr:uid="{50C594A2-71B0-4334-AC6D-574D3B0284C6}"/>
    <dataValidation allowBlank="1" showInputMessage="1" showErrorMessage="1" prompt="Written Work Percentage Score" sqref="Q65536" xr:uid="{7A1A6BBB-A5B0-4CCC-8A2C-067B1581883F}"/>
    <dataValidation allowBlank="1" showInputMessage="1" showErrorMessage="1" prompt="Written Work Percentage Score" sqref="IV65536" xr:uid="{65A39D20-94F8-42F0-96E8-C24064CF0FC7}"/>
    <dataValidation allowBlank="1" showInputMessage="1" showErrorMessage="1" prompt="Written Work Percentage Score" sqref="IV65536" xr:uid="{9901E668-45CA-4BC6-BB0A-83A9D7E61C27}"/>
    <dataValidation allowBlank="1" showInputMessage="1" showErrorMessage="1" prompt="Written Work Percentage Score" sqref="IV65536" xr:uid="{642686A7-307E-4FEB-B1E0-BF30EA9DDF44}"/>
    <dataValidation allowBlank="1" showInputMessage="1" showErrorMessage="1" prompt="Written Work Percentage Score" sqref="IV65536" xr:uid="{0EA0453D-128D-42DD-B85B-C58A357F9779}"/>
    <dataValidation allowBlank="1" showInputMessage="1" showErrorMessage="1" prompt="Written Work Percentage Score" sqref="IV65536" xr:uid="{08A47656-0C33-434C-8008-CE3B88FCE573}"/>
    <dataValidation allowBlank="1" showInputMessage="1" showErrorMessage="1" prompt="Written Work Percentage Score" sqref="IV65536" xr:uid="{F78E2B50-2638-447E-9769-6C56694FD9F3}"/>
    <dataValidation allowBlank="1" showInputMessage="1" showErrorMessage="1" prompt="Written Work Percentage Score" sqref="IV65536" xr:uid="{9FCDAD53-4961-4D8C-BE19-C64530949732}"/>
    <dataValidation allowBlank="1" showInputMessage="1" showErrorMessage="1" prompt="Written Work Percentage Score" sqref="IV65536" xr:uid="{C228A7F5-3097-4653-94E9-C4FC62586150}"/>
    <dataValidation allowBlank="1" showInputMessage="1" showErrorMessage="1" prompt="Written Work Percentage Score" sqref="IV65536" xr:uid="{2F3D0287-D4AB-45E7-8846-5EFBA3574ECA}"/>
    <dataValidation allowBlank="1" showInputMessage="1" showErrorMessage="1" prompt="Written Work Percentage Score" sqref="IV65536" xr:uid="{75FB1CDD-984B-44F8-A879-DBF4A2AEDE39}"/>
    <dataValidation allowBlank="1" showInputMessage="1" showErrorMessage="1" prompt="Written Work Percentage Score" sqref="IV65536" xr:uid="{9768EE55-C2AC-4BC4-AE7E-59D5A1B1A9AA}"/>
    <dataValidation allowBlank="1" showInputMessage="1" showErrorMessage="1" prompt="Written Work Percentage Score" sqref="IV65536" xr:uid="{99EB398F-DF0E-4B69-AF4E-0CB1962F7F11}"/>
    <dataValidation allowBlank="1" showInputMessage="1" showErrorMessage="1" prompt="Written Work Percentage Score" sqref="IV65536" xr:uid="{1BF028DD-B236-4CF0-A355-F9F45C3FA6D6}"/>
    <dataValidation allowBlank="1" showInputMessage="1" showErrorMessage="1" prompt="Written Work Percentage Score" sqref="IV65536" xr:uid="{45CF76D8-DD60-4167-8B6A-2BBC138BA086}"/>
    <dataValidation allowBlank="1" showInputMessage="1" showErrorMessage="1" prompt="Written Work Percentage Score" sqref="IV65536" xr:uid="{A3502AF7-83E9-4BD0-AF2F-632ACA3100FD}"/>
    <dataValidation allowBlank="1" showInputMessage="1" showErrorMessage="1" prompt="Written Work Percentage Score" sqref="IV65536" xr:uid="{DCE40866-DC5E-4FB6-BFEE-605EC153CDC8}"/>
    <dataValidation allowBlank="1" showInputMessage="1" showErrorMessage="1" prompt="Written Work Percentage Score" sqref="IV65536" xr:uid="{A5A5EB77-63D8-4478-BDC8-C264E6C6B4B7}"/>
    <dataValidation allowBlank="1" showInputMessage="1" showErrorMessage="1" prompt="Written Work Percentage Score" sqref="IV65536" xr:uid="{07AE394F-2B10-4D29-81E0-109BDA41D54D}"/>
    <dataValidation allowBlank="1" showInputMessage="1" showErrorMessage="1" prompt="Performance Tasks Total Highest Possible Score" sqref="IV65536" xr:uid="{D0100A92-2E60-42EA-83D8-5F12784D2907}"/>
    <dataValidation allowBlank="1" showInputMessage="1" showErrorMessage="1" prompt="Written Work Percentage Score" sqref="IV65536" xr:uid="{493039CC-7CD3-422F-9203-CAAB79D6AE5C}"/>
    <dataValidation allowBlank="1" showInputMessage="1" showErrorMessage="1" prompt="Written Work Percentage Score" sqref="IV65536" xr:uid="{16BCEA47-B776-4918-8605-90071A7569F4}"/>
    <dataValidation allowBlank="1" showInputMessage="1" showErrorMessage="1" prompt="Written Work Percentage Score" sqref="IV65536" xr:uid="{BBABA3E1-9410-4406-BD0A-89297211705C}"/>
    <dataValidation allowBlank="1" showInputMessage="1" showErrorMessage="1" prompt="Written Work Percentage Score" sqref="IV65536" xr:uid="{460C3479-F32A-4455-A684-5DBDE5E991F0}"/>
    <dataValidation allowBlank="1" showInputMessage="1" showErrorMessage="1" prompt="Written Work Percentage Score" sqref="IV65536" xr:uid="{F4DADBB2-1CFA-49F1-B815-C6F24A4F48B4}"/>
    <dataValidation allowBlank="1" showInputMessage="1" showErrorMessage="1" prompt="Written Work Percentage Score" sqref="IV65536" xr:uid="{04BAB669-B894-4CD2-A653-D9978B345CE0}"/>
    <dataValidation allowBlank="1" showInputMessage="1" showErrorMessage="1" prompt="Written Work Percentage Score" sqref="IV65536" xr:uid="{FBCEFEA1-8AED-4EA9-A080-CA55FB36B553}"/>
    <dataValidation allowBlank="1" showInputMessage="1" showErrorMessage="1" prompt="Written Work Percentage Score" sqref="IV65536" xr:uid="{14A44350-823A-4B34-B9C6-5A5508A6E4C5}"/>
    <dataValidation allowBlank="1" showInputMessage="1" showErrorMessage="1" prompt="Written Work Percentage Score" sqref="IV65536" xr:uid="{191FA29A-D786-49C0-9F4F-8A16F937D470}"/>
    <dataValidation allowBlank="1" showInputMessage="1" showErrorMessage="1" prompt="Written Work Percentage Score" sqref="IV65536" xr:uid="{7D9BA26F-6D43-4970-AE11-D6B025B39F00}"/>
    <dataValidation allowBlank="1" showInputMessage="1" showErrorMessage="1" prompt="Written Work Percentage Score" sqref="IV65536" xr:uid="{937F81EC-9D73-461B-B096-EBB232E783C8}"/>
    <dataValidation allowBlank="1" showInputMessage="1" showErrorMessage="1" prompt="Written Work Percentage Score" sqref="Q65536" xr:uid="{0BFC9E49-B984-4A0F-A218-8CC2849C1CDF}"/>
    <dataValidation allowBlank="1" showInputMessage="1" showErrorMessage="1" prompt="Written Work Percentage Score" sqref="IV65536" xr:uid="{199F305E-DAC2-4B76-924A-3A86069898C2}"/>
    <dataValidation allowBlank="1" showInputMessage="1" showErrorMessage="1" prompt="Written Work TOTAL Highest Possible Score" sqref="IV65536" xr:uid="{0F3FF981-64F0-4641-B541-7F116B65464D}"/>
    <dataValidation allowBlank="1" showInputMessage="1" showErrorMessage="1" prompt="Written Work TOTAL Highest Possible Score" sqref="IV65536" xr:uid="{26CC9813-ED0C-47A0-806C-734B17A1612E}"/>
    <dataValidation allowBlank="1" showInputMessage="1" showErrorMessage="1" prompt="Written Work TOTAL Highest Possible Score" sqref="IV65536" xr:uid="{E8C6895F-0756-4E48-B192-D77C65188014}"/>
    <dataValidation allowBlank="1" showInputMessage="1" showErrorMessage="1" prompt="Written Work TOTAL Highest Possible Score" sqref="IV65536" xr:uid="{50B22E08-A54A-423C-A4B2-CD5B3B001C75}"/>
    <dataValidation allowBlank="1" showInputMessage="1" showErrorMessage="1" prompt="Written Work Percentage Score" sqref="Q65536" xr:uid="{A49F5BB9-84B3-4B48-A057-8866C5E92069}"/>
    <dataValidation allowBlank="1" showInputMessage="1" showErrorMessage="1" prompt="Written Work Percentage Score" sqref="IV65536" xr:uid="{6CA2A045-0B43-4655-92DB-A188D96BEA4A}"/>
    <dataValidation allowBlank="1" showInputMessage="1" showErrorMessage="1" prompt="Written Work Percentage Score" sqref="IV65536" xr:uid="{317DC4C7-8458-4931-B2A8-E86B493ACBE9}"/>
    <dataValidation allowBlank="1" showInputMessage="1" showErrorMessage="1" prompt="Written Work Percentage Score" sqref="IV65536" xr:uid="{62B3670F-3668-4D16-B5CF-FE031B27D428}"/>
    <dataValidation allowBlank="1" showInputMessage="1" showErrorMessage="1" prompt="Written Work Percentage Score" sqref="IV65536" xr:uid="{593DE9D1-8EA7-45EA-A996-FD91CD92F683}"/>
    <dataValidation allowBlank="1" showInputMessage="1" showErrorMessage="1" prompt="Written Work Percentage Score" sqref="Q65536" xr:uid="{AE72C880-628E-473A-BF83-9FA6FD47754C}"/>
    <dataValidation type="whole" operator="lessThanOrEqual" allowBlank="1" showInputMessage="1" showErrorMessage="1" error="INPUT NUMBER LESS THAN OR EQUAL THE HIGHEST POSSIBLE SCORE" prompt="Input Raw Score" sqref="J65536" xr:uid="{872BE8D2-BD08-43EB-8868-C435E78E9416}">
      <formula1>$J$11</formula1>
    </dataValidation>
    <dataValidation allowBlank="1" showInputMessage="1" showErrorMessage="1" prompt="Written Work Percentage Score" sqref="IV65536" xr:uid="{42AC382A-6F53-4CBC-B152-ED72724912EC}"/>
    <dataValidation allowBlank="1" showInputMessage="1" showErrorMessage="1" prompt="Written Work Percentage Score" sqref="IV65536" xr:uid="{061A08C9-EEEE-49F7-BE29-268B2373C865}"/>
    <dataValidation allowBlank="1" showInputMessage="1" showErrorMessage="1" prompt="Written Work Percentage Score" sqref="IV65536" xr:uid="{11A8713D-E62C-4544-848E-D3A2A892DA6E}"/>
    <dataValidation allowBlank="1" showInputMessage="1" showErrorMessage="1" prompt="Written Work Percentage Score" sqref="IV65536" xr:uid="{A7141A78-89A5-4EFD-8F7F-F7F84EE8D3DE}"/>
    <dataValidation type="whole" operator="lessThanOrEqual" allowBlank="1" showInputMessage="1" showErrorMessage="1" error="INPUT NUMBER LESS THAN OR EQUAL THE HIGHEST POSSIBLE SCORE" prompt="Input Raw Score" sqref="J65536" xr:uid="{3C605416-E36A-4FF0-AEDD-1CE43ED914E8}">
      <formula1>$J$11</formula1>
    </dataValidation>
    <dataValidation type="whole" operator="lessThanOrEqual" allowBlank="1" showInputMessage="1" showErrorMessage="1" error="INPUT NUMBER LESS THAN OR EQUAL THE HIGHEST POSSIBLE SCORE" prompt="Input Raw Score" sqref="J65536" xr:uid="{725327B8-3CFF-4A7A-9AC3-8DA9EF2A691A}">
      <formula1>$J$11</formula1>
    </dataValidation>
    <dataValidation type="whole" operator="lessThanOrEqual" allowBlank="1" showInputMessage="1" showErrorMessage="1" error="INPUT NUMBER LESS THAN OR EQUAL THE HIGHEST POSSIBLE SCORE" prompt="Input Raw Score" sqref="J65536" xr:uid="{E96EA90D-A40A-45AB-B7C1-B2F2BF695D2F}">
      <formula1>$J$11</formula1>
    </dataValidation>
    <dataValidation type="whole" operator="lessThanOrEqual" allowBlank="1" showInputMessage="1" showErrorMessage="1" error="INPUT NUMBER LESS THAN OR EQUAL THE HIGHEST POSSIBLE SCORE" prompt="Input Raw Score" sqref="J65536" xr:uid="{0603BE0C-4503-474A-BD89-3B7194287BBB}">
      <formula1>$J$11</formula1>
    </dataValidation>
    <dataValidation type="whole" operator="lessThanOrEqual" allowBlank="1" showInputMessage="1" showErrorMessage="1" error="INPUT NUMBER LESS THAN OR EQUAL THE HIGHEST POSSIBLE SCORE" prompt="Input Raw Score" sqref="J65536" xr:uid="{3FA485CF-E073-42AF-978E-B014607E3BCA}">
      <formula1>$J$11</formula1>
    </dataValidation>
    <dataValidation type="whole" operator="lessThanOrEqual" allowBlank="1" showInputMessage="1" showErrorMessage="1" error="INPUT NUMBER LESS THAN OR EQUAL THE HIGHEST POSSIBLE SCORE" prompt="Input Raw Score" sqref="J65536" xr:uid="{BBCD129C-A175-4890-B9D6-3D8B958A7587}">
      <formula1>$J$11</formula1>
    </dataValidation>
    <dataValidation allowBlank="1" showInputMessage="1" showErrorMessage="1" prompt="Written Work Percentage Score" sqref="IV65536" xr:uid="{6D2F75C7-15CF-4550-A962-B61691C77C57}"/>
    <dataValidation allowBlank="1" showInputMessage="1" showErrorMessage="1" prompt="Written Work Percentage Score" sqref="IV65536" xr:uid="{39F82AA5-897A-4B78-87FC-A3FE02E15189}"/>
    <dataValidation type="whole" operator="lessThanOrEqual" allowBlank="1" showInputMessage="1" showErrorMessage="1" error="INPUT NUMBER LESS THAN OR EQUAL THE HIGHEST POSSIBLE SCORE" prompt="Input Raw Score" sqref="J65536" xr:uid="{76DCEE76-1C2C-4794-930F-A2E9EA99C2DA}">
      <formula1>$J$11</formula1>
    </dataValidation>
    <dataValidation type="whole" operator="lessThanOrEqual" allowBlank="1" showInputMessage="1" showErrorMessage="1" error="INPUT NUMBER LESS THAN OR EQUAL THE HIGHEST POSSIBLE SCORE" prompt="Input Raw Score" sqref="J65536" xr:uid="{7865CA1F-6875-4C8B-AAA9-3A7CDF615A98}">
      <formula1>$J$11</formula1>
    </dataValidation>
    <dataValidation type="whole" operator="lessThanOrEqual" allowBlank="1" showInputMessage="1" showErrorMessage="1" error="INPUT NUMBER LESS THAN OR EQUAL THE HIGHEST POSSIBLE SCORE" prompt="Input Raw Score" sqref="J65536" xr:uid="{377AD42D-79B1-4459-8390-063117B6B087}">
      <formula1>$J$11</formula1>
    </dataValidation>
    <dataValidation type="whole" operator="lessThanOrEqual" allowBlank="1" showInputMessage="1" showErrorMessage="1" error="INPUT NUMBER LESS THAN OR EQUAL THE HIGHEST POSSIBLE SCORE" prompt="Input Raw Score" sqref="J65536" xr:uid="{49D39C75-8F43-4F64-9401-A5FE746E0451}">
      <formula1>$J$11</formula1>
    </dataValidation>
    <dataValidation type="whole" operator="lessThanOrEqual" allowBlank="1" showInputMessage="1" showErrorMessage="1" error="INPUT NUMBER LESS THAN OR EQUAL THE HIGHEST POSSIBLE SCORE" prompt="Input Raw Score" sqref="J65536" xr:uid="{AEBAEF47-2A0C-489C-9DCA-4214E0688918}">
      <formula1>$J$11</formula1>
    </dataValidation>
    <dataValidation allowBlank="1" showInputMessage="1" showErrorMessage="1" prompt="Written Work Percentage Score" sqref="IV65536" xr:uid="{654F3410-F155-43BB-82E3-DFBB1899429F}"/>
    <dataValidation allowBlank="1" showInputMessage="1" showErrorMessage="1" prompt="Written Work Percentage Score" sqref="IV65536" xr:uid="{F8071531-C0BF-4229-BD29-7B6F221C9FA6}"/>
    <dataValidation allowBlank="1" showInputMessage="1" showErrorMessage="1" prompt="Written Work TOTAL Highest Possible Score" sqref="IV65536" xr:uid="{CDEA024C-9206-4C13-93C1-33C835992D26}"/>
    <dataValidation allowBlank="1" showInputMessage="1" showErrorMessage="1" prompt="Written Work Percentage Score" sqref="IV65536" xr:uid="{169AF07E-5F2C-41D8-9FF2-EAA234C00B06}"/>
    <dataValidation allowBlank="1" showInputMessage="1" showErrorMessage="1" prompt="Written Work Percentage Score" sqref="IV65536" xr:uid="{A7F39345-0184-439F-9654-0C520F6F35B3}"/>
    <dataValidation allowBlank="1" showInputMessage="1" showErrorMessage="1" prompt="Written Work TOTAL Highest Possible Score" sqref="IV65536" xr:uid="{C5E721D3-E280-4ADC-9083-4F77BBF859F8}"/>
    <dataValidation allowBlank="1" showInputMessage="1" showErrorMessage="1" prompt="Written Work TOTAL Highest Possible Score" sqref="IV65536" xr:uid="{BA1CD731-D861-4364-BC4A-BF391B325A3E}"/>
    <dataValidation allowBlank="1" showInputMessage="1" showErrorMessage="1" prompt="Written Work TOTAL Highest Possible Score" sqref="IV65536" xr:uid="{1643CC0E-960A-4137-A5DE-D8152BBA9188}"/>
    <dataValidation allowBlank="1" showInputMessage="1" showErrorMessage="1" prompt="Written Work TOTAL Highest Possible Score" sqref="IV65536" xr:uid="{86270778-4AD2-48C2-AF94-B31E40ED3FF0}"/>
    <dataValidation allowBlank="1" showInputMessage="1" showErrorMessage="1" prompt="Written Work TOTAL Highest Possible Score" sqref="IV65536" xr:uid="{F95BE4C1-FB9C-46CD-B7BF-D7DA671EC25C}"/>
    <dataValidation allowBlank="1" showInputMessage="1" showErrorMessage="1" prompt="Written Work TOTAL Highest Possible Score" sqref="IV65536" xr:uid="{C3574176-FE9C-46A8-806E-B537895220C5}"/>
    <dataValidation allowBlank="1" showInputMessage="1" showErrorMessage="1" prompt="Written Work TOTAL Highest Possible Score" sqref="IV65536" xr:uid="{D41A0097-5F5D-4FC1-B60C-7DF3A1D8C0B0}"/>
    <dataValidation allowBlank="1" showInputMessage="1" showErrorMessage="1" prompt="Written Work TOTAL Highest Possible Score" sqref="IV65536" xr:uid="{6270F81C-78BB-4A71-8BC7-E86E16BDEEA9}"/>
    <dataValidation allowBlank="1" showInputMessage="1" showErrorMessage="1" prompt="Written Work TOTAL Highest Possible Score" sqref="IV65536" xr:uid="{6322C2C4-EA06-4705-A773-404E3049C85C}"/>
    <dataValidation allowBlank="1" showInputMessage="1" showErrorMessage="1" prompt="Written Work TOTAL Highest Possible Score" sqref="IV65536" xr:uid="{EBE6F972-3E81-411A-A1D0-90143FCD02FC}"/>
    <dataValidation allowBlank="1" showInputMessage="1" showErrorMessage="1" prompt="Written Work TOTAL Highest Possible Score" sqref="IV65536" xr:uid="{66C2FF9A-1DCE-4CF3-919A-88C326FE7337}"/>
    <dataValidation allowBlank="1" showInputMessage="1" showErrorMessage="1" prompt="Written Work TOTAL Highest Possible Score" sqref="IV65536" xr:uid="{7EE95EE6-3308-409D-B182-341C996A6F88}"/>
    <dataValidation allowBlank="1" showInputMessage="1" showErrorMessage="1" prompt="Written Work TOTAL Highest Possible Score" sqref="IV65536" xr:uid="{8FA14B68-3825-4A03-8BB4-C0B215289017}"/>
    <dataValidation allowBlank="1" showInputMessage="1" showErrorMessage="1" prompt="Written Work TOTAL Highest Possible Score" sqref="IV65536" xr:uid="{685F3C29-4218-4BAE-8B7F-D3A32418D4E5}"/>
    <dataValidation allowBlank="1" showInputMessage="1" showErrorMessage="1" prompt="Written Work TOTAL Highest Possible Score" sqref="IV65536" xr:uid="{8499206A-6EA2-44C8-B9EF-65DEC15EADF9}"/>
    <dataValidation allowBlank="1" showInputMessage="1" showErrorMessage="1" prompt="Written Work TOTAL Highest Possible Score" sqref="IV65536" xr:uid="{16534859-4077-4E5D-A1FC-6A785FD49C0F}"/>
    <dataValidation allowBlank="1" showInputMessage="1" showErrorMessage="1" prompt="Written Work TOTAL Highest Possible Score" sqref="IV65536" xr:uid="{BD0FC298-34F7-42AE-B757-14C92D9C84EA}"/>
    <dataValidation allowBlank="1" showInputMessage="1" showErrorMessage="1" prompt="Written Work TOTAL Highest Possible Score" sqref="IV65536" xr:uid="{2DB19FF0-4A5C-49F3-91A2-A4931E23B175}"/>
    <dataValidation allowBlank="1" showInputMessage="1" showErrorMessage="1" prompt="Written Work TOTAL Highest Possible Score" sqref="IV65536" xr:uid="{16030295-406B-40A9-96FB-AAA8E376B332}"/>
    <dataValidation allowBlank="1" showInputMessage="1" showErrorMessage="1" prompt="Written Work TOTAL Highest Possible Score" sqref="IV65536" xr:uid="{17E01FA6-9756-4660-866C-AB044773268A}"/>
    <dataValidation allowBlank="1" showInputMessage="1" showErrorMessage="1" prompt="Written Work TOTAL Highest Possible Score" sqref="IV65536" xr:uid="{AD4F4782-9D69-4E53-96E9-5DF6ADE19790}"/>
    <dataValidation allowBlank="1" showInputMessage="1" showErrorMessage="1" prompt="Written Work TOTAL Highest Possible Score" sqref="IV65536" xr:uid="{0C691C43-9D30-4EFB-8AF2-4F4AB17F650A}"/>
    <dataValidation allowBlank="1" showInputMessage="1" showErrorMessage="1" prompt="Written Work TOTAL Highest Possible Score" sqref="IV65536" xr:uid="{90EDBADE-A6BB-4E7B-A9A6-4955AEC44ACD}"/>
    <dataValidation allowBlank="1" showInputMessage="1" showErrorMessage="1" prompt="Written Work TOTAL Highest Possible Score" sqref="IV65536" xr:uid="{D9E97A87-40B4-4921-90CD-45761116B227}"/>
    <dataValidation allowBlank="1" showInputMessage="1" showErrorMessage="1" prompt="Written Work TOTAL Highest Possible Score" sqref="IV65536" xr:uid="{26CAEB74-3027-4E9F-8F7B-E25EA086A19B}"/>
    <dataValidation allowBlank="1" showInputMessage="1" showErrorMessage="1" prompt="Written Work TOTAL Highest Possible Score" sqref="IV65536" xr:uid="{3FDEC695-9E2C-4469-94C1-CDEC48B20788}"/>
    <dataValidation allowBlank="1" showInputMessage="1" showErrorMessage="1" prompt="Written Work TOTAL Highest Possible Score" sqref="IV65536" xr:uid="{37A7BF17-FB1E-4D15-B7BF-C1C95D13019B}"/>
    <dataValidation allowBlank="1" showInputMessage="1" showErrorMessage="1" prompt="Written Work TOTAL Highest Possible Score" sqref="IV65536" xr:uid="{23C472F8-5E2A-44A7-977D-3AC5F168AF92}"/>
    <dataValidation allowBlank="1" showInputMessage="1" showErrorMessage="1" prompt="Written Work TOTAL Highest Possible Score" sqref="IV65536" xr:uid="{B43C4346-0B90-405E-B1DC-B60F3848C086}"/>
    <dataValidation allowBlank="1" showInputMessage="1" showErrorMessage="1" prompt="Written Work TOTAL Highest Possible Score" sqref="IV65536" xr:uid="{15DD8663-A57C-4565-A976-0DD5E431A449}"/>
    <dataValidation allowBlank="1" showInputMessage="1" showErrorMessage="1" prompt="Written Work TOTAL Highest Possible Score" sqref="IV65536" xr:uid="{574AC7E3-24A0-4DE8-877D-DA02DAFD196C}"/>
    <dataValidation allowBlank="1" showInputMessage="1" showErrorMessage="1" prompt="Written Work TOTAL Highest Possible Score" sqref="IV65536" xr:uid="{843D2F05-8B5A-4FAE-A081-56E65B945896}"/>
    <dataValidation allowBlank="1" showInputMessage="1" showErrorMessage="1" prompt="Written Work TOTAL Highest Possible Score" sqref="IV65536" xr:uid="{EFB56F07-4053-4FC1-849A-E764FE030775}"/>
    <dataValidation allowBlank="1" showInputMessage="1" showErrorMessage="1" prompt="Written Work TOTAL Highest Possible Score" sqref="IV65536" xr:uid="{CDC59D89-492D-4A61-A701-0B9A7205ED41}"/>
    <dataValidation allowBlank="1" showInputMessage="1" showErrorMessage="1" prompt="Written Work TOTAL Highest Possible Score" sqref="IV65536" xr:uid="{AD600727-38FD-474C-94FD-304EB2AFC845}"/>
    <dataValidation allowBlank="1" showInputMessage="1" showErrorMessage="1" prompt="Written Work TOTAL Highest Possible Score" sqref="IV65536" xr:uid="{DE8AD3E2-D2B4-40D9-96D1-10C6D02BC92F}"/>
    <dataValidation allowBlank="1" showInputMessage="1" showErrorMessage="1" prompt="Written Work TOTAL Highest Possible Score" sqref="IV65536" xr:uid="{B2DA6B7A-11D0-4D15-A789-17BD757DC59C}"/>
    <dataValidation allowBlank="1" showInputMessage="1" showErrorMessage="1" prompt="Written Work TOTAL Highest Possible Score" sqref="IV65536" xr:uid="{E8E17D3C-69DB-4D0D-8F39-AE64A0760201}"/>
    <dataValidation allowBlank="1" showInputMessage="1" showErrorMessage="1" prompt="Written Work TOTAL Highest Possible Score" sqref="IV65536" xr:uid="{78489863-D65D-48CD-9594-8199400EEE8C}"/>
    <dataValidation allowBlank="1" showInputMessage="1" showErrorMessage="1" prompt="Written Work TOTAL Highest Possible Score" sqref="IV65536" xr:uid="{993F8EF8-9AB1-465E-BC4A-0FAC2D9260EA}"/>
    <dataValidation allowBlank="1" showInputMessage="1" showErrorMessage="1" prompt="Written Work TOTAL Highest Possible Score" sqref="IV65536" xr:uid="{477874B3-B9CE-4BBD-8E18-71FD0DD31269}"/>
    <dataValidation allowBlank="1" showInputMessage="1" showErrorMessage="1" prompt="Written Work TOTAL Highest Possible Score" sqref="IV65536" xr:uid="{A09CF08C-4E3E-45FE-9504-5FAEB8573399}"/>
    <dataValidation allowBlank="1" showInputMessage="1" showErrorMessage="1" prompt="Written Work TOTAL Highest Possible Score" sqref="IV65536" xr:uid="{D40A5122-3EE8-40F8-A2E6-6D89EDEE19F9}"/>
    <dataValidation allowBlank="1" showInputMessage="1" showErrorMessage="1" prompt="Written Work TOTAL Highest Possible Score" sqref="IV65536" xr:uid="{E41CD605-C584-4AEE-92C8-3996EF223164}"/>
    <dataValidation allowBlank="1" showInputMessage="1" showErrorMessage="1" prompt="Written Work TOTAL Highest Possible Score" sqref="IV65536" xr:uid="{554FDFFB-04CE-4352-9E80-2658C6C76D7D}"/>
    <dataValidation allowBlank="1" showInputMessage="1" showErrorMessage="1" prompt="Written Work TOTAL Highest Possible Score" sqref="IV65536" xr:uid="{4FFDD437-842C-435B-A0FB-42840935471F}"/>
    <dataValidation allowBlank="1" showInputMessage="1" showErrorMessage="1" prompt="Written Work TOTAL Highest Possible Score" sqref="IV65536" xr:uid="{7FCA8A2F-2D16-4ED8-9618-A3C04E666E94}"/>
    <dataValidation allowBlank="1" showInputMessage="1" showErrorMessage="1" prompt="Written Work TOTAL Highest Possible Score" sqref="IV65536" xr:uid="{F5674B73-A0B5-4ED2-A0B3-0BBC54CF15FC}"/>
    <dataValidation allowBlank="1" showInputMessage="1" showErrorMessage="1" prompt="Written Work TOTAL Highest Possible Score" sqref="IV65536" xr:uid="{4AFA05B8-BB47-434E-A104-548B6985D627}"/>
    <dataValidation allowBlank="1" showInputMessage="1" showErrorMessage="1" prompt="Written Work TOTAL Highest Possible Score" sqref="IV65536" xr:uid="{4A2AFD31-6CDD-4917-AD5A-7A563AE1D170}"/>
    <dataValidation allowBlank="1" showInputMessage="1" showErrorMessage="1" prompt="Written Work TOTAL Highest Possible Score" sqref="IV65536" xr:uid="{9E4D606F-510B-4E6E-AE6D-27E7FE4C60FB}"/>
    <dataValidation allowBlank="1" showInputMessage="1" showErrorMessage="1" prompt="Written Work TOTAL Highest Possible Score" sqref="IV65536" xr:uid="{7CDFC1C5-A1A5-476C-AAD3-FF3873EC96D0}"/>
    <dataValidation allowBlank="1" showInputMessage="1" showErrorMessage="1" prompt="Written Work TOTAL Highest Possible Score" sqref="IV65536" xr:uid="{1CD70C86-7336-4F03-B41C-6F764D64FAAE}"/>
    <dataValidation allowBlank="1" showInputMessage="1" showErrorMessage="1" prompt="Written Work TOTAL Highest Possible Score" sqref="IV65536" xr:uid="{F0BC2C3E-3630-4C7E-AE57-578B962B9EB8}"/>
    <dataValidation allowBlank="1" showInputMessage="1" showErrorMessage="1" prompt="Written Work TOTAL Highest Possible Score" sqref="IV65536" xr:uid="{2B00C078-69BA-4B1D-A15A-B1B146E294DC}"/>
    <dataValidation allowBlank="1" showInputMessage="1" showErrorMessage="1" prompt="Written Work TOTAL Highest Possible Score" sqref="IV65536" xr:uid="{26633DF4-65C4-4E57-9089-BDD97D70ECB8}"/>
    <dataValidation allowBlank="1" showInputMessage="1" showErrorMessage="1" prompt="Written Work TOTAL Highest Possible Score" sqref="IV65536" xr:uid="{A367E522-E028-434C-BB41-2100039169A4}"/>
    <dataValidation allowBlank="1" showInputMessage="1" showErrorMessage="1" prompt="Written Work TOTAL Highest Possible Score" sqref="IV65536" xr:uid="{D8537EFA-D214-43BA-B2BB-545C4098C3B3}"/>
    <dataValidation allowBlank="1" showInputMessage="1" showErrorMessage="1" prompt="Written Work TOTAL Highest Possible Score" sqref="P65536" xr:uid="{D6CDABFB-3160-4880-8B8D-FF49F1E995DA}"/>
    <dataValidation allowBlank="1" showInputMessage="1" showErrorMessage="1" prompt="Written Work TOTAL Highest Possible Score" sqref="IV65536" xr:uid="{94333DCA-38D8-4EE8-A87E-D23B013431AE}"/>
    <dataValidation allowBlank="1" showInputMessage="1" showErrorMessage="1" prompt="Written Work TOTAL Highest Possible Score" sqref="IV65536" xr:uid="{00B6877E-23FD-4403-BA77-CBCB10D03644}"/>
    <dataValidation allowBlank="1" showInputMessage="1" showErrorMessage="1" prompt="Written Work TOTAL Highest Possible Score" sqref="IV65536" xr:uid="{6D8EA361-4BC3-4C60-ADFD-143BF9D847A4}"/>
    <dataValidation allowBlank="1" showInputMessage="1" showErrorMessage="1" prompt="Written Work TOTAL Highest Possible Score" sqref="IV65536" xr:uid="{4402536B-6D44-483F-88CD-BAA209AAB6D0}"/>
    <dataValidation allowBlank="1" showInputMessage="1" showErrorMessage="1" prompt="Written Work TOTAL Highest Possible Score" sqref="IV65536" xr:uid="{0F2CBD97-34B7-4AA8-A042-4FF4A6893E78}"/>
    <dataValidation allowBlank="1" showInputMessage="1" showErrorMessage="1" prompt="Written Work TOTAL Highest Possible Score" sqref="IV65536" xr:uid="{DD68FF78-3B4C-4153-8913-FEFE7B49A3FC}"/>
    <dataValidation allowBlank="1" showInputMessage="1" showErrorMessage="1" prompt="Written Work TOTAL Highest Possible Score" sqref="P65536" xr:uid="{B602B499-3DF3-4604-92C1-E591F0688C67}"/>
    <dataValidation allowBlank="1" showInputMessage="1" showErrorMessage="1" prompt="Written Work TOTAL Highest Possible Score" sqref="IV65536" xr:uid="{505851E4-A5D0-49C8-8A28-F2854EE2313A}"/>
    <dataValidation allowBlank="1" showInputMessage="1" showErrorMessage="1" prompt="Written Work TOTAL Highest Possible Score" sqref="IV65536" xr:uid="{433E358F-CA9A-40C7-8EC0-92A344FA0E55}"/>
    <dataValidation allowBlank="1" showInputMessage="1" showErrorMessage="1" prompt="Written Work TOTAL Highest Possible Score" sqref="IV65536" xr:uid="{6C3A1EC7-D7BE-4828-A65D-F32A13E3B1FD}"/>
    <dataValidation allowBlank="1" showInputMessage="1" showErrorMessage="1" prompt="Written Work TOTAL Highest Possible Score" sqref="IV65536" xr:uid="{7F5F1388-542F-4091-9A12-362729F527E6}"/>
    <dataValidation allowBlank="1" showInputMessage="1" showErrorMessage="1" prompt="Written Work TOTAL Highest Possible Score" sqref="IV65536" xr:uid="{9059850E-9F08-41DD-8A3B-E8DF36761613}"/>
    <dataValidation allowBlank="1" showInputMessage="1" showErrorMessage="1" prompt="Written Work TOTAL Highest Possible Score" sqref="IV65536" xr:uid="{24809451-0FE1-4556-9069-A48762B054A3}"/>
    <dataValidation allowBlank="1" showInputMessage="1" showErrorMessage="1" prompt="Written Work TOTAL Highest Possible Score" sqref="IV65536" xr:uid="{05B09935-FB67-412F-B20D-C9DB9FFA25BC}"/>
    <dataValidation allowBlank="1" showInputMessage="1" showErrorMessage="1" prompt="Written Work TOTAL Highest Possible Score" sqref="IV65536" xr:uid="{3A1F0AB2-40CB-45CD-B5BC-A1CE2A404069}"/>
    <dataValidation allowBlank="1" showInputMessage="1" showErrorMessage="1" prompt="Written Work TOTAL Highest Possible Score" sqref="IV65536" xr:uid="{A200CB6D-1117-40A5-B54C-3642CD679440}"/>
    <dataValidation allowBlank="1" showInputMessage="1" showErrorMessage="1" prompt="Written Work TOTAL Highest Possible Score" sqref="IV65536" xr:uid="{DCD20FFF-64A5-4E21-A163-52C435F8DE51}"/>
    <dataValidation allowBlank="1" showInputMessage="1" showErrorMessage="1" prompt="Written Work TOTAL Highest Possible Score" sqref="IV65536" xr:uid="{3E31135D-ADAF-41C8-AE30-CAA0EB00A7A2}"/>
    <dataValidation allowBlank="1" showInputMessage="1" showErrorMessage="1" prompt="Written Work TOTAL Highest Possible Score" sqref="IV65536" xr:uid="{BFF33412-1A34-493E-8855-BE257EAF58A4}"/>
    <dataValidation allowBlank="1" showInputMessage="1" showErrorMessage="1" prompt="Written Work TOTAL Highest Possible Score" sqref="IV65536" xr:uid="{31D3F596-1CDB-4A73-97C0-614CA22D0486}"/>
    <dataValidation allowBlank="1" showInputMessage="1" showErrorMessage="1" prompt="Written Work TOTAL Highest Possible Score" sqref="IV65536" xr:uid="{EC8B87B4-A11D-481B-A654-F44897FFFB19}"/>
    <dataValidation allowBlank="1" showInputMessage="1" showErrorMessage="1" prompt="Written Work TOTAL Highest Possible Score" sqref="IV65536" xr:uid="{D9D49CD0-9844-4E0C-92CA-222EE52ECEA9}"/>
    <dataValidation allowBlank="1" showInputMessage="1" showErrorMessage="1" prompt="Written Work TOTAL Highest Possible Score" sqref="IV65536" xr:uid="{4EBFB487-2F00-4A85-9868-76B84D2ECC3D}"/>
    <dataValidation allowBlank="1" showInputMessage="1" showErrorMessage="1" prompt="Written Work TOTAL Highest Possible Score" sqref="IV65536" xr:uid="{C5885603-FEAA-4A36-B3EA-AE50B93CC789}"/>
    <dataValidation allowBlank="1" showInputMessage="1" showErrorMessage="1" prompt="Written Work TOTAL Highest Possible Score" sqref="IV65536" xr:uid="{AC3334BF-D59E-412B-BD60-90F02947AEE0}"/>
    <dataValidation allowBlank="1" showInputMessage="1" showErrorMessage="1" prompt="Written Work TOTAL Highest Possible Score" sqref="IV65536" xr:uid="{9839022B-8851-44E0-AED7-2F0F5420C327}"/>
    <dataValidation allowBlank="1" showInputMessage="1" showErrorMessage="1" prompt="Written Work TOTAL Highest Possible Score" sqref="IV65536" xr:uid="{78A35202-776E-484E-8FE9-15873BF05A56}"/>
    <dataValidation allowBlank="1" showInputMessage="1" showErrorMessage="1" prompt="Written Work TOTAL Highest Possible Score" sqref="IV65536" xr:uid="{5BFFEEEF-D01A-4BC9-BF48-C0D84EC6E2A1}"/>
    <dataValidation allowBlank="1" showInputMessage="1" showErrorMessage="1" prompt="Written Work TOTAL Highest Possible Score" sqref="IV65536" xr:uid="{CE83E662-4232-4D9B-8A20-E9BDF782C835}"/>
    <dataValidation allowBlank="1" showInputMessage="1" showErrorMessage="1" prompt="Written Work TOTAL Highest Possible Score" sqref="IV65536" xr:uid="{14D6C22C-4021-4861-A893-81B7AE1B83DD}"/>
    <dataValidation allowBlank="1" showInputMessage="1" showErrorMessage="1" prompt="Written Work TOTAL Highest Possible Score" sqref="IV65536" xr:uid="{37602BAA-DAD1-4111-A242-9237CDF4435D}"/>
    <dataValidation allowBlank="1" showInputMessage="1" showErrorMessage="1" prompt="Written Work TOTAL Highest Possible Score" sqref="IV65536" xr:uid="{57DE7B78-763F-4DBF-8E97-AF1B3B9DCF28}"/>
    <dataValidation allowBlank="1" showInputMessage="1" showErrorMessage="1" prompt="Written Work TOTAL Highest Possible Score" sqref="IV65536" xr:uid="{72834E90-BBDB-4B13-ACAF-19E78F3AC93F}"/>
    <dataValidation allowBlank="1" showInputMessage="1" showErrorMessage="1" prompt="Written Work TOTAL Highest Possible Score" sqref="IV65536" xr:uid="{5EEC29F1-5E37-496C-8390-6CB44A37361F}"/>
    <dataValidation allowBlank="1" showInputMessage="1" showErrorMessage="1" prompt="Written Work TOTAL Highest Possible Score" sqref="IV65536" xr:uid="{F6824DBE-376C-414E-8B2B-49E4EFB5DCB2}"/>
    <dataValidation allowBlank="1" showInputMessage="1" showErrorMessage="1" prompt="Written Work TOTAL Highest Possible Score" sqref="IV65536" xr:uid="{5432D1BE-603C-4E22-9F00-1EEDD1B7F586}"/>
    <dataValidation allowBlank="1" showInputMessage="1" showErrorMessage="1" prompt="Written Work TOTAL Highest Possible Score" sqref="IV65536" xr:uid="{4F757337-19AF-4029-B731-5FFB22D78C3E}"/>
    <dataValidation allowBlank="1" showInputMessage="1" showErrorMessage="1" prompt="Written Work TOTAL Highest Possible Score" sqref="IV65536" xr:uid="{F1D6885A-9B9F-4142-B0A5-A4905BC4100C}"/>
    <dataValidation allowBlank="1" showInputMessage="1" showErrorMessage="1" prompt="Written Work TOTAL Highest Possible Score" sqref="IV65536" xr:uid="{25C0900C-5282-4244-BD5C-E3BD26778251}"/>
    <dataValidation allowBlank="1" showInputMessage="1" showErrorMessage="1" prompt="Written Work TOTAL Highest Possible Score" sqref="IV65536" xr:uid="{408F1C8F-25B8-42D9-BD45-5D39B5CF10FD}"/>
    <dataValidation allowBlank="1" showInputMessage="1" showErrorMessage="1" prompt="Written Work TOTAL Highest Possible Score" sqref="IV65536" xr:uid="{CD78F500-87E7-44CD-84FC-7BBBE15BB116}"/>
    <dataValidation allowBlank="1" showInputMessage="1" showErrorMessage="1" prompt="Written Work TOTAL Highest Possible Score" sqref="IV65536" xr:uid="{B56C1FC3-A708-4AEB-B861-C8378968E93C}"/>
    <dataValidation allowBlank="1" showInputMessage="1" showErrorMessage="1" prompt="Written Work TOTAL Highest Possible Score" sqref="IV65536" xr:uid="{26630FD8-E34A-4B6F-AA02-07587DEA0ED2}"/>
    <dataValidation allowBlank="1" showInputMessage="1" showErrorMessage="1" prompt="Written Work TOTAL Highest Possible Score" sqref="IV65536" xr:uid="{0C5F6783-0BFB-4933-A178-F59925B74203}"/>
    <dataValidation allowBlank="1" showInputMessage="1" showErrorMessage="1" prompt="Written Work TOTAL Highest Possible Score" sqref="IV65536" xr:uid="{561CE803-C63B-4BAB-91E4-1D33DF3E82B4}"/>
    <dataValidation allowBlank="1" showInputMessage="1" showErrorMessage="1" prompt="Written Work TOTAL Highest Possible Score" sqref="IV65536" xr:uid="{32862454-7387-4950-996F-71303842AE56}"/>
    <dataValidation allowBlank="1" showInputMessage="1" showErrorMessage="1" prompt="Written Work TOTAL Highest Possible Score" sqref="IV65536" xr:uid="{A348B411-DECC-4250-BCB2-8B348428A998}"/>
    <dataValidation allowBlank="1" showInputMessage="1" showErrorMessage="1" prompt="Written Work TOTAL Highest Possible Score" sqref="IV65536" xr:uid="{A867FE64-C624-4E39-AEE4-12395B816E66}"/>
    <dataValidation allowBlank="1" showInputMessage="1" showErrorMessage="1" prompt="Written Work TOTAL Highest Possible Score" sqref="IV65536" xr:uid="{1581E345-D0C4-4D8D-9A41-60DE1109D9A2}"/>
    <dataValidation allowBlank="1" showInputMessage="1" showErrorMessage="1" prompt="Written Work TOTAL Highest Possible Score" sqref="IV65536" xr:uid="{54273A97-F307-4624-8F03-F9E74B76E1B1}"/>
    <dataValidation allowBlank="1" showInputMessage="1" showErrorMessage="1" prompt="Written Work TOTAL Highest Possible Score" sqref="IV65536" xr:uid="{DCD38472-782D-4565-967C-28FA827BCBB6}"/>
    <dataValidation allowBlank="1" showInputMessage="1" showErrorMessage="1" prompt="Written Work TOTAL Highest Possible Score" sqref="IV65536" xr:uid="{2062D598-010D-417A-B6FF-E1802B0C05A1}"/>
    <dataValidation allowBlank="1" showInputMessage="1" showErrorMessage="1" prompt="Written Work TOTAL Highest Possible Score" sqref="IV65536" xr:uid="{6CE25853-1DC2-44CD-AA82-9BB59C3CD76E}"/>
    <dataValidation allowBlank="1" showInputMessage="1" showErrorMessage="1" prompt="Written Work TOTAL Highest Possible Score" sqref="IV65536" xr:uid="{4CFAD565-9ACC-435E-81C0-0D06D410B425}"/>
    <dataValidation allowBlank="1" showInputMessage="1" showErrorMessage="1" prompt="Written Work TOTAL Highest Possible Score" sqref="IV65536" xr:uid="{BE6306AB-1417-45D7-9188-E09CE68262E9}"/>
    <dataValidation allowBlank="1" showInputMessage="1" showErrorMessage="1" prompt="Written Work TOTAL Highest Possible Score" sqref="IV65536" xr:uid="{2FAC28C1-8239-4E29-BF43-B1E8C99D58EB}"/>
    <dataValidation allowBlank="1" showInputMessage="1" showErrorMessage="1" prompt="Written Work TOTAL Highest Possible Score" sqref="IV65536" xr:uid="{E5E31CB6-479B-41B4-B00F-FE9064982C87}"/>
    <dataValidation allowBlank="1" showInputMessage="1" showErrorMessage="1" prompt="Written Work TOTAL Highest Possible Score" sqref="IV65536" xr:uid="{7410A069-2E7B-434B-9783-DEBC8179385E}"/>
    <dataValidation allowBlank="1" showInputMessage="1" showErrorMessage="1" prompt="Written Work TOTAL Highest Possible Score" sqref="IV65536" xr:uid="{16E39605-FCCF-4A28-903A-960857472DCE}"/>
    <dataValidation allowBlank="1" showInputMessage="1" showErrorMessage="1" prompt="Written Work TOTAL Highest Possible Score" sqref="IV65536" xr:uid="{C238D9E4-0C3F-4B72-9CFC-697253F0CEDD}"/>
    <dataValidation allowBlank="1" showInputMessage="1" showErrorMessage="1" prompt="Written Work TOTAL Highest Possible Score" sqref="IV65536" xr:uid="{53DF0DFE-EB3B-438C-8EB2-E26BBE1E0211}"/>
    <dataValidation allowBlank="1" showInputMessage="1" showErrorMessage="1" prompt="Written Work TOTAL Highest Possible Score" sqref="IV65536" xr:uid="{DEFB09A1-89B2-4DA5-92FA-E23DD0272560}"/>
    <dataValidation allowBlank="1" showInputMessage="1" showErrorMessage="1" prompt="Written Work TOTAL Highest Possible Score" sqref="IV65536" xr:uid="{340E5149-06FE-4C4F-87CA-5C41595E2E1F}"/>
    <dataValidation allowBlank="1" showInputMessage="1" showErrorMessage="1" prompt="Written Work TOTAL Highest Possible Score" sqref="IV65536" xr:uid="{EBC9C211-FB95-4409-A9B3-A543923FB3F5}"/>
    <dataValidation allowBlank="1" showInputMessage="1" showErrorMessage="1" prompt="Written Work TOTAL Highest Possible Score" sqref="IV65536" xr:uid="{E2374B59-112A-44AB-B32B-2D598519B1CC}"/>
    <dataValidation allowBlank="1" showInputMessage="1" showErrorMessage="1" prompt="Written Work TOTAL Highest Possible Score" sqref="IV65536" xr:uid="{29BA9E33-F778-43E8-9299-B2D801913C2E}"/>
    <dataValidation allowBlank="1" showInputMessage="1" showErrorMessage="1" prompt="Written Work TOTAL Highest Possible Score" sqref="IV65536" xr:uid="{BE7FA236-1429-47CD-993C-9EDA23E6BD27}"/>
    <dataValidation allowBlank="1" showInputMessage="1" showErrorMessage="1" prompt="Written Work TOTAL Highest Possible Score" sqref="IV65536" xr:uid="{78DBBDAB-0752-4853-9937-19075E4742DA}"/>
    <dataValidation allowBlank="1" showInputMessage="1" showErrorMessage="1" prompt="Written Work TOTAL Highest Possible Score" sqref="IV65536" xr:uid="{CF568ABC-E82B-4EDE-B05D-0F79442D3AE8}"/>
    <dataValidation allowBlank="1" showInputMessage="1" showErrorMessage="1" prompt="Written Work TOTAL Highest Possible Score" sqref="IV65536" xr:uid="{95022B0D-675A-486D-B785-4843C6B86352}"/>
    <dataValidation allowBlank="1" showInputMessage="1" showErrorMessage="1" prompt="Written Work TOTAL Highest Possible Score" sqref="IV65536" xr:uid="{F4A1B1D8-7BDC-4D66-ADE8-229935598686}"/>
    <dataValidation allowBlank="1" showInputMessage="1" showErrorMessage="1" prompt="Written Work TOTAL Highest Possible Score" sqref="IV65536" xr:uid="{E7F86C1F-F539-43CD-A478-CC414497810B}"/>
    <dataValidation allowBlank="1" showInputMessage="1" showErrorMessage="1" prompt="Written Work TOTAL Highest Possible Score" sqref="IV65536" xr:uid="{2E792E55-CBBC-4116-8ECD-14DD0299E7C1}"/>
    <dataValidation allowBlank="1" showInputMessage="1" showErrorMessage="1" prompt="Written Work TOTAL Highest Possible Score" sqref="IV65536" xr:uid="{C034C056-0870-4B4C-B00A-986477D2FBA7}"/>
    <dataValidation allowBlank="1" showInputMessage="1" showErrorMessage="1" prompt="Written Work TOTAL Highest Possible Score" sqref="IV65536" xr:uid="{0A3A4479-B4AC-49C6-9E47-FC7F3C2743B2}"/>
    <dataValidation allowBlank="1" showInputMessage="1" showErrorMessage="1" prompt="Written Work TOTAL Highest Possible Score" sqref="IV65536" xr:uid="{1E2728B8-6829-491F-A7EB-DBAFD6D2A445}"/>
    <dataValidation allowBlank="1" showInputMessage="1" showErrorMessage="1" prompt="Written Work TOTAL Highest Possible Score" sqref="IV65536" xr:uid="{06AED825-3997-4552-BC85-EF398242B6F4}"/>
    <dataValidation allowBlank="1" showInputMessage="1" showErrorMessage="1" prompt="Written Work TOTAL Highest Possible Score" sqref="IV65536" xr:uid="{3E565EA8-AA09-4ABA-97F8-E7631C849C3D}"/>
    <dataValidation allowBlank="1" showInputMessage="1" showErrorMessage="1" prompt="Written Work TOTAL Highest Possible Score" sqref="IV65536" xr:uid="{3DD2C684-C11C-4ADE-BA6F-D61FC9088042}"/>
    <dataValidation allowBlank="1" showInputMessage="1" showErrorMessage="1" prompt="Written Work TOTAL Highest Possible Score" sqref="IV65536" xr:uid="{520DB7E9-AAA1-428F-8555-1A1B6E99A69F}"/>
    <dataValidation allowBlank="1" showInputMessage="1" showErrorMessage="1" prompt="Written Work TOTAL Highest Possible Score" sqref="IV65536" xr:uid="{20A35951-8FCE-4DE1-8B06-6C60A3620DFC}"/>
    <dataValidation allowBlank="1" showInputMessage="1" showErrorMessage="1" prompt="Written Work TOTAL Highest Possible Score" sqref="IV65536" xr:uid="{434670B1-30E8-4012-8459-07ED214AE0C2}"/>
    <dataValidation allowBlank="1" showInputMessage="1" showErrorMessage="1" prompt="Written Work TOTAL Highest Possible Score" sqref="IV65536" xr:uid="{2D71288E-537D-4856-908E-23C6B61EF499}"/>
    <dataValidation allowBlank="1" showInputMessage="1" showErrorMessage="1" prompt="Written Work TOTAL Highest Possible Score" sqref="IV65536" xr:uid="{7D99D391-C60F-4658-A11E-E9CFA1EB523C}"/>
    <dataValidation allowBlank="1" showInputMessage="1" showErrorMessage="1" prompt="Written Work TOTAL Highest Possible Score" sqref="IV65536" xr:uid="{9DE44DBD-9376-4C79-8621-9432EAED9FCD}"/>
    <dataValidation allowBlank="1" showInputMessage="1" showErrorMessage="1" prompt="Written Work TOTAL Highest Possible Score" sqref="IV65536" xr:uid="{EAF88228-7E9B-4C34-AA78-294D3695FCBD}"/>
    <dataValidation allowBlank="1" showInputMessage="1" showErrorMessage="1" prompt="Written work total raw score" sqref="IV65536" xr:uid="{8896B17D-1DF2-4B24-AA86-4AA46C59C51A}"/>
    <dataValidation allowBlank="1" showInputMessage="1" showErrorMessage="1" prompt="Written work total raw score" sqref="IV65536" xr:uid="{BB253010-4CAE-47BA-BCC4-26FFAC26F5CA}"/>
    <dataValidation allowBlank="1" showInputMessage="1" showErrorMessage="1" prompt="Written work total raw score" sqref="IV65536" xr:uid="{DBC4AE81-2CEC-4229-8EA9-417C1D07F9E5}"/>
    <dataValidation allowBlank="1" showInputMessage="1" showErrorMessage="1" prompt="Written work total raw score" sqref="IV65536" xr:uid="{95B3139D-0147-40B3-AA94-15723B22FC9F}"/>
    <dataValidation allowBlank="1" showInputMessage="1" showErrorMessage="1" prompt="Written work total raw score" sqref="IV65536" xr:uid="{E53E930A-EC36-40A3-B2F1-3885512EDBA3}"/>
    <dataValidation allowBlank="1" showInputMessage="1" showErrorMessage="1" prompt="Written work total raw score" sqref="IV65536" xr:uid="{093DC8A5-CE6D-443A-9167-218928BB9605}"/>
    <dataValidation allowBlank="1" showInputMessage="1" showErrorMessage="1" prompt="Written work total raw score" sqref="IV65536" xr:uid="{E868844D-57A6-4D70-9A72-3E627357FF1F}"/>
    <dataValidation allowBlank="1" showInputMessage="1" showErrorMessage="1" prompt="Written work total raw score" sqref="IV65536" xr:uid="{95CA97EF-E628-4BA9-BDEB-18F04808DCFD}"/>
    <dataValidation allowBlank="1" showInputMessage="1" showErrorMessage="1" prompt="Written work total raw score" sqref="IV65536" xr:uid="{99080103-0C0B-4E90-A081-88603915C20E}"/>
    <dataValidation allowBlank="1" showInputMessage="1" showErrorMessage="1" prompt="Written work total raw score" sqref="IV65536" xr:uid="{6FBDD423-94D3-471A-95E1-38823921D77C}"/>
    <dataValidation allowBlank="1" showInputMessage="1" showErrorMessage="1" prompt="Written work total raw score" sqref="IV65536" xr:uid="{7A34AD9E-86ED-4B24-9F61-5FCBF6D1181E}"/>
    <dataValidation allowBlank="1" showInputMessage="1" showErrorMessage="1" prompt="Written work total raw score" sqref="IV65536" xr:uid="{DF8F1A58-D1BA-461A-9840-DC342116EC0A}"/>
    <dataValidation allowBlank="1" showInputMessage="1" showErrorMessage="1" prompt="Written work total raw score" sqref="IV65536" xr:uid="{06ACD5F2-133D-4FE6-8BDB-1893BBB6CEB8}"/>
    <dataValidation allowBlank="1" showInputMessage="1" showErrorMessage="1" prompt="Written Work TOTAL Highest Possible Score" sqref="IV65536" xr:uid="{1FEA9A91-5A59-446D-9825-D79E8AF9564C}"/>
    <dataValidation allowBlank="1" showInputMessage="1" showErrorMessage="1" prompt="Written work total raw score" sqref="IV65536" xr:uid="{0F5D7F6D-7BF4-4653-93CD-947AA7DC086C}"/>
    <dataValidation allowBlank="1" showInputMessage="1" showErrorMessage="1" prompt="Written Work TOTAL Highest Possible Score" sqref="IV65536" xr:uid="{23E3ABCB-946C-49C9-AA09-CF0BBD063888}"/>
    <dataValidation allowBlank="1" showInputMessage="1" showErrorMessage="1" prompt="Written work total raw score" sqref="IV65536" xr:uid="{2C627F35-1700-42E4-9EFA-1B18DB74FEAB}"/>
    <dataValidation allowBlank="1" showInputMessage="1" showErrorMessage="1" prompt="Written work total raw score" sqref="IV65536" xr:uid="{AF47C662-3098-4499-BE48-3CC27BB443A2}"/>
    <dataValidation allowBlank="1" showInputMessage="1" showErrorMessage="1" prompt="Written work total raw score" sqref="IV65536" xr:uid="{9BE4E854-3F62-4E91-98EA-7EE2A03D95B6}"/>
    <dataValidation allowBlank="1" showInputMessage="1" showErrorMessage="1" prompt="Written work total raw score" sqref="IV65536" xr:uid="{B07EA147-878D-4A98-A1C1-377CF7B7C9FE}"/>
    <dataValidation allowBlank="1" showInputMessage="1" showErrorMessage="1" prompt="Written work total raw score" sqref="IV65536" xr:uid="{E0988167-F69F-4833-8B36-724FDD8628A3}"/>
    <dataValidation allowBlank="1" showInputMessage="1" showErrorMessage="1" prompt="Written work total raw score" sqref="IV65536" xr:uid="{0E6D767C-640F-4118-8E9D-5760EFAC4A46}"/>
    <dataValidation allowBlank="1" showInputMessage="1" showErrorMessage="1" prompt="Written Work TOTAL Highest Possible Score" sqref="IV65536" xr:uid="{B148B487-9F64-4870-AA8A-D490A4554034}"/>
    <dataValidation allowBlank="1" showInputMessage="1" showErrorMessage="1" prompt="Written work total raw score" sqref="IV65536" xr:uid="{B0C95419-540F-47BE-B17B-D07F8D6546A0}"/>
    <dataValidation allowBlank="1" showInputMessage="1" showErrorMessage="1" prompt="Written work total raw score" sqref="IV65536" xr:uid="{5A5A810C-8B6C-49C5-BCDE-B98BC4A10CBB}"/>
    <dataValidation allowBlank="1" showInputMessage="1" showErrorMessage="1" prompt="Written work total raw score" sqref="IV65536" xr:uid="{C608F348-C5DE-4419-AEE1-53357EC395D0}"/>
    <dataValidation allowBlank="1" showInputMessage="1" showErrorMessage="1" prompt="Written work total raw score" sqref="IV65536" xr:uid="{7F7741C3-EA70-4972-8949-DCA6EACB06BB}"/>
    <dataValidation allowBlank="1" showInputMessage="1" showErrorMessage="1" prompt="Written work total raw score" sqref="IV65536" xr:uid="{84DC7FC8-7598-4DAD-862E-3EEC0D5D6BCD}"/>
    <dataValidation allowBlank="1" showInputMessage="1" showErrorMessage="1" prompt="Written work total raw score" sqref="IV65536" xr:uid="{FE47D330-0F7A-4CF9-98FD-11805DEF138F}"/>
    <dataValidation allowBlank="1" showInputMessage="1" showErrorMessage="1" prompt="Written work total raw score" sqref="IV65536" xr:uid="{532E31F3-16AA-46E9-B82E-8465E1DCD823}"/>
    <dataValidation allowBlank="1" showInputMessage="1" showErrorMessage="1" prompt="Written Work TOTAL Highest Possible Score" sqref="IV65536" xr:uid="{919DD3E7-D944-48D2-849E-E090A0CE029F}"/>
    <dataValidation allowBlank="1" showInputMessage="1" showErrorMessage="1" prompt="Written Work TOTAL Highest Possible Score" sqref="IV65536" xr:uid="{50F28B80-B269-46DE-B543-7FC9E55C746A}"/>
    <dataValidation allowBlank="1" showInputMessage="1" showErrorMessage="1" prompt="Written Work TOTAL Highest Possible Score" sqref="P65536" xr:uid="{7C5FBF75-23BF-46B0-992C-DFB73EC8C244}"/>
    <dataValidation allowBlank="1" showInputMessage="1" showErrorMessage="1" prompt="Written Work TOTAL Highest Possible Score" sqref="IV65536" xr:uid="{13DF0820-EE28-4764-9576-210093F78B05}"/>
    <dataValidation allowBlank="1" showInputMessage="1" showErrorMessage="1" prompt="Written Work TOTAL Highest Possible Score" sqref="IV65536" xr:uid="{572ADCDB-7B51-4576-9B04-F5174BBDCA9A}"/>
    <dataValidation allowBlank="1" showInputMessage="1" showErrorMessage="1" prompt="Written Work TOTAL Highest Possible Score" sqref="IV65536" xr:uid="{33916159-0893-4FC9-8B69-0CB2C29673C7}"/>
    <dataValidation allowBlank="1" showInputMessage="1" showErrorMessage="1" prompt="Written Work TOTAL Highest Possible Score" sqref="IV65536" xr:uid="{6C5493C3-CAD7-44E7-A498-03A913C89CF2}"/>
    <dataValidation allowBlank="1" showInputMessage="1" showErrorMessage="1" prompt="Written work total raw score" sqref="IV65536" xr:uid="{4175CD55-2B87-40E1-AD3F-0E70112C3E5E}"/>
    <dataValidation allowBlank="1" showInputMessage="1" showErrorMessage="1" prompt="Written work total raw score" sqref="IV65536" xr:uid="{46F1BF16-5767-46FE-BACF-3F16B3712A16}"/>
    <dataValidation allowBlank="1" showInputMessage="1" showErrorMessage="1" prompt="Written Work TOTAL Highest Possible Score" sqref="IV65536" xr:uid="{3F41121D-0083-435D-B52C-A75A1F548E71}"/>
    <dataValidation allowBlank="1" showInputMessage="1" showErrorMessage="1" prompt="Written Work TOTAL Highest Possible Score" sqref="IV65536" xr:uid="{DA4ECC5B-65D5-4036-BC0E-603BBF4B6110}"/>
    <dataValidation allowBlank="1" showInputMessage="1" showErrorMessage="1" prompt="Written Work TOTAL Highest Possible Score" sqref="IV65536" xr:uid="{30B412BF-DC4F-483A-A462-15B9C2CF3A07}"/>
    <dataValidation allowBlank="1" showInputMessage="1" showErrorMessage="1" prompt="Written Work TOTAL Highest Possible Score" sqref="IV65536" xr:uid="{7AE7BB44-F3B4-4BD6-8161-6B015676DB3B}"/>
    <dataValidation allowBlank="1" showInputMessage="1" showErrorMessage="1" prompt="Written Work TOTAL Highest Possible Score" sqref="IV65536" xr:uid="{AB859F0F-4BE7-4D6E-826B-8DA7649FE79B}"/>
    <dataValidation allowBlank="1" showInputMessage="1" showErrorMessage="1" prompt="Written Work Percentage Score" sqref="IV65536" xr:uid="{E9AC4C53-8E24-413D-911C-2708E94DCBE5}"/>
    <dataValidation allowBlank="1" showInputMessage="1" showErrorMessage="1" prompt="Written Work TOTAL Highest Possible Score" sqref="IV65536" xr:uid="{90A68D42-13DA-4575-B54D-9A4E780337C6}"/>
    <dataValidation allowBlank="1" showInputMessage="1" showErrorMessage="1" prompt="Written Work Weighted Score" sqref="IV65536" xr:uid="{36BBC4BE-6018-46E8-88B6-A1D053F66157}"/>
    <dataValidation allowBlank="1" showInputMessage="1" showErrorMessage="1" prompt="Written Work TOTAL Highest Possible Score" sqref="IV65536" xr:uid="{21F0CD3B-F85D-433E-ABF0-3CC32608B6CC}"/>
    <dataValidation allowBlank="1" showInputMessage="1" showErrorMessage="1" prompt="Written Work Weighted Score" sqref="IV65536" xr:uid="{FA374337-A638-428C-9160-341500531942}"/>
    <dataValidation allowBlank="1" showInputMessage="1" showErrorMessage="1" prompt="Written Work Weighted Score" sqref="IV65536" xr:uid="{A6A6BAEB-8E6F-402B-B821-9561182FC14E}"/>
    <dataValidation allowBlank="1" showInputMessage="1" showErrorMessage="1" prompt="Written Work Weighted Score" sqref="IV65536" xr:uid="{967FF7F7-040C-4FED-A0F2-5CF24020B77F}"/>
    <dataValidation allowBlank="1" showInputMessage="1" showErrorMessage="1" prompt="Written Work Weighted Score" sqref="IV65536" xr:uid="{459CBB43-62E2-408B-8339-8F0B932CE714}"/>
    <dataValidation allowBlank="1" showInputMessage="1" showErrorMessage="1" prompt="Written Work Weighted Score" sqref="IV65536" xr:uid="{F7221D3F-48BC-444A-8D54-53FC407095E4}"/>
    <dataValidation allowBlank="1" showInputMessage="1" showErrorMessage="1" prompt="Written work total raw score" sqref="IV65536" xr:uid="{C31A1CB9-A2FB-4996-8A00-B27D9F618E82}"/>
    <dataValidation allowBlank="1" showInputMessage="1" showErrorMessage="1" prompt="Written Work TOTAL Highest Possible Score" sqref="IV65536" xr:uid="{AFDAE767-6896-4D96-8E72-C460EE2745E5}"/>
    <dataValidation allowBlank="1" showInputMessage="1" showErrorMessage="1" prompt="Written Work Weighted Score" sqref="IV65536" xr:uid="{BEC81CA1-1C2B-4CF9-B02D-9C3D88F21E6F}"/>
    <dataValidation allowBlank="1" showInputMessage="1" showErrorMessage="1" prompt="Written Work Weighted Score" sqref="IV65536" xr:uid="{DB3D1BF2-E0BA-4F95-B9B1-DABA9830054F}"/>
    <dataValidation allowBlank="1" showInputMessage="1" showErrorMessage="1" prompt="Written Work Weighted Score" sqref="IV65536" xr:uid="{CC30E957-6087-4200-A2B6-C6FB22CBCA3C}"/>
    <dataValidation allowBlank="1" showInputMessage="1" showErrorMessage="1" prompt="Written Work TOTAL Highest Possible Score" sqref="IV65536" xr:uid="{6435CA3C-84FC-42B6-A377-4AFD988C6BAB}"/>
    <dataValidation allowBlank="1" showInputMessage="1" showErrorMessage="1" prompt="Written Work Weighted Score" sqref="IV65536" xr:uid="{2215DFE2-7A52-4368-B55B-601AA9C7845E}"/>
    <dataValidation allowBlank="1" showInputMessage="1" showErrorMessage="1" prompt="Written Work Weighted Score" sqref="IV65536" xr:uid="{81D54504-E41D-4653-8961-D6960BCA0F2E}"/>
    <dataValidation allowBlank="1" showInputMessage="1" showErrorMessage="1" prompt="Written Work Weighted Score" sqref="IV65536" xr:uid="{D62C275F-8CA3-4CB3-A5B4-2C5B46EC626D}"/>
    <dataValidation allowBlank="1" showInputMessage="1" showErrorMessage="1" prompt="Written Work Weighted Score" sqref="IV65536" xr:uid="{8C9EA843-F1EF-44E6-8701-7A74CC4905FE}"/>
    <dataValidation allowBlank="1" showInputMessage="1" showErrorMessage="1" prompt="Written Work TOTAL Highest Possible Score" sqref="IV65536" xr:uid="{5B9C4EA4-1FBB-4CCB-B116-D984412C9506}"/>
    <dataValidation allowBlank="1" showInputMessage="1" showErrorMessage="1" prompt="Written Work TOTAL Highest Possible Score" sqref="IV65536" xr:uid="{16EF4A5B-A690-461A-B8D2-EE978D916DDE}"/>
    <dataValidation allowBlank="1" showInputMessage="1" showErrorMessage="1" prompt="Written Work TOTAL Highest Possible Score" sqref="IV65536" xr:uid="{15084CD2-1114-4D1F-9686-55CB9713753B}"/>
    <dataValidation allowBlank="1" showInputMessage="1" showErrorMessage="1" prompt="Written Work TOTAL Highest Possible Score" sqref="IV65536" xr:uid="{7FC55044-F606-4BFC-9DB9-F1EE0AF96DD6}"/>
    <dataValidation allowBlank="1" showInputMessage="1" showErrorMessage="1" prompt="Written Work TOTAL Highest Possible Score" sqref="IV65536" xr:uid="{D8055348-D54D-4A37-96FB-B75F08DE10A8}"/>
    <dataValidation allowBlank="1" showInputMessage="1" showErrorMessage="1" prompt="Written Work TOTAL Highest Possible Score" sqref="IV65536" xr:uid="{DDBE4B25-A7BE-4164-AFD6-6E54D94EFC21}"/>
    <dataValidation allowBlank="1" showInputMessage="1" showErrorMessage="1" prompt="Written Work TOTAL Highest Possible Score" sqref="IV65536" xr:uid="{5D93A8B3-6995-4E22-A399-A8A271B38471}"/>
    <dataValidation allowBlank="1" showInputMessage="1" showErrorMessage="1" prompt="Written Work TOTAL Highest Possible Score" sqref="IV65536" xr:uid="{BA4F3C66-8EF4-4A21-B7E0-B22E09FB38C7}"/>
    <dataValidation allowBlank="1" showInputMessage="1" showErrorMessage="1" prompt="Written Work TOTAL Highest Possible Score" sqref="IV65536" xr:uid="{6AA242B4-980E-41EA-9B1D-FEA9E9AAF340}"/>
    <dataValidation allowBlank="1" showInputMessage="1" showErrorMessage="1" prompt="Written Work TOTAL Highest Possible Score" sqref="IV65536" xr:uid="{34361AD3-B67A-4310-96AC-46BE6CA9F47F}"/>
    <dataValidation allowBlank="1" showInputMessage="1" showErrorMessage="1" prompt="Written Work TOTAL Highest Possible Score" sqref="IV65536" xr:uid="{E23B2336-5CC9-459E-9FDD-564B1FBB25BE}"/>
    <dataValidation allowBlank="1" showInputMessage="1" showErrorMessage="1" prompt="Written Work TOTAL Highest Possible Score" sqref="IV65536" xr:uid="{48D000C7-C7A2-4C7E-906F-106F788E2BD2}"/>
    <dataValidation allowBlank="1" showInputMessage="1" showErrorMessage="1" prompt="Written Work TOTAL Highest Possible Score" sqref="IV65536" xr:uid="{BBFB33D4-432C-4419-A316-E000B178C14B}"/>
    <dataValidation allowBlank="1" showInputMessage="1" showErrorMessage="1" prompt="Written Work TOTAL Highest Possible Score" sqref="IV65536" xr:uid="{E31CE179-6C13-4D0D-9651-C3BD530672FA}"/>
    <dataValidation allowBlank="1" showInputMessage="1" showErrorMessage="1" prompt="Written Work TOTAL Highest Possible Score" sqref="IV65536" xr:uid="{0A49748E-5956-4B25-AFA5-9F7D8F150432}"/>
    <dataValidation allowBlank="1" showInputMessage="1" showErrorMessage="1" prompt="Written Work TOTAL Highest Possible Score" sqref="IV65536" xr:uid="{516ACE07-C6B5-41D0-B291-F106B14E48EA}"/>
    <dataValidation allowBlank="1" showInputMessage="1" showErrorMessage="1" prompt="Written Work TOTAL Highest Possible Score" sqref="IV65536" xr:uid="{1B902D9E-129A-48FD-A603-66577F9F3E94}"/>
    <dataValidation allowBlank="1" showInputMessage="1" showErrorMessage="1" prompt="Written Work TOTAL Highest Possible Score" sqref="IV65536" xr:uid="{AB8ED43C-B7A5-4B9B-92EF-A7B60885A3DC}"/>
    <dataValidation allowBlank="1" showInputMessage="1" showErrorMessage="1" prompt="Written Work TOTAL Highest Possible Score" sqref="IV65536" xr:uid="{D5BCAF52-CDFD-49D6-9EF4-2488BA2C28B4}"/>
    <dataValidation allowBlank="1" showInputMessage="1" showErrorMessage="1" prompt="Written Work TOTAL Highest Possible Score" sqref="IV65536" xr:uid="{084CCD51-54D7-4642-BB80-23492F5DCA51}"/>
    <dataValidation allowBlank="1" showInputMessage="1" showErrorMessage="1" prompt="Written Work TOTAL Highest Possible Score" sqref="IV65536" xr:uid="{883B6708-D4FB-4639-A62A-22683F643CCB}"/>
    <dataValidation allowBlank="1" showInputMessage="1" showErrorMessage="1" prompt="Written Work TOTAL Highest Possible Score" sqref="IV65536" xr:uid="{ED1D8BC6-3680-452F-B413-430D6B277F3F}"/>
    <dataValidation allowBlank="1" showInputMessage="1" showErrorMessage="1" prompt="Written Work TOTAL Highest Possible Score" sqref="IV65536" xr:uid="{9B427C8C-3128-45C8-8DB7-8238F540A550}"/>
    <dataValidation allowBlank="1" showInputMessage="1" showErrorMessage="1" prompt="Written Work TOTAL Highest Possible Score" sqref="IV65536" xr:uid="{514A0E7F-0C80-4FA0-BA95-0AE8290C80B4}"/>
    <dataValidation allowBlank="1" showInputMessage="1" showErrorMessage="1" prompt="Written Work TOTAL Highest Possible Score" sqref="IV65536" xr:uid="{745C1CF3-F882-4CD1-9D51-12D232144576}"/>
    <dataValidation allowBlank="1" showInputMessage="1" showErrorMessage="1" prompt="Written Work TOTAL Highest Possible Score" sqref="IV65536" xr:uid="{E22E593A-6200-4224-8313-21B090857885}"/>
    <dataValidation allowBlank="1" showInputMessage="1" showErrorMessage="1" prompt="Written Work TOTAL Highest Possible Score" sqref="IV65536" xr:uid="{1BBC7955-B202-4722-81FB-6EC23F495188}"/>
    <dataValidation allowBlank="1" showInputMessage="1" showErrorMessage="1" prompt="Written Work TOTAL Highest Possible Score" sqref="IV65536" xr:uid="{9F74DF36-1329-45D2-B7E9-2E66EEC54AA2}"/>
    <dataValidation allowBlank="1" showInputMessage="1" showErrorMessage="1" prompt="Written Work TOTAL Highest Possible Score" sqref="IV65536" xr:uid="{8A1E73FF-1352-4856-9990-820D7B584584}"/>
    <dataValidation allowBlank="1" showInputMessage="1" showErrorMessage="1" prompt="Written Work TOTAL Highest Possible Score" sqref="IV65536" xr:uid="{C724AE02-4D8E-443D-8DD2-CCFCD2FD27BB}"/>
    <dataValidation allowBlank="1" showInputMessage="1" showErrorMessage="1" prompt="Written Work TOTAL Highest Possible Score" sqref="IV65536" xr:uid="{575C94B1-1066-4C03-B3E6-18740A640BB3}"/>
    <dataValidation allowBlank="1" showInputMessage="1" showErrorMessage="1" prompt="Written Work TOTAL Highest Possible Score" sqref="IV65536" xr:uid="{D776A599-5CCD-42C4-97D0-F851ECB68C94}"/>
    <dataValidation allowBlank="1" showInputMessage="1" showErrorMessage="1" prompt="Written Work TOTAL Highest Possible Score" sqref="IV65536" xr:uid="{21E937B3-CE11-44DC-8DBB-AB2A7D607718}"/>
    <dataValidation allowBlank="1" showInputMessage="1" showErrorMessage="1" prompt="Written Work TOTAL Highest Possible Score" sqref="IV65536" xr:uid="{17CB31AB-B4D9-4ABA-BC0D-49BB8EB75545}"/>
    <dataValidation allowBlank="1" showInputMessage="1" showErrorMessage="1" prompt="Written Work TOTAL Highest Possible Score" sqref="IV65536" xr:uid="{45B56910-B702-4BCB-A3E2-4A23FA4936AF}"/>
    <dataValidation allowBlank="1" showInputMessage="1" showErrorMessage="1" prompt="Written Work TOTAL Highest Possible Score" sqref="IV65536" xr:uid="{FA9C2BAD-FAF2-40E3-A2D7-228B0837A34A}"/>
    <dataValidation allowBlank="1" showInputMessage="1" showErrorMessage="1" prompt="Written Work TOTAL Highest Possible Score" sqref="IV65536" xr:uid="{F3E54EA3-B985-440C-9F5D-02E18E31E8A2}"/>
    <dataValidation allowBlank="1" showInputMessage="1" showErrorMessage="1" prompt="Written Work TOTAL Highest Possible Score" sqref="IV65536" xr:uid="{EC07D043-CC5E-49F2-9615-FB2EBDA1D62A}"/>
    <dataValidation allowBlank="1" showInputMessage="1" showErrorMessage="1" prompt="Written Work TOTAL Highest Possible Score" sqref="IV65536" xr:uid="{14DF1045-7F14-4917-B54D-D611302C2A2D}"/>
    <dataValidation allowBlank="1" showInputMessage="1" showErrorMessage="1" prompt="Written Work TOTAL Highest Possible Score" sqref="IV65536" xr:uid="{34B1F14E-9D55-4402-98F0-675F1D51F56D}"/>
    <dataValidation allowBlank="1" showInputMessage="1" showErrorMessage="1" prompt="Written Work TOTAL Highest Possible Score" sqref="IV65536" xr:uid="{74ABF69F-EF1B-43C1-8C0A-00A92FFC90ED}"/>
    <dataValidation allowBlank="1" showInputMessage="1" showErrorMessage="1" prompt="Written Work TOTAL Highest Possible Score" sqref="IV65536" xr:uid="{8191CA04-9CEA-4684-B8C2-7DE7566F019E}"/>
    <dataValidation allowBlank="1" showInputMessage="1" showErrorMessage="1" prompt="Written Work TOTAL Highest Possible Score" sqref="IV65536" xr:uid="{710755B6-0EB1-45AD-B83F-6CFC209F12D3}"/>
    <dataValidation allowBlank="1" showInputMessage="1" showErrorMessage="1" prompt="Written Work TOTAL Highest Possible Score" sqref="IV65536" xr:uid="{4B18688E-2589-4DB3-B2EB-8F057D6B324C}"/>
    <dataValidation allowBlank="1" showInputMessage="1" showErrorMessage="1" prompt="Written Work TOTAL Highest Possible Score" sqref="IV65536" xr:uid="{6AC80184-2CA6-4458-ABF8-3732ADE23555}"/>
    <dataValidation allowBlank="1" showInputMessage="1" showErrorMessage="1" prompt="Written Work TOTAL Highest Possible Score" sqref="IV65536" xr:uid="{3EF5013F-CE06-42C0-9D45-8FA58C9CD2D1}"/>
    <dataValidation allowBlank="1" showInputMessage="1" showErrorMessage="1" prompt="Written Work TOTAL Highest Possible Score" sqref="IV65536" xr:uid="{95237593-567F-47BD-B83F-62C8AB606C58}"/>
    <dataValidation allowBlank="1" showInputMessage="1" showErrorMessage="1" prompt="Written Work TOTAL Highest Possible Score" sqref="IV65536" xr:uid="{E64B87AD-D3F0-45BD-98E9-3CD9ECFDD516}"/>
    <dataValidation allowBlank="1" showInputMessage="1" showErrorMessage="1" prompt="Written Work TOTAL Highest Possible Score" sqref="IV65536" xr:uid="{E07CA1AC-57A8-4E50-8274-639CE380FE6A}"/>
    <dataValidation allowBlank="1" showInputMessage="1" showErrorMessage="1" prompt="Written Work TOTAL Highest Possible Score" sqref="IV65536" xr:uid="{21883557-39B1-48D5-8309-C5918ED7D4D5}"/>
    <dataValidation allowBlank="1" showInputMessage="1" showErrorMessage="1" prompt="Written Work TOTAL Highest Possible Score" sqref="IV65536" xr:uid="{E99BC134-4057-4164-8345-154C3338AEB6}"/>
    <dataValidation allowBlank="1" showInputMessage="1" showErrorMessage="1" prompt="Written Work TOTAL Highest Possible Score" sqref="IV65536" xr:uid="{CB744295-2AD1-4547-B046-E09F1A914764}"/>
    <dataValidation allowBlank="1" showInputMessage="1" showErrorMessage="1" prompt="Written Work TOTAL Highest Possible Score" sqref="IV65536" xr:uid="{6E02FAC2-1BBF-4AB2-9642-2B4BD275BD48}"/>
    <dataValidation allowBlank="1" showInputMessage="1" showErrorMessage="1" prompt="Written Work TOTAL Highest Possible Score" sqref="IV65536" xr:uid="{D009AA7E-6098-4EAF-9095-142C318DAA25}"/>
    <dataValidation allowBlank="1" showInputMessage="1" showErrorMessage="1" prompt="Written Work TOTAL Highest Possible Score" sqref="IV65536" xr:uid="{9DA9AE84-9C93-4555-BF9E-950AC5547526}"/>
    <dataValidation allowBlank="1" showInputMessage="1" showErrorMessage="1" prompt="Written Work TOTAL Highest Possible Score" sqref="IV65536" xr:uid="{970A2CBB-D154-4472-9FC8-3A76BB5B872F}"/>
    <dataValidation allowBlank="1" showInputMessage="1" showErrorMessage="1" prompt="Written Work TOTAL Highest Possible Score" sqref="IV65536" xr:uid="{87100C35-5FE0-46AC-9157-A15FF5ABF7B4}"/>
    <dataValidation allowBlank="1" showInputMessage="1" showErrorMessage="1" prompt="Written Work TOTAL Highest Possible Score" sqref="IV65536" xr:uid="{23310404-8000-4BB9-88A5-2827CFFC31CC}"/>
    <dataValidation allowBlank="1" showInputMessage="1" showErrorMessage="1" prompt="Written Work TOTAL Highest Possible Score" sqref="IV65536" xr:uid="{55FF4448-A42E-4C0A-BFB7-1420940D16DD}"/>
    <dataValidation allowBlank="1" showInputMessage="1" showErrorMessage="1" prompt="Written Work TOTAL Highest Possible Score" sqref="IV65536" xr:uid="{0EF11733-27C6-4550-93FF-46F1DC7F01C9}"/>
    <dataValidation allowBlank="1" showInputMessage="1" showErrorMessage="1" prompt="Written Work TOTAL Highest Possible Score" sqref="IV65536" xr:uid="{69A90504-2045-4491-AC15-CC35917F23BD}"/>
    <dataValidation allowBlank="1" showInputMessage="1" showErrorMessage="1" prompt="Written Work TOTAL Highest Possible Score" sqref="IV65536" xr:uid="{BFFAF5E5-F9B9-4749-9B74-DE338783B3FB}"/>
    <dataValidation allowBlank="1" showInputMessage="1" showErrorMessage="1" prompt="Written work total raw score" sqref="IV65536" xr:uid="{F0EE5A06-4174-41B6-A3FF-ACDB9DDB697F}"/>
    <dataValidation allowBlank="1" showInputMessage="1" showErrorMessage="1" prompt="Written work total raw score" sqref="IV65536" xr:uid="{6CF0A209-C868-4E14-8FD4-F75190A30C63}"/>
    <dataValidation allowBlank="1" showInputMessage="1" showErrorMessage="1" prompt="Written work total raw score" sqref="IV65536" xr:uid="{15D2AC2C-7FFF-4896-9041-50D2D49BCE0D}"/>
    <dataValidation allowBlank="1" showInputMessage="1" showErrorMessage="1" prompt="Written work total raw score" sqref="IV65536" xr:uid="{6572EBCB-80CC-4DA1-AA9B-BE176C214BCB}"/>
    <dataValidation allowBlank="1" showInputMessage="1" showErrorMessage="1" prompt="Written Work TOTAL Highest Possible Score" sqref="IV65536" xr:uid="{F6FDA37D-93F9-4122-ACC7-1241F841EAEC}"/>
    <dataValidation allowBlank="1" showInputMessage="1" showErrorMessage="1" prompt="Written work total raw score" sqref="IV65536" xr:uid="{D72C4987-B0B6-4659-BB3A-886DB74486A5}"/>
    <dataValidation allowBlank="1" showInputMessage="1" showErrorMessage="1" prompt="Written work total raw score" sqref="IV65536" xr:uid="{40FB3E10-7379-4853-97BD-48A1C7501133}"/>
    <dataValidation allowBlank="1" showInputMessage="1" showErrorMessage="1" prompt="Written Work TOTAL Highest Possible Score" sqref="IV65536" xr:uid="{2C194B33-B459-4B64-AFA4-DD2798FDEFB3}"/>
    <dataValidation allowBlank="1" showInputMessage="1" showErrorMessage="1" prompt="Written work total raw score" sqref="IV65536" xr:uid="{696151DB-6EA7-4252-BB5F-3A9FF1E8AE51}"/>
    <dataValidation allowBlank="1" showInputMessage="1" showErrorMessage="1" prompt="Written work total raw score" sqref="IV65536" xr:uid="{371E99FF-A468-4CAC-BBB1-984D36F0D1FB}"/>
    <dataValidation allowBlank="1" showInputMessage="1" showErrorMessage="1" prompt="Written work total raw score" sqref="IV65536" xr:uid="{79935105-89D2-4A04-861D-EB3D335DBFEB}"/>
    <dataValidation allowBlank="1" showInputMessage="1" showErrorMessage="1" prompt="Written Work TOTAL Highest Possible Score" sqref="IV65536" xr:uid="{EB6E6D3B-F44F-4C4D-844C-C8C59951929C}"/>
    <dataValidation allowBlank="1" showInputMessage="1" showErrorMessage="1" prompt="Written work total raw score" sqref="IV65536" xr:uid="{C99125BC-CDD0-43C0-976B-38D4542592DC}"/>
    <dataValidation allowBlank="1" showInputMessage="1" showErrorMessage="1" prompt="Written Work TOTAL Highest Possible Score" sqref="IV65536" xr:uid="{4A9122B5-3AD1-4DED-998A-39249B6EAFF8}"/>
    <dataValidation allowBlank="1" showInputMessage="1" showErrorMessage="1" prompt="Written Work TOTAL Highest Possible Score" sqref="IV65536" xr:uid="{772D9598-0C86-47BD-A4F7-FFF759362641}"/>
    <dataValidation allowBlank="1" showInputMessage="1" showErrorMessage="1" prompt="Written Work TOTAL Highest Possible Score" sqref="IV65536" xr:uid="{845EAD98-63EE-4A5F-B1CC-B16B18CC10C0}"/>
    <dataValidation allowBlank="1" showInputMessage="1" showErrorMessage="1" prompt="Written Work TOTAL Highest Possible Score" sqref="IV65536" xr:uid="{607D6821-BB02-48D6-95C1-80E04F84BF14}"/>
    <dataValidation allowBlank="1" showInputMessage="1" showErrorMessage="1" prompt="Written work total raw score" sqref="IV65536" xr:uid="{2C727711-B9B4-4B91-889D-F81B12DA3CD1}"/>
    <dataValidation allowBlank="1" showInputMessage="1" showErrorMessage="1" prompt="Written Work TOTAL Highest Possible Score" sqref="IV65536" xr:uid="{F1E11F5B-8A2F-4EE3-94E4-5242F48D066A}"/>
    <dataValidation allowBlank="1" showInputMessage="1" showErrorMessage="1" prompt="Written work total raw score" sqref="IV65536" xr:uid="{4713409D-ED19-45FE-BC59-0EBA7D11683A}"/>
    <dataValidation allowBlank="1" showInputMessage="1" showErrorMessage="1" prompt="Written work total raw score" sqref="IV65536" xr:uid="{E52E4F9D-95BC-4B83-BA87-F86C879B5CDC}"/>
    <dataValidation allowBlank="1" showInputMessage="1" showErrorMessage="1" prompt="Written work total raw score" sqref="IV65536" xr:uid="{CA9740E0-EA2C-4B77-BF06-2CDF9089FA60}"/>
    <dataValidation allowBlank="1" showInputMessage="1" showErrorMessage="1" prompt="Written work total raw score" sqref="IV65536" xr:uid="{CEFE1D48-E9D7-4A19-A5A8-EE3B9EAF88C9}"/>
    <dataValidation allowBlank="1" showInputMessage="1" showErrorMessage="1" prompt="Written Work TOTAL Highest Possible Score" sqref="IV65536" xr:uid="{FD2E507D-A393-4EE2-994E-2BDEAF6EBFED}"/>
    <dataValidation allowBlank="1" showInputMessage="1" showErrorMessage="1" prompt="Written Work TOTAL Highest Possible Score" sqref="IV65536" xr:uid="{BEA5EDC2-C541-4732-8490-C2F41CBC64EE}"/>
    <dataValidation allowBlank="1" showInputMessage="1" showErrorMessage="1" prompt="Written Work TOTAL Highest Possible Score" sqref="IV65536" xr:uid="{A1643544-99A4-48B9-86B2-FCE1308689E5}"/>
    <dataValidation allowBlank="1" showInputMessage="1" showErrorMessage="1" prompt="Written Work TOTAL Highest Possible Score" sqref="IV65536" xr:uid="{F98D1FEA-EE72-44A9-A711-FD3E01185C6A}"/>
    <dataValidation allowBlank="1" showInputMessage="1" showErrorMessage="1" prompt="Written Work TOTAL Highest Possible Score" sqref="IV65536" xr:uid="{8366900B-7E86-438A-9347-84B2FC46B217}"/>
    <dataValidation allowBlank="1" showInputMessage="1" showErrorMessage="1" prompt="Written Work TOTAL Highest Possible Score" sqref="IV65536" xr:uid="{19F950CA-0CB8-4F6B-B2D4-29E53C313E64}"/>
    <dataValidation allowBlank="1" showInputMessage="1" showErrorMessage="1" prompt="Written work total raw score" sqref="IV65536" xr:uid="{E8B9C41F-5715-47CE-BA64-0B26A9456197}"/>
    <dataValidation allowBlank="1" showInputMessage="1" showErrorMessage="1" prompt="Written Work TOTAL Highest Possible Score" sqref="IV65536" xr:uid="{0438C7EB-B0BD-4879-B682-1FB23C374836}"/>
    <dataValidation allowBlank="1" showInputMessage="1" showErrorMessage="1" prompt="Written work total raw score" sqref="IV65536" xr:uid="{46909631-E48B-41D3-9485-2E46F9242022}"/>
    <dataValidation allowBlank="1" showInputMessage="1" showErrorMessage="1" prompt="Written work total raw score" sqref="IV65536" xr:uid="{1415697E-0541-47B4-81CC-519EA779FEE8}"/>
    <dataValidation allowBlank="1" showInputMessage="1" showErrorMessage="1" prompt="Written work total raw score" sqref="IV65536" xr:uid="{232EB1D3-E88C-451A-B734-0D663375C26E}"/>
    <dataValidation allowBlank="1" showInputMessage="1" showErrorMessage="1" prompt="Written work total raw score" sqref="IV65536" xr:uid="{8E608E1D-1735-4069-AE70-3FD7CBEB4463}"/>
    <dataValidation allowBlank="1" showInputMessage="1" showErrorMessage="1" prompt="Written work total raw score" sqref="IV65536" xr:uid="{9B71BD25-ABC8-48C9-8236-89574B5C980D}"/>
    <dataValidation allowBlank="1" showInputMessage="1" showErrorMessage="1" prompt="Written Work TOTAL Highest Possible Score" sqref="IV65536" xr:uid="{A9CD10F3-661A-4256-869D-1664ABBF801A}"/>
    <dataValidation allowBlank="1" showInputMessage="1" showErrorMessage="1" prompt="Written Work TOTAL Highest Possible Score" sqref="IV65536" xr:uid="{D0C33BD9-9085-4390-A7A4-9D998E99BCF7}"/>
    <dataValidation allowBlank="1" showInputMessage="1" showErrorMessage="1" prompt="Written Work TOTAL Highest Possible Score" sqref="IV65536" xr:uid="{82759629-E15A-4D13-8372-3C6077F3B4B8}"/>
    <dataValidation allowBlank="1" showInputMessage="1" showErrorMessage="1" prompt="Written Work TOTAL Highest Possible Score" sqref="IV65536" xr:uid="{068FBEA8-0D96-47EF-BE00-ABC8DAE4EEA7}"/>
    <dataValidation allowBlank="1" showInputMessage="1" showErrorMessage="1" prompt="Written work total raw score" sqref="IV65536" xr:uid="{BBFF8E11-7673-443A-9DAE-7622337F3FA8}"/>
    <dataValidation allowBlank="1" showInputMessage="1" showErrorMessage="1" prompt="Written Work TOTAL Highest Possible Score" sqref="IV65536" xr:uid="{6EC33449-68DB-4BE5-834A-8C67CF3F8ED4}"/>
    <dataValidation allowBlank="1" showInputMessage="1" showErrorMessage="1" prompt="Written work total raw score" sqref="IV65536" xr:uid="{35757044-BA9B-4C8E-9BF5-14FF32A716CD}"/>
    <dataValidation allowBlank="1" showInputMessage="1" showErrorMessage="1" prompt="Written work total raw score" sqref="IV65536" xr:uid="{EFC4D0D8-1F0F-493E-9F84-8AE266A540DD}"/>
    <dataValidation allowBlank="1" showInputMessage="1" showErrorMessage="1" prompt="Written Work TOTAL Highest Possible Score" sqref="IV65536" xr:uid="{D9408A16-3BEA-44C8-B75D-6A2F85A6FFD6}"/>
    <dataValidation allowBlank="1" showInputMessage="1" showErrorMessage="1" prompt="Written Work TOTAL Highest Possible Score" sqref="IV65536" xr:uid="{4FAEB757-3A6A-44B8-850F-D509DD22E009}"/>
    <dataValidation allowBlank="1" showInputMessage="1" showErrorMessage="1" prompt="Written Work TOTAL Highest Possible Score" sqref="P65536" xr:uid="{6E7BC030-CE39-4872-9277-B5CB4FCB7D41}"/>
    <dataValidation allowBlank="1" showInputMessage="1" showErrorMessage="1" prompt="Written Work TOTAL Highest Possible Score" sqref="IV65536" xr:uid="{87C11F37-3ADB-46F0-883E-3037A0DB4E60}"/>
    <dataValidation allowBlank="1" showInputMessage="1" showErrorMessage="1" prompt="Written Work Weighted Score" sqref="IV65536" xr:uid="{6186BBCF-2137-4FF0-9A9E-21EA964EC213}"/>
    <dataValidation allowBlank="1" showInputMessage="1" showErrorMessage="1" prompt="Written Work Weighted Score" sqref="IV65536" xr:uid="{7B6808D7-2ADB-44D5-A69C-6974E3C41A32}"/>
    <dataValidation allowBlank="1" showInputMessage="1" showErrorMessage="1" prompt="Written Work TOTAL Highest Possible Score" sqref="IV65536" xr:uid="{AF505193-9E35-42FE-8E32-7D8E3AF74B53}"/>
    <dataValidation allowBlank="1" showInputMessage="1" showErrorMessage="1" prompt="Written Work TOTAL Highest Possible Score" sqref="IV65536" xr:uid="{35D4D704-B95E-4A57-BB54-F7A3DAB6612C}"/>
    <dataValidation allowBlank="1" showInputMessage="1" showErrorMessage="1" prompt="Written Work TOTAL Highest Possible Score" sqref="IV65536" xr:uid="{A544DFF0-1600-46FD-85C3-C3EFC96935FD}"/>
    <dataValidation allowBlank="1" showInputMessage="1" showErrorMessage="1" prompt="Written Work TOTAL Highest Possible Score" sqref="IV65536" xr:uid="{B3E2CB46-F315-4033-B01C-D975BD8E25C0}"/>
    <dataValidation allowBlank="1" showInputMessage="1" showErrorMessage="1" prompt="Written Work TOTAL Highest Possible Score" sqref="IV65536" xr:uid="{FCAAA9EA-1571-4EA4-88F5-51CE35E45733}"/>
    <dataValidation allowBlank="1" showInputMessage="1" showErrorMessage="1" prompt="Written Work TOTAL Highest Possible Score" sqref="IV65536" xr:uid="{A4325492-ADFD-485A-8CE0-68B75844C063}"/>
    <dataValidation allowBlank="1" showInputMessage="1" showErrorMessage="1" prompt="Written Work TOTAL Highest Possible Score" sqref="IV65536" xr:uid="{ECDBA1DB-4118-4013-BCAA-40E80A47F6A2}"/>
    <dataValidation allowBlank="1" showInputMessage="1" showErrorMessage="1" prompt="Written Work TOTAL Highest Possible Score" sqref="IV65536" xr:uid="{F6B97306-9666-4F86-A689-BE9A14A77A37}"/>
    <dataValidation allowBlank="1" showInputMessage="1" showErrorMessage="1" prompt="Written Work TOTAL Highest Possible Score" sqref="IV65536" xr:uid="{74B46EA5-5AC4-499C-BD9B-3B36AE278E89}"/>
    <dataValidation allowBlank="1" showInputMessage="1" showErrorMessage="1" prompt="Written Work TOTAL Highest Possible Score" sqref="IV65536" xr:uid="{5B13BCE1-92E2-4D4E-988B-50D5160399E7}"/>
    <dataValidation allowBlank="1" showInputMessage="1" showErrorMessage="1" prompt="Written Work TOTAL Highest Possible Score" sqref="IV65536" xr:uid="{878C4591-29A0-491E-A163-B73E3327C7AC}"/>
    <dataValidation allowBlank="1" showInputMessage="1" showErrorMessage="1" prompt="Written Work TOTAL Highest Possible Score" sqref="IV65536" xr:uid="{3723F7CA-E46E-40EB-AE04-9ED215225CEC}"/>
    <dataValidation allowBlank="1" showInputMessage="1" showErrorMessage="1" prompt="Written Work TOTAL Highest Possible Score" sqref="IV65536" xr:uid="{B68345DC-9B68-4A12-8E33-2825D9AF3474}"/>
    <dataValidation allowBlank="1" showInputMessage="1" showErrorMessage="1" prompt="Written Work Weighted Score" sqref="IV65536" xr:uid="{9A949EEF-EEE3-468D-896C-A2811BB7DAC4}"/>
    <dataValidation allowBlank="1" showInputMessage="1" showErrorMessage="1" prompt="Written Work Weighted Score" sqref="IV65536" xr:uid="{456EBDBC-BBF5-4C75-82A4-BB3F492EEBBE}"/>
    <dataValidation allowBlank="1" showInputMessage="1" showErrorMessage="1" prompt="Written Work TOTAL Highest Possible Score" sqref="IV65536" xr:uid="{A2D67015-B485-4FC3-84A5-E5FDF2FBE4A0}"/>
    <dataValidation allowBlank="1" showInputMessage="1" showErrorMessage="1" prompt="Written Work TOTAL Highest Possible Score" sqref="IV65536" xr:uid="{A06166A6-417C-4955-A154-D1A6C7B95D35}"/>
    <dataValidation allowBlank="1" showInputMessage="1" showErrorMessage="1" prompt="Written Work Weighted Score" sqref="IV65536" xr:uid="{76EB4F8E-FBE6-4A8D-B13A-CECA8F89AF9B}"/>
    <dataValidation allowBlank="1" showInputMessage="1" showErrorMessage="1" prompt="Written Work Weighted Score" sqref="IV65536" xr:uid="{D1D64659-A752-413D-A90A-13E093D93FED}"/>
    <dataValidation allowBlank="1" showInputMessage="1" showErrorMessage="1" prompt="Written Work Weighted Score" sqref="IV65536" xr:uid="{8BEB3D31-BD64-4FE1-BF66-921011F751CE}"/>
    <dataValidation allowBlank="1" showInputMessage="1" showErrorMessage="1" prompt="Written Work TOTAL Highest Possible Score" sqref="IV65536" xr:uid="{939725D8-F0D2-4C0F-9885-222A676B893C}"/>
    <dataValidation allowBlank="1" showInputMessage="1" showErrorMessage="1" prompt="Written Work TOTAL Highest Possible Score" sqref="IV65536" xr:uid="{A129EE8B-232D-455A-92C9-9C55739A1548}"/>
    <dataValidation allowBlank="1" showInputMessage="1" showErrorMessage="1" prompt="Written Work Weighted Score" sqref="IV65536" xr:uid="{1689DD34-852C-499A-9E24-25F495C38130}"/>
    <dataValidation allowBlank="1" showInputMessage="1" showErrorMessage="1" prompt="Written Work TOTAL Highest Possible Score" sqref="IV65536" xr:uid="{3B71DFE1-4DA8-4916-BD92-14991FE7D5D4}"/>
    <dataValidation allowBlank="1" showInputMessage="1" showErrorMessage="1" prompt="Written Work TOTAL Highest Possible Score" sqref="IV65536" xr:uid="{88552F24-B908-41A8-9839-D638BA8A345C}"/>
    <dataValidation allowBlank="1" showInputMessage="1" showErrorMessage="1" prompt="Written Work TOTAL Highest Possible Score" sqref="IV65536" xr:uid="{E1DD4A0C-6902-4D91-AFDD-3962E2F74C3C}"/>
    <dataValidation allowBlank="1" showInputMessage="1" showErrorMessage="1" prompt="Written Work TOTAL Highest Possible Score" sqref="IV65536" xr:uid="{81FB75AD-431D-420A-9382-FAD8774DA67D}"/>
    <dataValidation allowBlank="1" showInputMessage="1" showErrorMessage="1" prompt="Written Work TOTAL Highest Possible Score" sqref="IV65536" xr:uid="{2F139568-83EB-4773-8E60-2380F196BFC5}"/>
    <dataValidation allowBlank="1" showInputMessage="1" showErrorMessage="1" prompt="Written Work Percentage Score" sqref="IV65536" xr:uid="{83447E1A-D277-47E0-9BAA-C3A5B1C7DCE5}"/>
    <dataValidation allowBlank="1" showInputMessage="1" showErrorMessage="1" prompt="Performance Tasks Total Highest Possible Score" sqref="IV65536" xr:uid="{C8472327-6FB2-43C2-A0DE-A9A706CA0C34}"/>
    <dataValidation allowBlank="1" showInputMessage="1" showErrorMessage="1" prompt="Performance Tasks Total Highest Possible Score" sqref="IV65536" xr:uid="{5C6C9484-E896-41DB-9CB3-B3CA82AEAD0A}"/>
    <dataValidation allowBlank="1" showInputMessage="1" showErrorMessage="1" prompt="Performance Tasks Total Highest Possible Score" sqref="IV65536" xr:uid="{C1EF9905-03CC-4271-8168-FFD4F9550795}"/>
    <dataValidation allowBlank="1" showInputMessage="1" showErrorMessage="1" prompt="Performance Tasks Total Highest Possible Score" sqref="IV65536" xr:uid="{79D5C045-4952-4468-B952-B12AB66C56B2}"/>
    <dataValidation allowBlank="1" showInputMessage="1" showErrorMessage="1" prompt="Performance Tasks Total Highest Possible Score" sqref="IV65536" xr:uid="{D6CDA909-296A-4DC8-97C4-00D8C2936D1F}"/>
    <dataValidation allowBlank="1" showInputMessage="1" showErrorMessage="1" prompt="Performance Tasks Total Highest Possible Score" sqref="IV65536" xr:uid="{96BFF25B-6E79-4FF6-A6A9-32A85029D598}"/>
    <dataValidation allowBlank="1" showInputMessage="1" showErrorMessage="1" prompt="Performance Tasks Total Highest Possible Score" sqref="IV65536" xr:uid="{A91C1613-F978-479C-B5F5-40C11C5870BA}"/>
    <dataValidation allowBlank="1" showInputMessage="1" showErrorMessage="1" prompt="Performance Tasks Total Highest Possible Score" sqref="IV65536" xr:uid="{64CB08E8-BE31-44B0-A0DA-033C1A344A06}"/>
    <dataValidation allowBlank="1" showInputMessage="1" showErrorMessage="1" prompt="Performance Tasks Total Highest Possible Score" sqref="IV65536" xr:uid="{869E52E7-09E4-44CC-A618-1A0EA0B7C625}"/>
    <dataValidation allowBlank="1" showInputMessage="1" showErrorMessage="1" prompt="Performance Tasks Total Highest Possible Score" sqref="IV65536" xr:uid="{2095B699-A183-4F59-A87A-AF4A51F51274}"/>
    <dataValidation allowBlank="1" showInputMessage="1" showErrorMessage="1" prompt="Performance Tasks Total Highest Possible Score" sqref="IV65536" xr:uid="{A14245E4-C9A8-49BD-BC25-E2FF310F99F7}"/>
    <dataValidation allowBlank="1" showInputMessage="1" showErrorMessage="1" prompt="Performance Tasks Total Highest Possible Score" sqref="IV65536" xr:uid="{FB7E905B-80FA-4BBC-9EB6-06CEAEC6B03A}"/>
    <dataValidation allowBlank="1" showInputMessage="1" showErrorMessage="1" prompt="Performance Tasks Total Highest Possible Score" sqref="IV65536" xr:uid="{2A780F5A-07E5-4A6A-A783-5C8D7CEFCF3A}"/>
    <dataValidation allowBlank="1" showInputMessage="1" showErrorMessage="1" prompt="Performance Tasks Total Highest Possible Score" sqref="IV65536" xr:uid="{3B8A45C8-ECA6-4C20-BC98-92A4E100B3A3}"/>
    <dataValidation allowBlank="1" showInputMessage="1" showErrorMessage="1" prompt="Performance Tasks Total Highest Possible Score" sqref="IV65536" xr:uid="{72B5A35A-0F64-4A55-8F50-E5662A2CAB60}"/>
    <dataValidation allowBlank="1" showInputMessage="1" showErrorMessage="1" prompt="Performance Tasks Total Highest Possible Score" sqref="IV65536" xr:uid="{4F28444A-3472-4BD5-9D6B-09D3EB8D30FA}"/>
    <dataValidation allowBlank="1" showInputMessage="1" showErrorMessage="1" prompt="Performance Tasks Total Highest Possible Score" sqref="IV65536" xr:uid="{502DC76C-FA12-42B8-AD30-D68B7B4E7A8D}"/>
    <dataValidation allowBlank="1" showInputMessage="1" showErrorMessage="1" prompt="Performance Tasks Total Highest Possible Score" sqref="IV65536" xr:uid="{07A04C37-9C5C-41F2-95DB-5302D6806DFE}"/>
    <dataValidation allowBlank="1" showInputMessage="1" showErrorMessage="1" prompt="Performance Tasks Total Highest Possible Score" sqref="IV65536" xr:uid="{295660AB-4ABF-4BC0-AC8F-CAD6CF82E0C4}"/>
    <dataValidation allowBlank="1" showInputMessage="1" showErrorMessage="1" prompt="Performance Tasks Total Highest Possible Score" sqref="IV65536" xr:uid="{77A26ECC-70B0-4F61-BF89-70B16D5F0856}"/>
    <dataValidation allowBlank="1" showInputMessage="1" showErrorMessage="1" prompt="Performance Tasks Total Highest Possible Score" sqref="IV65536" xr:uid="{DAC846E2-B348-45D0-923A-323BA552A637}"/>
    <dataValidation allowBlank="1" showInputMessage="1" showErrorMessage="1" prompt="Performance Tasks Total Highest Possible Score" sqref="IV65536" xr:uid="{839561C9-7A14-4CF7-878C-697949875648}"/>
    <dataValidation allowBlank="1" showInputMessage="1" showErrorMessage="1" prompt="Performance Tasks Total Highest Possible Score" sqref="IV65536" xr:uid="{21C1AAEB-27D4-4D81-821E-1DF5B674DD3A}"/>
    <dataValidation allowBlank="1" showInputMessage="1" showErrorMessage="1" prompt="Performance Tasks Total Highest Possible Score" sqref="IV65536" xr:uid="{8C65B4EC-8CBD-49D4-BC47-06CE065982EB}"/>
    <dataValidation allowBlank="1" showInputMessage="1" showErrorMessage="1" prompt="Performance Tasks Total Highest Possible Score" sqref="IV65536" xr:uid="{36B80C48-AB15-4F87-B177-B20F22E57936}"/>
    <dataValidation allowBlank="1" showInputMessage="1" showErrorMessage="1" prompt="Performance Tasks Total Highest Possible Score" sqref="IV65536" xr:uid="{67B06390-037D-4E56-AD1D-07055D13C0D1}"/>
    <dataValidation allowBlank="1" showInputMessage="1" showErrorMessage="1" prompt="Performance Tasks Total Highest Possible Score" sqref="IV65536" xr:uid="{562709B4-3625-42F7-B21C-CE929CAE98AC}"/>
    <dataValidation allowBlank="1" showInputMessage="1" showErrorMessage="1" prompt="Performance Tasks Total Highest Possible Score" sqref="IV65536" xr:uid="{35BD4EC5-1DA6-42A2-8C92-3E3DFD33E5FB}"/>
    <dataValidation allowBlank="1" showInputMessage="1" showErrorMessage="1" prompt="Performance Tasks Total Highest Possible Score" sqref="IV65536" xr:uid="{22C6A6A0-12A1-4ECB-BBC9-4BC4A5FC3625}"/>
    <dataValidation allowBlank="1" showInputMessage="1" showErrorMessage="1" prompt="Performance Tasks Total Highest Possible Score" sqref="IV65536" xr:uid="{1DD2A01B-DE63-4E3F-8645-F3A64629FA38}"/>
    <dataValidation allowBlank="1" showInputMessage="1" showErrorMessage="1" prompt="Performance Tasks Total Highest Possible Score" sqref="IV65536" xr:uid="{2B56F056-BC54-431F-B3F2-6FC0D33B4ED3}"/>
    <dataValidation allowBlank="1" showInputMessage="1" showErrorMessage="1" prompt="Performance Tasks Total Highest Possible Score" sqref="IV65536" xr:uid="{2A5544BF-860D-4B65-886E-6EAF462F1249}"/>
    <dataValidation allowBlank="1" showInputMessage="1" showErrorMessage="1" prompt="Performance Tasks Total Highest Possible Score" sqref="IV65536" xr:uid="{FDDE10FE-02C1-4F3F-A672-BBB469ECD24C}"/>
    <dataValidation allowBlank="1" showInputMessage="1" showErrorMessage="1" prompt="Performance Tasks Total Highest Possible Score" sqref="IV65536" xr:uid="{C07A0F03-1309-443B-845A-A745C0586C2A}"/>
    <dataValidation allowBlank="1" showInputMessage="1" showErrorMessage="1" prompt="Performance Tasks Total Highest Possible Score" sqref="IV65536" xr:uid="{D1990CE2-4D9B-4F46-8C85-A32C0372E47E}"/>
    <dataValidation allowBlank="1" showInputMessage="1" showErrorMessage="1" prompt="Performance Tasks Total Highest Possible Score" sqref="IV65536" xr:uid="{24CA8C01-6416-4675-BB81-A15FDBD17D95}"/>
    <dataValidation allowBlank="1" showInputMessage="1" showErrorMessage="1" prompt="Performance Tasks Total Highest Possible Score" sqref="AB65536" xr:uid="{C74791A4-C618-46A6-B435-1F402A298B7E}"/>
    <dataValidation allowBlank="1" showInputMessage="1" showErrorMessage="1" prompt="Performance Tasks Total Highest Possible Score" sqref="IV65536" xr:uid="{D1991D23-38E6-4AEC-AC8F-687D79FE8EA7}"/>
    <dataValidation allowBlank="1" showInputMessage="1" showErrorMessage="1" prompt="Performance Tasks Total Raw Score" sqref="IV64:IV113" xr:uid="{62779081-664E-4846-9A17-B5E6FB15D6C5}"/>
    <dataValidation allowBlank="1" showInputMessage="1" showErrorMessage="1" prompt="Performance Tasks Total Raw Score" sqref="IV64:IV113" xr:uid="{C6F3503A-1516-43CD-8199-784A9BF088BA}"/>
    <dataValidation allowBlank="1" showInputMessage="1" showErrorMessage="1" prompt="Performance Tasks Total Highest Possible Score" sqref="IV65536" xr:uid="{3F0DB542-AE7E-4286-88AA-38783C545F7D}"/>
    <dataValidation allowBlank="1" showInputMessage="1" showErrorMessage="1" prompt="Performance Tasks Total Highest Possible Score" sqref="IV65536" xr:uid="{18FD8AC5-B328-46BB-92C5-2A46F8CFABA2}"/>
    <dataValidation allowBlank="1" showInputMessage="1" showErrorMessage="1" prompt="Performance Tasks Total Raw Score" sqref="IV64:IV113" xr:uid="{F4D97F8F-0B4D-4EE5-A4FF-E67D10975220}"/>
    <dataValidation allowBlank="1" showInputMessage="1" showErrorMessage="1" prompt="Performance Tasks Total Raw Score" sqref="IV64:IV113" xr:uid="{8A37F299-0BE2-4454-BCE9-AB8D9DC02AAF}"/>
    <dataValidation allowBlank="1" showInputMessage="1" showErrorMessage="1" prompt="Performance Tasks Total Raw Score" sqref="IV64:IV113" xr:uid="{753A1D59-E5E9-4ACB-AE66-EB126DDC8398}"/>
    <dataValidation allowBlank="1" showInputMessage="1" showErrorMessage="1" prompt="Performance Tasks Total Raw Score" sqref="IV64:IV113" xr:uid="{573A99D9-8707-4DFF-BB6A-2FAB6E1A9721}"/>
    <dataValidation allowBlank="1" showInputMessage="1" showErrorMessage="1" prompt="Performance Tasks Total Highest Possible Score" sqref="IV65536" xr:uid="{821D896B-3A5E-413A-8696-EE1D1C73C39D}"/>
    <dataValidation allowBlank="1" showInputMessage="1" showErrorMessage="1" prompt="Performance Tasks Total Raw Score" sqref="IV64:IV113" xr:uid="{10E65E30-9EA3-4D0B-98A6-9EC4DD514350}"/>
    <dataValidation allowBlank="1" showInputMessage="1" showErrorMessage="1" prompt="Performance Tasks Total Raw Score" sqref="IV64:IV113" xr:uid="{438543AD-91A7-4126-BCC7-6D580717B393}"/>
    <dataValidation allowBlank="1" showInputMessage="1" showErrorMessage="1" prompt="Performance Tasks Total Raw Score" sqref="IV64:IV113" xr:uid="{3C9CC3EF-CE72-4DC9-9FE9-D320C267EC08}"/>
    <dataValidation allowBlank="1" showInputMessage="1" showErrorMessage="1" prompt="Performance Tasks Total Raw Score" sqref="IV64:IV113" xr:uid="{E000190B-E6D0-43DA-9BE1-5413108551FE}"/>
    <dataValidation allowBlank="1" showInputMessage="1" showErrorMessage="1" prompt="Performance Tasks Total Highest Possible Score" sqref="IV65536" xr:uid="{9AF0D354-FF05-46E1-9D44-4283F060B372}"/>
    <dataValidation allowBlank="1" showInputMessage="1" showErrorMessage="1" prompt="Performance Tasks Total Raw Score" sqref="IV64:IV113" xr:uid="{7301BF54-83DA-4769-A252-DC2A9CD1CF90}"/>
    <dataValidation allowBlank="1" showInputMessage="1" showErrorMessage="1" prompt="Performance Tasks Total Raw Score" sqref="IV64:IV113" xr:uid="{CB6BCE88-0674-414E-A648-51F1E58B6066}"/>
    <dataValidation allowBlank="1" showInputMessage="1" showErrorMessage="1" prompt="Performance Tasks Total Raw Score" sqref="IV64:IV113" xr:uid="{2F265B0F-B047-4D76-ACA2-9A9EE349D66A}"/>
    <dataValidation allowBlank="1" showInputMessage="1" showErrorMessage="1" prompt="Performance Tasks Total Raw Score" sqref="IV64:IV113" xr:uid="{501C53BE-7E51-4361-A6BA-158F05BAB9F4}"/>
    <dataValidation allowBlank="1" showInputMessage="1" showErrorMessage="1" prompt="Performance Tasks Total Raw Score" sqref="IV64:IV113" xr:uid="{B2329F7C-217A-4102-9B0A-507707200154}"/>
    <dataValidation allowBlank="1" showInputMessage="1" showErrorMessage="1" prompt="Performance Tasks Total Raw Score" sqref="IV65536" xr:uid="{70D5689D-1411-4C14-8FCE-1D7D617188B0}"/>
    <dataValidation allowBlank="1" showInputMessage="1" showErrorMessage="1" prompt="Performance Tasks Total Highest Possible Score" sqref="IV65536" xr:uid="{8F74F362-8B13-445E-B7DD-51A31160ECCB}"/>
    <dataValidation allowBlank="1" showInputMessage="1" showErrorMessage="1" prompt="Performance Tasks Total Raw Score" sqref="IV64:IV113" xr:uid="{68D12A0A-9B79-488B-B9C6-53F55324B7CA}"/>
    <dataValidation allowBlank="1" showInputMessage="1" showErrorMessage="1" prompt="Performance Tasks Total Highest Possible Score" sqref="IV65536" xr:uid="{E3BB56BE-FBF5-4999-80E9-8194FC3B9797}"/>
    <dataValidation allowBlank="1" showInputMessage="1" showErrorMessage="1" prompt="Performance Tasks Total Raw Score" sqref="IV64:IV113" xr:uid="{0A73250C-10D6-41ED-82D7-D3626A8E7D67}"/>
    <dataValidation allowBlank="1" showInputMessage="1" showErrorMessage="1" prompt="Performance Tasks Total Raw Score" sqref="IV64:IV113" xr:uid="{62326029-7183-4C1D-9507-85A2F6D2FAE4}"/>
    <dataValidation allowBlank="1" showInputMessage="1" showErrorMessage="1" prompt="Performance Tasks Total Raw Score" sqref="IV64:IV113" xr:uid="{43FC01C1-FFC3-4637-A60B-FA36B4CB3341}"/>
    <dataValidation allowBlank="1" showInputMessage="1" showErrorMessage="1" prompt="Performance Tasks Total Raw Score" sqref="IV64:IV113" xr:uid="{8C58ED04-408A-4524-A0A8-AFFDF7E22161}"/>
    <dataValidation allowBlank="1" showInputMessage="1" showErrorMessage="1" prompt="Performance Tasks Total Raw Score" sqref="IV64:IV113" xr:uid="{619C8766-161F-46D5-B196-DE560B0B0C0A}"/>
    <dataValidation allowBlank="1" showInputMessage="1" showErrorMessage="1" prompt="Performance Tasks Total Raw Score" sqref="IV64:IV113" xr:uid="{4AED89A5-4A2D-46B3-B141-051B608731AA}"/>
    <dataValidation allowBlank="1" showInputMessage="1" showErrorMessage="1" prompt="Performance Tasks Total Raw Score" sqref="IV64:IV113" xr:uid="{AA347023-4C60-459C-88F0-F9731FFB53D6}"/>
    <dataValidation allowBlank="1" showInputMessage="1" showErrorMessage="1" prompt="Performance Tasks Total Raw Score" sqref="IV64:IV113" xr:uid="{D39D64F9-867F-4E85-9737-4509CFC8CE0B}"/>
    <dataValidation allowBlank="1" showInputMessage="1" showErrorMessage="1" prompt="Performance Tasks Total Raw Score" sqref="IV64:IV113" xr:uid="{7AF5CA96-F530-42FA-A7B4-0A8E9129E104}"/>
    <dataValidation allowBlank="1" showInputMessage="1" showErrorMessage="1" prompt="Performance Tasks Total Raw Score" sqref="IV64:IV113" xr:uid="{259AAE2C-F4F3-49F1-BF6C-0DE15D3530C1}"/>
    <dataValidation allowBlank="1" showInputMessage="1" showErrorMessage="1" prompt="Performance Tasks Total Raw Score" sqref="IV64:IV113" xr:uid="{0514833D-49E5-4C1C-9798-A95A2AAE701C}"/>
    <dataValidation allowBlank="1" showInputMessage="1" showErrorMessage="1" prompt="Performance Tasks Total Raw Score" sqref="IV64:IV113" xr:uid="{FCAC9E8A-34E3-448A-93C5-252C3ED664ED}"/>
    <dataValidation allowBlank="1" showInputMessage="1" showErrorMessage="1" prompt="Performance Tasks Total Raw Score" sqref="IV64:IV113" xr:uid="{4630A78C-23C0-4971-B9F2-8DC5D528717D}"/>
    <dataValidation allowBlank="1" showInputMessage="1" showErrorMessage="1" prompt="Performance Tasks Total Raw Score" sqref="IV64:IV113" xr:uid="{CD11A748-8352-4438-A1BE-886C38256B56}"/>
    <dataValidation allowBlank="1" showInputMessage="1" showErrorMessage="1" prompt="Performance Tasks Total Raw Score" sqref="IV64:IV113" xr:uid="{A770C9D3-CBD4-4334-8E6F-EC94F8400815}"/>
    <dataValidation allowBlank="1" showInputMessage="1" showErrorMessage="1" prompt="Performance Tasks Total Raw Score" sqref="IV64:IV113" xr:uid="{C88C612E-B212-4DC6-8B71-64C8BDE2C75F}"/>
    <dataValidation allowBlank="1" showInputMessage="1" showErrorMessage="1" prompt="Performance Tasks Total Raw Score" sqref="IV64:IV113" xr:uid="{E8A39D98-9F93-4411-8BD0-5092AAE31BBF}"/>
    <dataValidation allowBlank="1" showInputMessage="1" showErrorMessage="1" prompt="Performance Tasks Total Raw Score" sqref="IV64:IV113" xr:uid="{020DA2C8-23C9-4FF5-92AC-2348C04CA092}"/>
    <dataValidation allowBlank="1" showInputMessage="1" showErrorMessage="1" prompt="Performance Tasks Total Highest Possible Score" sqref="IV65536" xr:uid="{CEFE62D3-0EBD-4807-8D0A-867ECB480FB3}"/>
    <dataValidation allowBlank="1" showInputMessage="1" showErrorMessage="1" prompt="Performance Tasks Total Raw Score" sqref="IV64:IV113" xr:uid="{FD540058-11B4-4C0F-93BC-88256D8033B9}"/>
    <dataValidation allowBlank="1" showInputMessage="1" showErrorMessage="1" prompt="Performance Tasks Total Raw Score" sqref="IV64:IV113" xr:uid="{75A87E2D-04D1-49E7-86E1-24739CFC682C}"/>
    <dataValidation allowBlank="1" showInputMessage="1" showErrorMessage="1" prompt="Performance Tasks Total Raw Score" sqref="IV64:IV113" xr:uid="{576376E3-B157-4FBF-A993-6CB019978B20}"/>
    <dataValidation allowBlank="1" showInputMessage="1" showErrorMessage="1" prompt="Performance Tasks Total Highest Possible Score" sqref="IV65536" xr:uid="{E5E60B5E-76E9-4D7D-B190-1DFF9DB8F869}"/>
    <dataValidation allowBlank="1" showInputMessage="1" showErrorMessage="1" prompt="Performance Tasks Total Highest Possible Score" sqref="IV65536" xr:uid="{B2F32141-EF30-4BE0-BFB4-950D4B288974}"/>
    <dataValidation allowBlank="1" showInputMessage="1" showErrorMessage="1" prompt="Performance Tasks Total Highest Possible Score" sqref="IV65536" xr:uid="{E316EDDA-D901-4E34-833D-C1DC84D209A4}"/>
    <dataValidation allowBlank="1" showInputMessage="1" showErrorMessage="1" prompt="Performance Tasks Total Highest Possible Score" sqref="IV65536" xr:uid="{8EEB7A0D-632D-41DE-90DC-8DDF2ED51925}"/>
    <dataValidation allowBlank="1" showInputMessage="1" showErrorMessage="1" prompt="Written Work Weighted Score" sqref="IV65536" xr:uid="{C2FDDDD7-E681-46B3-9A46-99D9F5752BF0}"/>
    <dataValidation allowBlank="1" showInputMessage="1" showErrorMessage="1" prompt="Performance Tasks Total Highest Possible Score" sqref="IV65536" xr:uid="{D4F5C120-AEB3-47AB-8A9F-B860F8F26651}"/>
    <dataValidation allowBlank="1" showInputMessage="1" showErrorMessage="1" prompt="Performance Tasks Total Highest Possible Score" sqref="IV65536" xr:uid="{BB0E0BB6-2F55-4373-BBAF-AA1BECAC26E7}"/>
    <dataValidation allowBlank="1" showInputMessage="1" showErrorMessage="1" prompt="Performance Tasks Total Highest Possible Score" sqref="IV65536" xr:uid="{72C3041A-C18A-4C54-A79C-28C96258433D}"/>
    <dataValidation allowBlank="1" showInputMessage="1" showErrorMessage="1" prompt="Performance Tasks Total Highest Possible Score" sqref="AB65536" xr:uid="{A70C38B6-9276-426D-95FB-0740871E2767}"/>
    <dataValidation allowBlank="1" showInputMessage="1" showErrorMessage="1" prompt="Written Work Weighted Score" sqref="IV65536" xr:uid="{17CAE933-A793-4B15-B04B-32D3CE6A0A45}"/>
    <dataValidation allowBlank="1" showInputMessage="1" showErrorMessage="1" prompt="Performance Tasks Total Raw Score" sqref="IV65536" xr:uid="{A3E63CA1-E7E7-485F-AA66-510658770527}"/>
    <dataValidation allowBlank="1" showInputMessage="1" showErrorMessage="1" prompt="Performance tasks Weighted Score" sqref="IV64:IV113" xr:uid="{BCB436D2-D1CA-4BC6-964F-C2AD2BA1F676}"/>
    <dataValidation allowBlank="1" showInputMessage="1" showErrorMessage="1" prompt="Performance Tasks Total Highest Possible Score" sqref="IV65536" xr:uid="{63245E0F-F7C2-48F5-AB60-1D692BFF41C7}"/>
    <dataValidation allowBlank="1" showInputMessage="1" showErrorMessage="1" prompt="Performance Tasks Total Highest Possible Score" sqref="IV65536" xr:uid="{FA058560-C5F4-4435-B5EE-7F781C76484C}"/>
    <dataValidation allowBlank="1" showInputMessage="1" showErrorMessage="1" prompt="Performance Tasks Total Highest Possible Score" sqref="IV65536" xr:uid="{9798139D-DD09-4C96-A9AF-1F0684D20276}"/>
    <dataValidation allowBlank="1" showInputMessage="1" showErrorMessage="1" prompt="Performance Tasks Total Highest Possible Score" sqref="IV65536" xr:uid="{B3600E34-6D9A-406C-BC46-CA970ED92D0D}"/>
    <dataValidation allowBlank="1" showInputMessage="1" showErrorMessage="1" prompt="Performance Tasks Total Highest Possible Score" sqref="IV65536" xr:uid="{52FB6C72-DEE3-4667-8A81-1D2BA5E7E201}"/>
    <dataValidation allowBlank="1" showInputMessage="1" showErrorMessage="1" prompt="Performance Tasks Total Highest Possible Score" sqref="IV65536" xr:uid="{FF1119B2-A59E-4B27-85BE-63672EC727B3}"/>
    <dataValidation allowBlank="1" showInputMessage="1" showErrorMessage="1" prompt="Performance Tasks Total Highest Possible Score" sqref="IV65536" xr:uid="{DF976F62-9AD7-488A-AE27-D281321308D2}"/>
    <dataValidation allowBlank="1" showInputMessage="1" showErrorMessage="1" prompt="Performance tasks Weighted Score" sqref="IV64:IV113" xr:uid="{845B2E36-5062-4306-AF7A-BBAA2F83ADB2}"/>
    <dataValidation allowBlank="1" showInputMessage="1" showErrorMessage="1" prompt="Performance Tasks Total Highest Possible Score" sqref="IV65536" xr:uid="{5A4DB336-E0EF-4F32-A5AA-AAE24770AF33}"/>
    <dataValidation allowBlank="1" showInputMessage="1" showErrorMessage="1" prompt="Performance Tasks Total Highest Possible Score" sqref="IV65536" xr:uid="{159783A2-1CB7-4B82-9F06-EE7FA1852DC4}"/>
    <dataValidation allowBlank="1" showInputMessage="1" showErrorMessage="1" prompt="Performance Tasks Total Highest Possible Score" sqref="IV65536" xr:uid="{02CFEF16-1646-42A2-A421-02AC04A0C364}"/>
    <dataValidation allowBlank="1" showInputMessage="1" showErrorMessage="1" prompt="Performance Tasks Total Highest Possible Score" sqref="IV65536" xr:uid="{6CE1B59C-B06C-4DED-B9CE-C7DF82A9D3BA}"/>
    <dataValidation allowBlank="1" showInputMessage="1" showErrorMessage="1" prompt="Performance Tasks Total Highest Possible Score" sqref="IV65536" xr:uid="{D5EE7D88-2519-4D39-9C48-62F9F2D71E2E}"/>
    <dataValidation allowBlank="1" showInputMessage="1" showErrorMessage="1" prompt="Performance Tasks Total Highest Possible Score" sqref="IV65536" xr:uid="{53A533D6-DCFD-4787-87BE-0F83F286E962}"/>
    <dataValidation allowBlank="1" showInputMessage="1" showErrorMessage="1" prompt="Performance Tasks Total Highest Possible Score" sqref="IV65536" xr:uid="{6534AD95-9892-4E50-AB4D-98128C18E8D1}"/>
    <dataValidation allowBlank="1" showInputMessage="1" showErrorMessage="1" prompt="Performance Tasks Total Highest Possible Score" sqref="IV65536" xr:uid="{32B9FFA7-4795-47E9-B50C-6655E5E9040C}"/>
    <dataValidation allowBlank="1" showInputMessage="1" showErrorMessage="1" prompt="Performance Tasks Total Highest Possible Score" sqref="IV65536" xr:uid="{2D890733-6F0C-460F-B206-4853B967D2CF}"/>
    <dataValidation allowBlank="1" showInputMessage="1" showErrorMessage="1" prompt="Performance Tasks Total Highest Possible Score" sqref="IV65536" xr:uid="{817B90F2-D4D1-4546-8DA4-3320AA52F155}"/>
    <dataValidation allowBlank="1" showInputMessage="1" showErrorMessage="1" prompt="Performance Tasks Total Highest Possible Score" sqref="IV65536" xr:uid="{3ED3995F-6681-4812-B5C0-F8B034296540}"/>
    <dataValidation allowBlank="1" showInputMessage="1" showErrorMessage="1" prompt="Performance Tasks Total Highest Possible Score" sqref="IV65536" xr:uid="{D1AF194C-3F1F-4665-81ED-356B7D1E78F5}"/>
    <dataValidation allowBlank="1" showInputMessage="1" showErrorMessage="1" prompt="Performance Tasks Total Highest Possible Score" sqref="IV65536" xr:uid="{0A489B24-BEDE-4898-8D57-B0D3C3AF3499}"/>
    <dataValidation allowBlank="1" showInputMessage="1" showErrorMessage="1" prompt="Performance Tasks Total Highest Possible Score" sqref="IV65536" xr:uid="{EDB8D000-F665-4367-8511-D17647FEB62F}"/>
    <dataValidation allowBlank="1" showInputMessage="1" showErrorMessage="1" prompt="Performance Tasks Total Highest Possible Score" sqref="IV65536" xr:uid="{909C68EC-57AC-4112-A492-34680AD8C958}"/>
    <dataValidation allowBlank="1" showInputMessage="1" showErrorMessage="1" prompt="Performance Tasks Total Highest Possible Score" sqref="IV65536" xr:uid="{469F90A1-C9DD-4E2F-B975-FB1AF4201B85}"/>
    <dataValidation allowBlank="1" showInputMessage="1" showErrorMessage="1" prompt="Performance Tasks Total Highest Possible Score" sqref="IV65536" xr:uid="{4DE34EC4-0ACC-4C0C-92A6-AC2B1255FE7F}"/>
    <dataValidation allowBlank="1" showInputMessage="1" showErrorMessage="1" prompt="Performance Tasks Total Highest Possible Score" sqref="IV65536" xr:uid="{47FF1BC0-ECA1-40EF-A776-7568118D58DC}"/>
    <dataValidation allowBlank="1" showInputMessage="1" showErrorMessage="1" prompt="Performance Tasks Total Highest Possible Score" sqref="IV65536" xr:uid="{193DB4D5-AACB-49D7-ADAC-55D973E67007}"/>
    <dataValidation allowBlank="1" showInputMessage="1" showErrorMessage="1" prompt="Performance Tasks Total Highest Possible Score" sqref="IV65536" xr:uid="{4C506BD4-64F1-498D-B060-6D279C640DFC}"/>
    <dataValidation allowBlank="1" showInputMessage="1" showErrorMessage="1" prompt="Performance Tasks Total Highest Possible Score" sqref="IV65536" xr:uid="{AA95EC40-B867-4D6E-B6A1-F78E8CCE9536}"/>
    <dataValidation allowBlank="1" showInputMessage="1" showErrorMessage="1" prompt="Performance Tasks Total Highest Possible Score" sqref="IV65536" xr:uid="{04E52CE7-478B-405F-A318-1B029AE9D74E}"/>
    <dataValidation allowBlank="1" showInputMessage="1" showErrorMessage="1" prompt="Performance Tasks Total Highest Possible Score" sqref="IV65536" xr:uid="{B30707A6-6EC9-4D2C-A6EC-FED84D63F1D0}"/>
    <dataValidation allowBlank="1" showInputMessage="1" showErrorMessage="1" prompt="Performance Tasks Total Highest Possible Score" sqref="IV65536" xr:uid="{C6E206C3-F15F-459C-BCDF-5AFE9980DD1C}"/>
    <dataValidation allowBlank="1" showInputMessage="1" showErrorMessage="1" prompt="Performance Tasks Total Highest Possible Score" sqref="IV65536" xr:uid="{273D5626-E1C0-49B6-97C3-06E4414E9B03}"/>
    <dataValidation allowBlank="1" showInputMessage="1" showErrorMessage="1" prompt="Performance Tasks Total Highest Possible Score" sqref="IV65536" xr:uid="{94104404-7D07-43D7-9B71-8DB88FCF75BE}"/>
    <dataValidation allowBlank="1" showInputMessage="1" showErrorMessage="1" prompt="Performance Tasks Total Highest Possible Score" sqref="IV65536" xr:uid="{625B0A37-BD5C-4CBD-966E-B159624259AE}"/>
    <dataValidation allowBlank="1" showInputMessage="1" showErrorMessage="1" prompt="Performance Tasks Total Highest Possible Score" sqref="IV65536" xr:uid="{4AEB3A44-3BBA-4D3A-B3BC-6AD46E4E39CC}"/>
    <dataValidation allowBlank="1" showInputMessage="1" showErrorMessage="1" prompt="Performance Tasks Total Highest Possible Score" sqref="IV65536" xr:uid="{3343465B-ECA7-4CC1-ABAB-60D34128A1AF}"/>
    <dataValidation allowBlank="1" showInputMessage="1" showErrorMessage="1" prompt="Performance Tasks Total Highest Possible Score" sqref="IV65536" xr:uid="{99BCECF3-2BE9-4812-80DD-61F6A70254E6}"/>
    <dataValidation allowBlank="1" showInputMessage="1" showErrorMessage="1" prompt="Performance Tasks Total Highest Possible Score" sqref="IV65536" xr:uid="{A8B591D6-6FC4-4C50-818B-E16BC309DFB2}"/>
    <dataValidation allowBlank="1" showInputMessage="1" showErrorMessage="1" prompt="Performance Tasks Total Highest Possible Score" sqref="IV65536" xr:uid="{DB900893-9036-4D63-8325-4E7BACCE2C48}"/>
    <dataValidation allowBlank="1" showInputMessage="1" showErrorMessage="1" prompt="Performance Tasks Total Highest Possible Score" sqref="IV65536" xr:uid="{30FE60D4-C915-4D14-AB19-07E2A0721296}"/>
    <dataValidation allowBlank="1" showInputMessage="1" showErrorMessage="1" prompt="Performance Tasks Total Highest Possible Score" sqref="IV65536" xr:uid="{48896644-9424-4B09-85D4-2F62522EF626}"/>
    <dataValidation allowBlank="1" showInputMessage="1" showErrorMessage="1" prompt="Performance Tasks Total Highest Possible Score" sqref="IV65536" xr:uid="{724E612E-7166-48FE-9965-2B382F91AFC9}"/>
    <dataValidation allowBlank="1" showInputMessage="1" showErrorMessage="1" prompt="Performance Tasks Total Highest Possible Score" sqref="IV65536" xr:uid="{BC9FEB61-F89B-463F-B195-9712524A17DB}"/>
    <dataValidation allowBlank="1" showInputMessage="1" showErrorMessage="1" prompt="Performance Tasks Total Highest Possible Score" sqref="IV65536" xr:uid="{5DDF9FFE-EB0D-4C89-A6F5-3A278A65C1DC}"/>
    <dataValidation allowBlank="1" showInputMessage="1" showErrorMessage="1" prompt="Performance Tasks Total Highest Possible Score" sqref="IV65536" xr:uid="{E5CA9E69-EA62-4276-B60E-09974BD81879}"/>
    <dataValidation allowBlank="1" showInputMessage="1" showErrorMessage="1" prompt="Performance Tasks Total Highest Possible Score" sqref="IV65536" xr:uid="{9E64EB2C-3C73-4B13-AD19-D117D74E65F9}"/>
    <dataValidation allowBlank="1" showInputMessage="1" showErrorMessage="1" prompt="Performance Tasks Total Highest Possible Score" sqref="IV65536" xr:uid="{5211B644-BE7F-4687-8F50-A83EBA1785C4}"/>
    <dataValidation allowBlank="1" showInputMessage="1" showErrorMessage="1" prompt="Performance Tasks Total Highest Possible Score" sqref="IV65536" xr:uid="{681057EB-CB2E-4BC0-B2C9-299BBCE9CDF5}"/>
    <dataValidation allowBlank="1" showInputMessage="1" showErrorMessage="1" prompt="Performance Tasks Total Highest Possible Score" sqref="IV65536" xr:uid="{E7054D69-C589-4482-9AB1-C2421E0067CF}"/>
    <dataValidation allowBlank="1" showInputMessage="1" showErrorMessage="1" prompt="Performance Tasks Total Highest Possible Score" sqref="IV65536" xr:uid="{1A6BF1DE-3540-4F31-8970-DA5523FC656F}"/>
    <dataValidation allowBlank="1" showInputMessage="1" showErrorMessage="1" prompt="Performance Tasks Total Highest Possible Score" sqref="IV65536" xr:uid="{41A06CE9-4476-4043-B4C1-A199DCCBEE94}"/>
    <dataValidation allowBlank="1" showInputMessage="1" showErrorMessage="1" prompt="Performance Tasks Total Highest Possible Score" sqref="IV65536" xr:uid="{6F3A47E2-D8B5-4046-9942-DC138A401285}"/>
    <dataValidation allowBlank="1" showInputMessage="1" showErrorMessage="1" prompt="Performance Tasks Total Highest Possible Score" sqref="IV65536" xr:uid="{0B5A60DB-D81A-48D7-B650-0C40EB16AFA0}"/>
    <dataValidation allowBlank="1" showInputMessage="1" showErrorMessage="1" prompt="Performance Tasks Total Highest Possible Score" sqref="IV65536" xr:uid="{5E563298-62E6-46A3-A998-746FE545AA81}"/>
    <dataValidation allowBlank="1" showInputMessage="1" showErrorMessage="1" prompt="Performance Tasks Total Highest Possible Score" sqref="IV65536" xr:uid="{352885D4-B2C7-4404-BC87-5FDB6CB58A29}"/>
    <dataValidation allowBlank="1" showInputMessage="1" showErrorMessage="1" prompt="Performance Tasks Total Highest Possible Score" sqref="IV65536" xr:uid="{DE4F7038-F1BC-4E4A-9A6F-7B15F3A91FB9}"/>
    <dataValidation allowBlank="1" showInputMessage="1" showErrorMessage="1" prompt="Written Work Weighted Score" sqref="IV65536" xr:uid="{39B84FEB-F807-4600-B75C-762DF22E94F3}"/>
    <dataValidation allowBlank="1" showInputMessage="1" showErrorMessage="1" prompt="Performance Tasks Total Highest Possible Score" sqref="IV65536" xr:uid="{40013E36-3D1B-4D89-8698-4512249D15D4}"/>
    <dataValidation allowBlank="1" showInputMessage="1" showErrorMessage="1" prompt="Performance Tasks Total Highest Possible Score" sqref="IV65536" xr:uid="{D8DAEFE1-5236-4BCF-9855-BD9AE08E449B}"/>
    <dataValidation allowBlank="1" showInputMessage="1" showErrorMessage="1" prompt="Performance Tasks Total Raw Score" sqref="IV65536" xr:uid="{68648D3D-07F8-4125-A3BD-E291F495CF1B}"/>
    <dataValidation allowBlank="1" showInputMessage="1" showErrorMessage="1" prompt="Performance Tasks Percentage Score" sqref="IV65536" xr:uid="{0B1CD666-113E-440E-931E-07F5519472DC}"/>
    <dataValidation allowBlank="1" showInputMessage="1" showErrorMessage="1" prompt="Performance Tasks Total Highest Possible Score" sqref="IV65536" xr:uid="{3A360916-CA3F-44B5-BF53-B631CB4B8FD7}"/>
    <dataValidation allowBlank="1" showInputMessage="1" showErrorMessage="1" prompt="Performance Tasks Percentage Score" sqref="IV65536" xr:uid="{CCD7B862-45D9-43A3-890B-7DA99226D241}"/>
    <dataValidation allowBlank="1" showInputMessage="1" showErrorMessage="1" prompt="Performance Tasks Percentage Score" sqref="IV65536" xr:uid="{797B6AD2-637A-409C-A29B-E070B47DAD7C}"/>
    <dataValidation allowBlank="1" showInputMessage="1" showErrorMessage="1" prompt="Performance Tasks Percentage Score" sqref="IV65536" xr:uid="{E766AD54-93BF-43DE-A1EC-49F20DC75B5E}"/>
    <dataValidation allowBlank="1" showInputMessage="1" showErrorMessage="1" prompt="Performance Tasks Percentage Score" sqref="IV65536" xr:uid="{AC66D12F-0FE2-4ED6-AD37-88864FCF0DE3}"/>
    <dataValidation allowBlank="1" showInputMessage="1" showErrorMessage="1" prompt="Performance Tasks Total Highest Possible Score" sqref="IV65536" xr:uid="{E6E03C3A-6DBE-41EF-A57C-0D4FA259C0A0}"/>
    <dataValidation allowBlank="1" showInputMessage="1" showErrorMessage="1" prompt="Performance tasks Weighted Score" sqref="IV65536" xr:uid="{9FA6F279-F3CE-4BD9-A66A-A91EFCB060B0}"/>
    <dataValidation allowBlank="1" showInputMessage="1" showErrorMessage="1" prompt="Performance Tasks Percentage Score" sqref="IV65536" xr:uid="{CE3BB8DD-F0FB-494A-BF82-6385A5F3319C}"/>
    <dataValidation allowBlank="1" showInputMessage="1" showErrorMessage="1" prompt="Performance tasks Weighted Score" sqref="IV65536" xr:uid="{362A1C34-DDE1-4865-9650-48BA674D99D8}"/>
    <dataValidation allowBlank="1" showInputMessage="1" showErrorMessage="1" prompt="Performance Tasks Percentage Score" sqref="IV65536" xr:uid="{AF655172-52D0-4871-8635-B5945E4F6E03}"/>
    <dataValidation allowBlank="1" showInputMessage="1" showErrorMessage="1" prompt="Performance Tasks Percentage Score" sqref="IV65536" xr:uid="{7DD3CAC0-19BA-4562-BC4D-2635C0C3BCC7}"/>
    <dataValidation allowBlank="1" showInputMessage="1" showErrorMessage="1" prompt="INPUT Quarterly Assessment Highest Possible Score" sqref="IV65536" xr:uid="{40E0F3CA-7A26-4071-A81A-AB84EB4F1F75}"/>
    <dataValidation allowBlank="1" showInputMessage="1" showErrorMessage="1" prompt="Performance Tasks Total Raw Score" sqref="IV65536" xr:uid="{0CDD9738-B3C7-43A3-B542-00F447F45DF4}"/>
    <dataValidation allowBlank="1" showInputMessage="1" showErrorMessage="1" prompt="Performance Tasks Total Raw Score" sqref="IV65536" xr:uid="{61A40956-1D12-4756-9932-D0AF10DE26E7}"/>
    <dataValidation allowBlank="1" showInputMessage="1" showErrorMessage="1" prompt="Written Work Weighted Score" sqref="IV65536" xr:uid="{6865FDE7-EE31-4CE9-8506-93533850F9BD}"/>
    <dataValidation allowBlank="1" showInputMessage="1" showErrorMessage="1" prompt="Performance Tasks Percentage Score" sqref="IV65536" xr:uid="{7EF7D568-1607-4A81-BAFD-EB03C16A46F8}"/>
    <dataValidation allowBlank="1" showInputMessage="1" showErrorMessage="1" prompt="Performance Tasks Total Raw Score" sqref="IV65536" xr:uid="{21AABF7E-E382-4598-AF8F-273AEE158DE9}"/>
    <dataValidation allowBlank="1" showInputMessage="1" showErrorMessage="1" prompt="Performance Tasks Percentage Score" sqref="IV65536" xr:uid="{CF41E8BB-5DFA-4881-9A96-E7C443E4A517}"/>
    <dataValidation allowBlank="1" showInputMessage="1" showErrorMessage="1" prompt="Performance Tasks Percentage Score" sqref="IV65536" xr:uid="{9A8DC115-8A82-47DC-881E-79ACDB443A01}"/>
    <dataValidation allowBlank="1" showInputMessage="1" showErrorMessage="1" prompt="Performance Tasks Total Raw Score" sqref="IV65536" xr:uid="{D76F7FF8-1AF9-462F-B282-2953FD1BE916}"/>
    <dataValidation allowBlank="1" showInputMessage="1" showErrorMessage="1" prompt="Performance Tasks Total Raw Score" sqref="IV65536" xr:uid="{E5D269E8-1722-4640-BEC9-4CEE9113915D}"/>
    <dataValidation allowBlank="1" showInputMessage="1" showErrorMessage="1" prompt="Performance Tasks Total Raw Score" sqref="IV65536" xr:uid="{CCAB279C-0BDF-4C4A-82BF-F24706D3F0A2}"/>
    <dataValidation allowBlank="1" showInputMessage="1" showErrorMessage="1" prompt="Performance Tasks Percentage Score" sqref="IV65536" xr:uid="{972BE659-C897-4A40-8974-B33CD7BF6B82}"/>
    <dataValidation allowBlank="1" showInputMessage="1" showErrorMessage="1" prompt="Performance Tasks Total Highest Possible Score" sqref="IV65536" xr:uid="{C350FAC7-B8EB-4961-93E4-7EA241661750}"/>
    <dataValidation allowBlank="1" showInputMessage="1" showErrorMessage="1" prompt="Performance Tasks Percentage Score" sqref="IV65536" xr:uid="{82ACA5F1-144F-430C-BEE4-F3510CACEBA0}"/>
    <dataValidation allowBlank="1" showInputMessage="1" showErrorMessage="1" prompt="Performance tasks Weighted Score" sqref="IV65536" xr:uid="{D520AA1F-2DB0-460D-B0C7-7FE77DEA60AE}"/>
    <dataValidation allowBlank="1" showInputMessage="1" showErrorMessage="1" prompt="Performance Tasks Total Highest Possible Score" sqref="IV65536" xr:uid="{77496483-A9D6-45ED-ACB9-D737D792DCA6}"/>
    <dataValidation allowBlank="1" showInputMessage="1" showErrorMessage="1" prompt="Performance Tasks Percentage Score" sqref="IV65536" xr:uid="{217F1968-13FA-40F0-8B9F-BB50BDAF3591}"/>
    <dataValidation allowBlank="1" showInputMessage="1" showErrorMessage="1" prompt="Performance Tasks Total Highest Possible Score" sqref="IV65536" xr:uid="{A94C4022-0B21-4A9A-A103-BA25C7BD2B30}"/>
    <dataValidation allowBlank="1" showInputMessage="1" showErrorMessage="1" prompt="Performance Tasks Total Raw Score" sqref="IV65536" xr:uid="{EFE9DDEB-2010-4177-BCD8-8FD5E94F0D8B}"/>
    <dataValidation allowBlank="1" showInputMessage="1" showErrorMessage="1" prompt="Performance Tasks Percentage Score" sqref="IV65536" xr:uid="{C8EDD5C6-22E5-47DA-A5FA-C2EE5A78B6B8}"/>
    <dataValidation allowBlank="1" showInputMessage="1" showErrorMessage="1" prompt="Performance Tasks Total Raw Score" sqref="IV65536" xr:uid="{F275DC34-24A9-4EB1-9C34-06D99DEF9AF1}"/>
    <dataValidation allowBlank="1" showInputMessage="1" showErrorMessage="1" prompt="Performance Tasks Total Highest Possible Score" sqref="IV65536" xr:uid="{C3972A8F-D591-4DCD-B256-DEDCB6BA9782}"/>
    <dataValidation allowBlank="1" showInputMessage="1" showErrorMessage="1" prompt="Performance Tasks Total Highest Possible Score" sqref="IV65536" xr:uid="{3DA7A603-6AC4-4E65-8772-DC3C36C7B9D4}"/>
    <dataValidation allowBlank="1" showInputMessage="1" showErrorMessage="1" prompt="Performance Tasks Total Highest Possible Score" sqref="IV65536" xr:uid="{08F4D3F4-5D08-4202-AA0C-98368B446FAD}"/>
    <dataValidation allowBlank="1" showInputMessage="1" showErrorMessage="1" prompt="Performance Tasks Total Highest Possible Score" sqref="IV65536" xr:uid="{F938733E-9CCF-40ED-A2EB-421CE020A63F}"/>
    <dataValidation allowBlank="1" showInputMessage="1" showErrorMessage="1" prompt="Performance Tasks Total Raw Score" sqref="IV65536" xr:uid="{21C5C9CA-F94D-4A41-B7A7-7ECA24C46467}"/>
    <dataValidation allowBlank="1" showInputMessage="1" showErrorMessage="1" prompt="Performance tasks Weighted Score" sqref="IV65536" xr:uid="{396020C1-CBD9-4199-876B-3A405D566422}"/>
    <dataValidation allowBlank="1" showInputMessage="1" showErrorMessage="1" prompt="Performance tasks Weighted Score" sqref="IV65536" xr:uid="{D18DCC63-AA87-45F8-80D2-2A71DDDDF0DB}"/>
    <dataValidation allowBlank="1" showInputMessage="1" showErrorMessage="1" prompt="Performance tasks Weighted Score" sqref="IV65536" xr:uid="{EA42F72C-AB44-44CC-A2B8-AFEE43F955A9}"/>
    <dataValidation allowBlank="1" showInputMessage="1" showErrorMessage="1" prompt="Performance Tasks Total Highest Possible Score" sqref="IV65536" xr:uid="{010B4B3A-33F6-40CC-BC46-17160B04E78F}"/>
    <dataValidation allowBlank="1" showInputMessage="1" showErrorMessage="1" prompt="Performance Tasks Total Highest Possible Score" sqref="IV65536" xr:uid="{360D3E6B-7CFF-4543-A4F6-406DB662BE08}"/>
    <dataValidation allowBlank="1" showInputMessage="1" showErrorMessage="1" prompt="Performance tasks Weighted Score" sqref="IV65536" xr:uid="{A7277D30-7808-48D9-8834-4B053AB5528B}"/>
    <dataValidation allowBlank="1" showInputMessage="1" showErrorMessage="1" prompt="Performance tasks Weighted Score" sqref="IV65536" xr:uid="{FA395D82-8F70-4612-A457-E46CAF76820C}"/>
    <dataValidation allowBlank="1" showInputMessage="1" showErrorMessage="1" prompt="Performance tasks Weighted Score" sqref="IV65536" xr:uid="{46099D11-A329-43E3-9777-E124769CB92D}"/>
    <dataValidation allowBlank="1" showInputMessage="1" showErrorMessage="1" prompt="Performance tasks Weighted Score" sqref="IV65536" xr:uid="{349C7330-7414-4B7A-9FAC-1E872E86B7E6}"/>
    <dataValidation allowBlank="1" showInputMessage="1" showErrorMessage="1" prompt="Performance tasks Weighted Score" sqref="IV65536" xr:uid="{EA312AC0-DE1C-4F31-95A0-C8A27D3597CA}"/>
    <dataValidation allowBlank="1" showInputMessage="1" showErrorMessage="1" prompt="Performance Tasks Total Raw Score" sqref="IV65536" xr:uid="{9E63E7FD-F56F-426B-B531-7E5A2E670DDA}"/>
    <dataValidation allowBlank="1" showInputMessage="1" showErrorMessage="1" prompt="Performance Tasks Total Raw Score" sqref="IV64:IV113" xr:uid="{8EF68642-0B3A-444B-B1DD-53748DFAE4F2}"/>
    <dataValidation allowBlank="1" showInputMessage="1" showErrorMessage="1" prompt="Performance Tasks Total Highest Possible Score" sqref="IV65536" xr:uid="{7AAF67FD-6183-4BCF-92F7-ECA285A0B711}"/>
    <dataValidation allowBlank="1" showInputMessage="1" showErrorMessage="1" prompt="Performance tasks Weighted Score" sqref="IV64:IV113" xr:uid="{641B937A-0345-4154-B517-6843FCEF01D8}"/>
    <dataValidation allowBlank="1" showInputMessage="1" showErrorMessage="1" prompt="Performance Tasks Total Raw Score" sqref="IV64:IV113" xr:uid="{7CAF8CDF-7A42-442D-8122-4947707B4263}"/>
    <dataValidation allowBlank="1" showInputMessage="1" showErrorMessage="1" prompt="Performance tasks Weighted Score" sqref="IV65536" xr:uid="{B9785174-C029-4F02-B3ED-2D7B9F6964C1}"/>
    <dataValidation allowBlank="1" showInputMessage="1" showErrorMessage="1" prompt="INPUT Quarterly Assessment Highest Possible Score" sqref="IV65536" xr:uid="{44718DAC-AC5D-4CFD-AD11-DBA3C4EE6E60}"/>
    <dataValidation allowBlank="1" showInputMessage="1" showErrorMessage="1" prompt="INPUT Quarterly Assessment Highest Possible Score" sqref="IV65536" xr:uid="{D65C6F67-12D3-48C9-9AA5-67462C5C4644}"/>
    <dataValidation allowBlank="1" showInputMessage="1" showErrorMessage="1" prompt="Performance tasks Weighted Score" sqref="IV65536" xr:uid="{B3BD0156-CE37-4A58-B5F0-04767364E251}"/>
    <dataValidation allowBlank="1" showInputMessage="1" showErrorMessage="1" prompt="Performance tasks Weighted Score" sqref="IV64:IV113" xr:uid="{F42D32BB-8B86-433A-BE57-3FF464036741}"/>
    <dataValidation allowBlank="1" showInputMessage="1" showErrorMessage="1" prompt="Performance tasks Weighted Score" sqref="IV65536" xr:uid="{3B0A7D92-4688-4DE5-80DE-1F1D1F68C2E5}"/>
    <dataValidation allowBlank="1" showInputMessage="1" showErrorMessage="1" prompt="Performance tasks Weighted Score" sqref="IV65536" xr:uid="{ED955076-61D2-4A42-9626-0193D74EA8B5}"/>
    <dataValidation allowBlank="1" showInputMessage="1" showErrorMessage="1" prompt="Performance Tasks Total Highest Possible Score" sqref="IV65536" xr:uid="{DD2D3929-FF53-4E3A-B37A-E479B535D763}"/>
    <dataValidation allowBlank="1" showInputMessage="1" showErrorMessage="1" prompt="Performance Tasks Total Highest Possible Score" sqref="IV65536" xr:uid="{BFF48059-5C56-42FD-B559-CBDEBFFBB775}"/>
    <dataValidation allowBlank="1" showInputMessage="1" showErrorMessage="1" prompt="Performance Tasks Total Highest Possible Score" sqref="IV65536" xr:uid="{A14A138A-4FC2-48D7-9CFD-DB1138B6409D}"/>
    <dataValidation allowBlank="1" showInputMessage="1" showErrorMessage="1" prompt="Performance Tasks Total Highest Possible Score" sqref="IV65536" xr:uid="{DC28F490-5B7C-4817-BE37-4FBC2D94EB8E}"/>
    <dataValidation allowBlank="1" showInputMessage="1" showErrorMessage="1" prompt="Performance Tasks Total Highest Possible Score" sqref="IV65536" xr:uid="{7B7FC856-9F47-499F-A969-99A771F9E1CF}"/>
    <dataValidation allowBlank="1" showInputMessage="1" showErrorMessage="1" prompt="Performance Tasks Total Highest Possible Score" sqref="IV65536" xr:uid="{DBB865C0-2D2D-4CB9-A267-30C5B3B875E5}"/>
    <dataValidation allowBlank="1" showInputMessage="1" showErrorMessage="1" prompt="Performance Tasks Total Highest Possible Score" sqref="IV65536" xr:uid="{C88C7CB6-BD77-4981-B261-1220C9D7121C}"/>
    <dataValidation allowBlank="1" showInputMessage="1" showErrorMessage="1" prompt="Performance Tasks Total Highest Possible Score" sqref="IV65536" xr:uid="{ED5DE17D-6C8E-4E30-9E2C-6174638518E8}"/>
    <dataValidation allowBlank="1" showInputMessage="1" showErrorMessage="1" prompt="Performance Tasks Total Highest Possible Score" sqref="IV65536" xr:uid="{3140E77E-37DC-4CC4-A24E-77A8E34179AF}"/>
    <dataValidation allowBlank="1" showInputMessage="1" showErrorMessage="1" prompt="Performance Tasks Total Highest Possible Score" sqref="IV65536" xr:uid="{A58B6E85-4C4D-4341-A74D-65C0201D9782}"/>
    <dataValidation allowBlank="1" showInputMessage="1" showErrorMessage="1" prompt="Performance Tasks Total Highest Possible Score" sqref="IV65536" xr:uid="{0AE189B4-D62A-4603-BA88-3794766262E0}"/>
    <dataValidation allowBlank="1" showInputMessage="1" showErrorMessage="1" prompt="Performance Tasks Total Highest Possible Score" sqref="IV65536" xr:uid="{DFAAA133-D9F5-4E27-99A5-6778A2970452}"/>
    <dataValidation allowBlank="1" showInputMessage="1" showErrorMessage="1" prompt="Performance Tasks Total Highest Possible Score" sqref="IV65536" xr:uid="{85F2BED7-37CA-4DAD-86B3-0491EF75E752}"/>
    <dataValidation allowBlank="1" showInputMessage="1" showErrorMessage="1" prompt="Performance Tasks Total Highest Possible Score" sqref="IV65536" xr:uid="{02547661-0490-4226-96B9-B69DBD7980FC}"/>
    <dataValidation allowBlank="1" showInputMessage="1" showErrorMessage="1" prompt="Performance Tasks Total Highest Possible Score" sqref="IV65536" xr:uid="{74DE9601-54E4-40AD-AEF0-92D10AC0022B}"/>
    <dataValidation allowBlank="1" showInputMessage="1" showErrorMessage="1" prompt="Performance Tasks Total Highest Possible Score" sqref="IV65536" xr:uid="{8E6B53F1-44EC-488F-B473-E3F4224C37DB}"/>
    <dataValidation allowBlank="1" showInputMessage="1" showErrorMessage="1" prompt="Performance Tasks Total Highest Possible Score" sqref="IV65536" xr:uid="{8D174825-43A7-4247-BB2C-72F1B8539C20}"/>
    <dataValidation allowBlank="1" showInputMessage="1" showErrorMessage="1" prompt="Performance Tasks Total Highest Possible Score" sqref="IV65536" xr:uid="{E448FBDB-BE75-4C8D-97E5-9C0F86E4B4E8}"/>
    <dataValidation allowBlank="1" showInputMessage="1" showErrorMessage="1" prompt="Performance Tasks Total Highest Possible Score" sqref="IV65536" xr:uid="{FE32A72F-76AA-44BD-9301-54DBDD3CA1D9}"/>
    <dataValidation allowBlank="1" showInputMessage="1" showErrorMessage="1" prompt="Performance Tasks Total Raw Score" sqref="AB65536" xr:uid="{880C2235-74AA-408F-8B1E-F7C629F833B9}"/>
    <dataValidation allowBlank="1" showInputMessage="1" showErrorMessage="1" prompt="Written Work Weighted Score" sqref="IV65536" xr:uid="{D55B3B22-9994-403F-960D-D0C008CBCB31}"/>
    <dataValidation allowBlank="1" showInputMessage="1" showErrorMessage="1" prompt="Performance Tasks Total Raw Score" sqref="IV65536" xr:uid="{877C4D42-16EC-41D5-8F51-EA13EA7943D5}"/>
    <dataValidation allowBlank="1" showInputMessage="1" showErrorMessage="1" prompt="Performance Tasks Total Raw Score" sqref="IV65536" xr:uid="{B8D5986B-96AE-4335-B533-C1D8A06D876A}"/>
    <dataValidation allowBlank="1" showInputMessage="1" showErrorMessage="1" prompt="Performance Tasks Total Raw Score" sqref="IV65536" xr:uid="{7A903496-E581-4CFB-9389-5E1CE2183257}"/>
    <dataValidation allowBlank="1" showInputMessage="1" showErrorMessage="1" prompt="Performance Tasks Total Raw Score" sqref="IV65536" xr:uid="{8F786C26-50C4-41DB-BD25-602A824B44FC}"/>
    <dataValidation allowBlank="1" showInputMessage="1" showErrorMessage="1" prompt="Performance Tasks Total Raw Score" sqref="IV65536" xr:uid="{3D36DC81-E4F5-443B-8732-BA570B2C2C0A}"/>
    <dataValidation allowBlank="1" showInputMessage="1" showErrorMessage="1" prompt="Performance Tasks Total Highest Possible Score" sqref="IV65536" xr:uid="{50E38C48-D1EE-47B0-B77D-C1D8D81585CD}"/>
    <dataValidation allowBlank="1" showInputMessage="1" showErrorMessage="1" prompt="Performance Tasks Total Highest Possible Score" sqref="IV65536" xr:uid="{D2873692-E732-489A-A98B-EA5C84B50709}"/>
    <dataValidation allowBlank="1" showInputMessage="1" showErrorMessage="1" prompt="Performance Tasks Total Highest Possible Score" sqref="IV65536" xr:uid="{39504DC4-1F21-4888-88CE-444BD6C3F05E}"/>
    <dataValidation allowBlank="1" showInputMessage="1" showErrorMessage="1" prompt="Performance Tasks Total Highest Possible Score" sqref="IV65536" xr:uid="{944D15E6-B668-45D4-B0F4-8B84A1BF4A31}"/>
    <dataValidation allowBlank="1" showInputMessage="1" showErrorMessage="1" prompt="Performance Tasks Total Raw Score" sqref="IV65536" xr:uid="{A174F065-5628-4E95-B4C2-A2C43F0761EB}"/>
    <dataValidation allowBlank="1" showInputMessage="1" showErrorMessage="1" prompt="Performance Tasks Total Raw Score" sqref="IV65536" xr:uid="{95C987A8-BE93-40BC-B06E-7DE25D906823}"/>
    <dataValidation allowBlank="1" showInputMessage="1" showErrorMessage="1" prompt="Performance Tasks Total Raw Score" sqref="IV65536" xr:uid="{F88219E7-6D8A-48D7-BCA7-7CC7B972C9CA}"/>
    <dataValidation allowBlank="1" showInputMessage="1" showErrorMessage="1" prompt="Performance Tasks Total Raw Score" sqref="IV65536" xr:uid="{59099D73-FE2F-448C-9B08-14F8B58E411D}"/>
    <dataValidation allowBlank="1" showInputMessage="1" showErrorMessage="1" prompt="Performance Tasks Total Raw Score" sqref="IV65536" xr:uid="{25F25606-8DD2-4C68-B70E-23EE5E1F6101}"/>
    <dataValidation allowBlank="1" showInputMessage="1" showErrorMessage="1" prompt="Performance Tasks Total Raw Score" sqref="IV65536" xr:uid="{FABFDB09-BC8B-47B9-8956-F230B6AC3B3D}"/>
    <dataValidation allowBlank="1" showInputMessage="1" showErrorMessage="1" prompt="Performance Tasks Total Raw Score" sqref="IV65536" xr:uid="{7DCD2824-9ABD-4246-A2DB-501D605099B9}"/>
    <dataValidation allowBlank="1" showInputMessage="1" showErrorMessage="1" prompt="Performance Tasks Total Raw Score" sqref="IV64:IV113" xr:uid="{A962C319-7BD2-4C60-95B3-D10CB9778444}"/>
    <dataValidation allowBlank="1" showInputMessage="1" showErrorMessage="1" prompt="Performance Tasks Total Raw Score" sqref="IV65536" xr:uid="{E6B1254F-A7E1-4401-B01F-88CCEE8C43FD}"/>
    <dataValidation allowBlank="1" showInputMessage="1" showErrorMessage="1" prompt="Written Work Weighted Score" sqref="IV65536" xr:uid="{7A34457C-8959-42EB-9311-9C80DB9DEBAD}"/>
    <dataValidation allowBlank="1" showInputMessage="1" showErrorMessage="1" prompt="Written Work Weighted Score" sqref="IV65536" xr:uid="{23F7C0CE-7F55-428D-ADA9-D11ACCE27124}"/>
    <dataValidation allowBlank="1" showInputMessage="1" showErrorMessage="1" prompt="Performance Tasks Total Raw Score" sqref="IV65536" xr:uid="{22974CE4-6E16-413D-BFAE-58118BD0160D}"/>
    <dataValidation allowBlank="1" showInputMessage="1" showErrorMessage="1" prompt="Performance Tasks Total Raw Score" sqref="IV65536" xr:uid="{BBE66A3E-AE24-448F-A073-1739F5B0FBD4}"/>
    <dataValidation allowBlank="1" showInputMessage="1" showErrorMessage="1" prompt="Written Work Weighted Score" sqref="IV65536" xr:uid="{F37A8B20-9B98-46FC-9E0A-542632DD695E}"/>
    <dataValidation allowBlank="1" showInputMessage="1" showErrorMessage="1" prompt="Performance Tasks Total Raw Score" sqref="IV65536" xr:uid="{754A7533-DA67-4725-91B0-50DB2E41F835}"/>
    <dataValidation allowBlank="1" showInputMessage="1" showErrorMessage="1" prompt="Performance Tasks Total Highest Possible Score" sqref="AB65536" xr:uid="{2DB483C2-3673-4E99-995F-850922721878}"/>
    <dataValidation allowBlank="1" showInputMessage="1" showErrorMessage="1" prompt="Performance Tasks Total Raw Score" sqref="IV65536" xr:uid="{463757DE-5C8C-4EC7-AFF4-29B857D73E91}"/>
    <dataValidation allowBlank="1" showInputMessage="1" showErrorMessage="1" prompt="Performance Tasks Total Raw Score" sqref="IV65536" xr:uid="{0C836F89-CF69-48CA-B2ED-955A37BD4BD5}"/>
    <dataValidation allowBlank="1" showInputMessage="1" showErrorMessage="1" prompt="Written Work Weighted Score" sqref="IV65536" xr:uid="{DE2A41E8-CCDB-4E9F-84DF-259578A33FA2}"/>
    <dataValidation allowBlank="1" showInputMessage="1" showErrorMessage="1" prompt="Written Work Weighted Score" sqref="IV65536" xr:uid="{A591AF44-0062-436F-A388-77E3A5B45EC9}"/>
    <dataValidation allowBlank="1" showInputMessage="1" showErrorMessage="1" prompt="Performance Tasks Total Raw Score" sqref="IV65536" xr:uid="{1427A9C9-4D0C-495E-85A0-B3E71B467523}"/>
    <dataValidation allowBlank="1" showInputMessage="1" showErrorMessage="1" prompt="Performance Tasks Total Raw Score" sqref="IV65536" xr:uid="{46BD52DE-7757-4908-B298-C441927D6437}"/>
    <dataValidation allowBlank="1" showInputMessage="1" showErrorMessage="1" prompt="Written Work Weighted Score" sqref="IV65536" xr:uid="{91A0697C-340A-49F6-8CE9-59D64C516300}"/>
    <dataValidation allowBlank="1" showInputMessage="1" showErrorMessage="1" prompt="Performance Tasks Total Highest Possible Score" sqref="IV65536" xr:uid="{8C9D382F-CC5E-4559-A267-BDD23C6D9013}"/>
    <dataValidation allowBlank="1" showInputMessage="1" showErrorMessage="1" prompt="Performance Tasks Total Highest Possible Score" sqref="IV65536" xr:uid="{C889E3E2-5556-4E34-BC31-153EBD376F08}"/>
    <dataValidation allowBlank="1" showInputMessage="1" showErrorMessage="1" prompt="Performance Tasks Total Highest Possible Score" sqref="IV65536" xr:uid="{7184C97B-2A35-49B9-B0F8-79206F70123D}"/>
    <dataValidation allowBlank="1" showInputMessage="1" showErrorMessage="1" prompt="Performance Tasks Total Highest Possible Score" sqref="IV65536" xr:uid="{3430EBAD-AE51-4B57-8249-542FA782AFC1}"/>
    <dataValidation allowBlank="1" showInputMessage="1" showErrorMessage="1" prompt="Performance Tasks Total Highest Possible Score" sqref="IV65536" xr:uid="{3CB52C88-07E0-4BAB-872A-5262765A4530}"/>
    <dataValidation allowBlank="1" showInputMessage="1" showErrorMessage="1" prompt="Performance Tasks Total Highest Possible Score" sqref="IV65536" xr:uid="{94F6BBDD-4CA2-4DF8-995A-FD68C76887B4}"/>
    <dataValidation allowBlank="1" showInputMessage="1" showErrorMessage="1" prompt="Performance Tasks Total Highest Possible Score" sqref="IV65536" xr:uid="{1451C810-AABA-4856-B579-41DBFEFAD197}"/>
    <dataValidation allowBlank="1" showInputMessage="1" showErrorMessage="1" prompt="Performance Tasks Total Highest Possible Score" sqref="IV65536" xr:uid="{0F6DC6E0-0C3E-4C4A-94C7-034D7E4A11BA}"/>
    <dataValidation allowBlank="1" showInputMessage="1" showErrorMessage="1" prompt="Performance Tasks Total Highest Possible Score" sqref="IV65536" xr:uid="{77F5465D-6BD8-435B-923C-30E40B94A981}"/>
    <dataValidation allowBlank="1" showInputMessage="1" showErrorMessage="1" prompt="Performance Tasks Total Highest Possible Score" sqref="IV65536" xr:uid="{4AEE7649-95F6-42A1-A23E-ECF9D7D73990}"/>
    <dataValidation allowBlank="1" showInputMessage="1" showErrorMessage="1" prompt="Performance Tasks Total Highest Possible Score" sqref="IV65536" xr:uid="{AC400011-3CC6-45EC-8DBB-4FBCFF03D43D}"/>
    <dataValidation allowBlank="1" showInputMessage="1" showErrorMessage="1" prompt="Performance Tasks Total Highest Possible Score" sqref="IV65536" xr:uid="{646D64A9-34B4-43C8-A1E2-543711CC6B80}"/>
    <dataValidation allowBlank="1" showInputMessage="1" showErrorMessage="1" prompt="Performance Tasks Total Highest Possible Score" sqref="IV65536" xr:uid="{A38F3E4C-0DA0-4909-BD3A-28E55DEB070D}"/>
    <dataValidation allowBlank="1" showInputMessage="1" showErrorMessage="1" prompt="Performance Tasks Total Highest Possible Score" sqref="IV65536" xr:uid="{E337E1C4-7749-4061-B151-7B802B070C29}"/>
    <dataValidation allowBlank="1" showInputMessage="1" showErrorMessage="1" prompt="Performance Tasks Total Highest Possible Score" sqref="IV65536" xr:uid="{2E2A2245-D892-420C-8599-06F6E91819FF}"/>
    <dataValidation allowBlank="1" showInputMessage="1" showErrorMessage="1" prompt="Performance Tasks Total Highest Possible Score" sqref="IV65536" xr:uid="{CC9EACE1-BEBD-42F5-92AC-1363FBE3C7C6}"/>
    <dataValidation allowBlank="1" showInputMessage="1" showErrorMessage="1" prompt="Written Work Weighted Score" sqref="IV65536" xr:uid="{037FFBF7-1B39-41EB-BF7D-C45BBA464CB1}"/>
    <dataValidation allowBlank="1" showInputMessage="1" showErrorMessage="1" prompt="Performance Tasks Total Raw Score" sqref="IV65536" xr:uid="{032C70B5-8F6B-40EC-8781-9C627F2F138A}"/>
    <dataValidation allowBlank="1" showInputMessage="1" showErrorMessage="1" prompt="Performance Tasks Total Highest Possible Score" sqref="IV65536" xr:uid="{33BD9763-89D8-4DD5-B988-C09FBEF35161}"/>
    <dataValidation allowBlank="1" showInputMessage="1" showErrorMessage="1" prompt="Performance Tasks Total Raw Score" sqref="IV65536" xr:uid="{E144CEAB-0671-4077-9D4E-3F828F5B1D68}"/>
    <dataValidation allowBlank="1" showInputMessage="1" showErrorMessage="1" prompt="Performance Tasks Total Raw Score" sqref="IV65536" xr:uid="{F9146876-440C-4033-80CF-4C0FE887CB20}"/>
    <dataValidation allowBlank="1" showInputMessage="1" showErrorMessage="1" prompt="Performance Tasks Total Raw Score" sqref="IV65536" xr:uid="{B962DF4F-69AD-40DA-935E-032C9BB13F3C}"/>
    <dataValidation allowBlank="1" showInputMessage="1" showErrorMessage="1" prompt="Performance Tasks Total Raw Score" sqref="IV65536" xr:uid="{30078570-F230-4F45-A577-3EED8D32D188}"/>
    <dataValidation allowBlank="1" showInputMessage="1" showErrorMessage="1" prompt="Performance Tasks Total Raw Score" sqref="IV65536" xr:uid="{9D1220C9-D98C-4804-9AC8-94794658367A}"/>
    <dataValidation allowBlank="1" showInputMessage="1" showErrorMessage="1" prompt="Performance Tasks Total Raw Score" sqref="IV65536" xr:uid="{9C234441-C51B-4B64-9A46-6307C9BB9034}"/>
    <dataValidation allowBlank="1" showInputMessage="1" showErrorMessage="1" prompt="Performance Tasks Total Raw Score" sqref="IV65536" xr:uid="{28D8CCB4-2F48-4CAE-8075-77E1D0511DAB}"/>
    <dataValidation allowBlank="1" showInputMessage="1" showErrorMessage="1" prompt="Written Work Weighted Score" sqref="IV65536" xr:uid="{657703E2-77D1-48D1-91B9-09658EC34EF4}"/>
    <dataValidation allowBlank="1" showInputMessage="1" showErrorMessage="1" prompt="Performance Tasks Total Raw Score" sqref="IV65536" xr:uid="{FD5E03A5-3004-43CF-A622-300FCAFF1F71}"/>
    <dataValidation allowBlank="1" showInputMessage="1" showErrorMessage="1" prompt="Performance Tasks Total Raw Score" sqref="IV65536" xr:uid="{364512B7-705E-4042-A8F8-B3A13B6B163F}"/>
    <dataValidation allowBlank="1" showInputMessage="1" showErrorMessage="1" prompt="Performance Tasks Total Raw Score" sqref="IV65536" xr:uid="{00F6764B-494F-4224-876A-3B85E6261F2D}"/>
    <dataValidation allowBlank="1" showInputMessage="1" showErrorMessage="1" prompt="Performance Tasks Total Raw Score" sqref="IV65536" xr:uid="{825133E9-7100-4499-8291-766CC3962C67}"/>
    <dataValidation allowBlank="1" showInputMessage="1" showErrorMessage="1" prompt="Performance Tasks Total Raw Score" sqref="IV65536" xr:uid="{67B9CA66-C43A-4AD8-B1BB-9A21281BB8C0}"/>
    <dataValidation allowBlank="1" showInputMessage="1" showErrorMessage="1" prompt="Performance Tasks Total Raw Score" sqref="IV65536" xr:uid="{9DC3A602-7461-460D-AFAB-E18CC14EB9FB}"/>
    <dataValidation allowBlank="1" showInputMessage="1" showErrorMessage="1" prompt="Performance Tasks Total Raw Score" sqref="IV65536" xr:uid="{8F79B788-F03A-446A-BF82-8F4837A95945}"/>
    <dataValidation allowBlank="1" showInputMessage="1" showErrorMessage="1" prompt="Performance Tasks Total Raw Score" sqref="IV65536" xr:uid="{C875907C-EF6B-463A-A95F-F1BC7FE4D585}"/>
    <dataValidation allowBlank="1" showInputMessage="1" showErrorMessage="1" prompt="Performance Tasks Total Raw Score" sqref="IV65536" xr:uid="{92E65CC4-65F2-49E0-96D0-308D45B39B92}"/>
    <dataValidation allowBlank="1" showInputMessage="1" showErrorMessage="1" prompt="Performance Tasks Total Raw Score" sqref="IV65536" xr:uid="{6A9CEB65-4BAF-4031-89EB-DFC26FA0CB0B}"/>
    <dataValidation allowBlank="1" showInputMessage="1" showErrorMessage="1" prompt="Performance Tasks Total Raw Score" sqref="IV65536" xr:uid="{DEB0CE75-B275-4F95-B9E3-4BDF6651A1D2}"/>
    <dataValidation allowBlank="1" showInputMessage="1" showErrorMessage="1" prompt="Performance Tasks Total Raw Score" sqref="IV65536" xr:uid="{6FA62506-E02A-4A23-8AC2-7BEC6DD5ED9A}"/>
    <dataValidation allowBlank="1" showInputMessage="1" showErrorMessage="1" prompt="Performance Tasks Total Raw Score" sqref="IV65536" xr:uid="{79B69063-466E-4731-80C4-3A6C04D74875}"/>
    <dataValidation allowBlank="1" showInputMessage="1" showErrorMessage="1" prompt="Performance Tasks Total Raw Score" sqref="IV65536" xr:uid="{A437AAB1-E8C2-419F-8804-03FF42729D7D}"/>
    <dataValidation allowBlank="1" showInputMessage="1" showErrorMessage="1" prompt="Performance Tasks Total Raw Score" sqref="IV65536" xr:uid="{4CBDC33E-4146-4608-B2BA-84710F713A20}"/>
    <dataValidation allowBlank="1" showInputMessage="1" showErrorMessage="1" prompt="Performance Tasks Total Raw Score" sqref="IV65536" xr:uid="{E1BB9A4C-89B7-44B8-8BDE-7B65F98833A9}"/>
    <dataValidation allowBlank="1" showInputMessage="1" showErrorMessage="1" prompt="Performance Tasks Total Raw Score" sqref="IV65536" xr:uid="{53564C87-1FE7-4CEC-BA3C-ED78724270D0}"/>
    <dataValidation allowBlank="1" showInputMessage="1" showErrorMessage="1" prompt="Performance Tasks Total Raw Score" sqref="IV65536" xr:uid="{F4FEE0FE-C240-470E-99BB-375A48ECDB51}"/>
    <dataValidation allowBlank="1" showInputMessage="1" showErrorMessage="1" prompt="Performance Tasks Total Raw Score" sqref="IV65536" xr:uid="{5C24B6DB-E8B4-46B6-9D03-DA65BF35443E}"/>
    <dataValidation allowBlank="1" showInputMessage="1" showErrorMessage="1" prompt="Performance Tasks Total Highest Possible Score" sqref="IV65536" xr:uid="{FE763354-B48A-432C-A651-639C7D629633}"/>
    <dataValidation allowBlank="1" showInputMessage="1" showErrorMessage="1" prompt="Performance Tasks Total Highest Possible Score" sqref="IV65536" xr:uid="{54458DDB-D599-4F95-AF8E-CCCA1F1BC83A}"/>
    <dataValidation allowBlank="1" showInputMessage="1" showErrorMessage="1" prompt="Performance Tasks Total Raw Score" sqref="IV65536" xr:uid="{FEC0C651-B1D8-48FE-9140-6BDF18748B58}"/>
    <dataValidation allowBlank="1" showInputMessage="1" showErrorMessage="1" prompt="Performance Tasks Total Raw Score" sqref="IV65536" xr:uid="{CC437779-0981-4153-9B85-28A2BB1F6C74}"/>
    <dataValidation allowBlank="1" showInputMessage="1" showErrorMessage="1" prompt="Written Work Weighted Score" sqref="IV65536" xr:uid="{3979B585-7F68-4C0B-8CE7-2A74C74CA6A6}"/>
    <dataValidation allowBlank="1" showInputMessage="1" showErrorMessage="1" prompt="Performance Tasks Total Highest Possible Score" sqref="IV65536" xr:uid="{0B018C2C-6DCC-4FA0-BFC6-8FEA0D31727B}"/>
    <dataValidation allowBlank="1" showInputMessage="1" showErrorMessage="1" prompt="Performance Tasks Total Highest Possible Score" sqref="IV65536" xr:uid="{C8642A6C-DC71-4397-A97A-B7874C624F86}"/>
    <dataValidation allowBlank="1" showInputMessage="1" showErrorMessage="1" prompt="Written Work Weighted Score" sqref="IV65536" xr:uid="{4F779D77-6B7C-435B-A62D-56F309F466F0}"/>
    <dataValidation allowBlank="1" showInputMessage="1" showErrorMessage="1" prompt="Written Work Weighted Score" sqref="IV65536" xr:uid="{1AE85F5B-4FB4-475B-A2F4-7A72F55219EA}"/>
    <dataValidation allowBlank="1" showInputMessage="1" showErrorMessage="1" prompt="Written Work Weighted Score" sqref="IV65536" xr:uid="{5CCCF60E-2CED-4FA9-8CE2-05B625FB786C}"/>
    <dataValidation allowBlank="1" showInputMessage="1" showErrorMessage="1" prompt="Written Work Weighted Score" sqref="IV65536" xr:uid="{CE4DE446-391C-4897-AE22-2DDFB2FE89B7}"/>
    <dataValidation allowBlank="1" showInputMessage="1" showErrorMessage="1" prompt="Written Work Weighted Score" sqref="IV65536" xr:uid="{A2B0291D-B2DD-4079-A9D9-5EB359E55EF9}"/>
    <dataValidation allowBlank="1" showInputMessage="1" showErrorMessage="1" prompt="Performance Tasks Total Raw Score" sqref="IV65536" xr:uid="{9619A767-FDBC-4458-94DC-AD20010C195D}"/>
    <dataValidation allowBlank="1" showInputMessage="1" showErrorMessage="1" prompt="Performance Tasks Total Raw Score" sqref="IV65536" xr:uid="{2BDA1BAA-B9FB-4412-8EB1-93AEFC2C1B89}"/>
    <dataValidation allowBlank="1" showInputMessage="1" showErrorMessage="1" prompt="Performance Tasks Total Raw Score" sqref="IV65536" xr:uid="{08373CCD-EC44-4B96-A0F9-BA7CEDF46B17}"/>
    <dataValidation allowBlank="1" showInputMessage="1" showErrorMessage="1" prompt="Performance Tasks Total Highest Possible Score" sqref="IV65536" xr:uid="{930DAE6D-90AB-42EE-9B47-3B9C9A27B326}"/>
    <dataValidation allowBlank="1" showInputMessage="1" showErrorMessage="1" prompt="Performance Tasks Total Raw Score" sqref="IV65536" xr:uid="{C5AA8FD6-B145-40C1-9839-E86FA8B63B09}"/>
    <dataValidation allowBlank="1" showInputMessage="1" showErrorMessage="1" prompt="Performance Tasks Total Highest Possible Score" sqref="IV65536" xr:uid="{890C2902-7695-406E-8159-9C3DC8E7C166}"/>
    <dataValidation allowBlank="1" showInputMessage="1" showErrorMessage="1" prompt="Performance Tasks Total Raw Score" sqref="IV65536" xr:uid="{9B56D88F-24D3-45B3-93DF-A4FC2664C778}"/>
    <dataValidation allowBlank="1" showInputMessage="1" showErrorMessage="1" prompt="Performance Tasks Total Highest Possible Score" sqref="IV65536" xr:uid="{65F03587-9B14-4B8C-AE20-13D6094F91E3}"/>
    <dataValidation allowBlank="1" showInputMessage="1" showErrorMessage="1" prompt="Performance Tasks Total Raw Score" sqref="IV65536" xr:uid="{13652DF0-187F-42AD-BC6A-C3F1C694BAC7}"/>
    <dataValidation allowBlank="1" showInputMessage="1" showErrorMessage="1" prompt="Performance Tasks Total Raw Score" sqref="IV65536" xr:uid="{451B3B7F-CB88-4349-9FC0-E6A6272AEA1D}"/>
    <dataValidation allowBlank="1" showInputMessage="1" showErrorMessage="1" prompt="Performance Tasks Total Raw Score" sqref="IV65536" xr:uid="{AB55E689-BD39-4BFE-A6FA-5BB97AD016E7}"/>
    <dataValidation allowBlank="1" showInputMessage="1" showErrorMessage="1" prompt="Performance Tasks Total Raw Score" sqref="IV65536" xr:uid="{EFCC5EA3-B68C-467B-8395-A41B303DE725}"/>
    <dataValidation allowBlank="1" showInputMessage="1" showErrorMessage="1" prompt="Performance Tasks Total Raw Score" sqref="IV65536" xr:uid="{024E6341-A8C6-46A4-B368-45FC9DAE674E}"/>
    <dataValidation allowBlank="1" showInputMessage="1" showErrorMessage="1" prompt="Performance Tasks Total Raw Score" sqref="IV65536" xr:uid="{038C308D-E03A-4F54-975D-7F19B25B8ED5}"/>
    <dataValidation allowBlank="1" showInputMessage="1" showErrorMessage="1" prompt="Performance Tasks Total Highest Possible Score" sqref="IV65536" xr:uid="{9792FFE2-1641-4F87-A9C2-10ABF14DE2C8}"/>
    <dataValidation allowBlank="1" showInputMessage="1" showErrorMessage="1" prompt="Performance Tasks Total Raw Score" sqref="IV65536" xr:uid="{1AA87D9D-F386-4995-836F-0FCA5774BE73}"/>
    <dataValidation allowBlank="1" showInputMessage="1" showErrorMessage="1" prompt="Performance Tasks Total Raw Score" sqref="IV65536" xr:uid="{BB99E823-512A-4EB4-9C2E-BA6654C56605}"/>
    <dataValidation allowBlank="1" showInputMessage="1" showErrorMessage="1" prompt="Performance Tasks Total Highest Possible Score" sqref="IV65536" xr:uid="{313E82EA-974D-4C26-90CF-8F3BD261BE15}"/>
    <dataValidation allowBlank="1" showInputMessage="1" showErrorMessage="1" prompt="Performance Tasks Total Highest Possible Score" sqref="IV65536" xr:uid="{D0944C7E-FCD9-47E7-AEA0-3045C87F450E}"/>
    <dataValidation allowBlank="1" showInputMessage="1" showErrorMessage="1" prompt="Performance Tasks Total Raw Score" sqref="IV65536" xr:uid="{1E6D7699-2246-4DC8-9F28-5F94625B529D}"/>
    <dataValidation allowBlank="1" showInputMessage="1" showErrorMessage="1" prompt="Performance Tasks Total Raw Score" sqref="IV65536" xr:uid="{EF377591-7452-40A5-8510-4F935DC63859}"/>
    <dataValidation allowBlank="1" showInputMessage="1" showErrorMessage="1" prompt="Performance Tasks Total Raw Score" sqref="IV65536" xr:uid="{D2496960-F5F6-43C5-AF94-646347F6B44F}"/>
    <dataValidation allowBlank="1" showInputMessage="1" showErrorMessage="1" prompt="Performance Tasks Total Raw Score" sqref="IV65536" xr:uid="{3A24C769-081B-4C4B-AFE5-F81EEED69E61}"/>
    <dataValidation allowBlank="1" showInputMessage="1" showErrorMessage="1" prompt="Written Work Weighted Score" sqref="IV65536" xr:uid="{0B1010AB-4EB5-45D3-B440-1B1585F42742}"/>
    <dataValidation allowBlank="1" showInputMessage="1" showErrorMessage="1" prompt="Written Work Weighted Score" sqref="IV65536" xr:uid="{FB506E55-3B1E-4735-84E5-9F41707950E1}"/>
    <dataValidation allowBlank="1" showInputMessage="1" showErrorMessage="1" prompt="Written Work Weighted Score" sqref="IV65536" xr:uid="{C444A462-1419-4371-9801-1860CDE08488}"/>
    <dataValidation allowBlank="1" showInputMessage="1" showErrorMessage="1" prompt="Written Work Weighted Score" sqref="IV65536" xr:uid="{0EFEB694-A2B5-4096-B340-E57689BF6B5B}"/>
    <dataValidation allowBlank="1" showInputMessage="1" showErrorMessage="1" prompt="Written Work Weighted Score" sqref="IV65536" xr:uid="{97068E22-C155-424D-B0D0-11ADA9C120C4}"/>
    <dataValidation allowBlank="1" showInputMessage="1" showErrorMessage="1" prompt="Written Work Weighted Score" sqref="IV65536" xr:uid="{613C2289-A24F-44E4-BC58-1CCF37EB291F}"/>
    <dataValidation allowBlank="1" showInputMessage="1" showErrorMessage="1" prompt="Written Work TOTAL Highest Possible Score" sqref="IV65536" xr:uid="{094C1183-5ED3-4BD1-8D75-38A9A9CCB60A}"/>
    <dataValidation allowBlank="1" showInputMessage="1" showErrorMessage="1" prompt="Written Work TOTAL Highest Possible Score" sqref="IV65536" xr:uid="{00145A1F-DABF-4FC9-A1EF-ED430DFFDD12}"/>
    <dataValidation allowBlank="1" showInputMessage="1" showErrorMessage="1" prompt="Written Work TOTAL Highest Possible Score" sqref="IV65536" xr:uid="{BEACA4DA-F387-433F-8073-6C4CDDD0DDB5}"/>
    <dataValidation allowBlank="1" showInputMessage="1" showErrorMessage="1" prompt="Written Work TOTAL Highest Possible Score" sqref="IV65536" xr:uid="{4CD25DAC-0CBD-4CCC-B9F6-FE0391F8ED17}"/>
    <dataValidation allowBlank="1" showInputMessage="1" showErrorMessage="1" prompt="Written Work TOTAL Highest Possible Score" sqref="IV65536" xr:uid="{A2A33515-D7A6-4E2A-B4CF-F323F0F91BC9}"/>
    <dataValidation allowBlank="1" showInputMessage="1" showErrorMessage="1" prompt="Written Work TOTAL Highest Possible Score" sqref="IV65536" xr:uid="{B3A6D7FD-B65E-418C-AA37-2A0E62FB33D3}"/>
    <dataValidation allowBlank="1" showInputMessage="1" showErrorMessage="1" prompt="Written Work TOTAL Highest Possible Score" sqref="IV65536" xr:uid="{BD0383A6-7D25-4844-A7A3-FFB9F578C504}"/>
    <dataValidation allowBlank="1" showInputMessage="1" showErrorMessage="1" prompt="Written Work TOTAL Highest Possible Score" sqref="IV65536" xr:uid="{0913966E-9DF3-4CDE-9E31-1EB3C8FE7579}"/>
    <dataValidation allowBlank="1" showInputMessage="1" showErrorMessage="1" prompt="Performance Tasks Total Raw Score" sqref="IV65536" xr:uid="{89EE950D-7E95-47ED-895F-BD0CDE33AA07}"/>
    <dataValidation allowBlank="1" showInputMessage="1" showErrorMessage="1" prompt="Performance Tasks Total Raw Score" sqref="IV65536" xr:uid="{604242CC-19AF-4CF2-AB75-E203AE33E8F3}"/>
    <dataValidation allowBlank="1" showInputMessage="1" showErrorMessage="1" prompt="Performance Tasks Total Raw Score" sqref="IV65536" xr:uid="{702E08C3-59E7-449D-A82C-99BD13643610}"/>
    <dataValidation allowBlank="1" showInputMessage="1" showErrorMessage="1" prompt="Performance Tasks Total Raw Score" sqref="IV65536" xr:uid="{25A564CB-E2D6-469F-A9EC-4CA64CA1F88C}"/>
    <dataValidation allowBlank="1" showInputMessage="1" showErrorMessage="1" prompt="Performance Tasks Total Raw Score" sqref="IV65536" xr:uid="{D10B5D40-FD42-43A2-82AF-15A8D5B0FC5C}"/>
    <dataValidation allowBlank="1" showInputMessage="1" showErrorMessage="1" prompt="Performance Tasks Total Raw Score" sqref="IV65536" xr:uid="{BD48F583-91CE-47A4-A974-F4381C28214D}"/>
    <dataValidation allowBlank="1" showInputMessage="1" showErrorMessage="1" prompt="Performance Tasks Total Raw Score" sqref="IV65536" xr:uid="{3C4BE7B3-25E1-4048-BB33-6EB4DC88C8AE}"/>
    <dataValidation allowBlank="1" showInputMessage="1" showErrorMessage="1" prompt="Performance Tasks Total Raw Score" sqref="IV65536" xr:uid="{D7C43254-E2EB-4615-9A0E-BBA820641FE9}"/>
    <dataValidation allowBlank="1" showInputMessage="1" showErrorMessage="1" prompt="Performance Tasks Total Raw Score" sqref="IV65536" xr:uid="{9B48F093-1476-4078-A4D4-631DD4CED12D}"/>
    <dataValidation allowBlank="1" showInputMessage="1" showErrorMessage="1" prompt="Performance Tasks Total Raw Score" sqref="IV65536" xr:uid="{CC8564D2-B6E5-4770-9A56-924FD4C7BB88}"/>
    <dataValidation allowBlank="1" showInputMessage="1" showErrorMessage="1" prompt="Performance Tasks Total Raw Score" sqref="IV65536" xr:uid="{882F1B83-4D94-4517-BB36-940CEC9E9022}"/>
    <dataValidation allowBlank="1" showInputMessage="1" showErrorMessage="1" prompt="Performance Tasks Total Raw Score" sqref="IV65536" xr:uid="{85B0754C-299F-43D5-9B65-30652C82694F}"/>
    <dataValidation allowBlank="1" showInputMessage="1" showErrorMessage="1" prompt="Performance Tasks Total Raw Score" sqref="IV65536" xr:uid="{BB780832-83B8-4953-B3B8-640C89185047}"/>
    <dataValidation allowBlank="1" showInputMessage="1" showErrorMessage="1" prompt="Performance Tasks Total Raw Score" sqref="IV65536" xr:uid="{86B2DF0F-8D8A-48BA-B6A7-87888223DAD8}"/>
    <dataValidation allowBlank="1" showInputMessage="1" showErrorMessage="1" prompt="Performance Tasks Total Raw Score" sqref="IV65536" xr:uid="{E0FFED9D-3575-4F87-B42F-9CB5371522D4}"/>
    <dataValidation allowBlank="1" showInputMessage="1" showErrorMessage="1" prompt="Performance Tasks Total Raw Score" sqref="IV65536" xr:uid="{FA04A567-C5D8-4866-8ACD-E1AFD9E88224}"/>
    <dataValidation allowBlank="1" showInputMessage="1" showErrorMessage="1" prompt="Performance Tasks Total Raw Score" sqref="IV65536" xr:uid="{D90DC481-7365-4C74-BD0C-E42418E83867}"/>
    <dataValidation allowBlank="1" showInputMessage="1" showErrorMessage="1" prompt="Performance Tasks Total Raw Score" sqref="IV65536" xr:uid="{5F21937C-13A0-4923-B4BC-4FD4415B4574}"/>
    <dataValidation allowBlank="1" showInputMessage="1" showErrorMessage="1" prompt="Performance Tasks Total Raw Score" sqref="IV65536" xr:uid="{DF642D10-F83F-4F24-8773-E6A7BCBF3571}"/>
    <dataValidation allowBlank="1" showInputMessage="1" showErrorMessage="1" prompt="Performance Tasks Total Raw Score" sqref="IV65536" xr:uid="{115262D5-6AE7-4E40-B0E3-3A5A9639B70D}"/>
    <dataValidation allowBlank="1" showInputMessage="1" showErrorMessage="1" prompt="Performance Tasks Total Raw Score" sqref="IV65536" xr:uid="{8A5ED404-BE73-4488-9B11-48686C76E1CF}"/>
    <dataValidation allowBlank="1" showInputMessage="1" showErrorMessage="1" prompt="Performance Tasks Total Raw Score" sqref="IV65536" xr:uid="{F97875FD-DA6C-4596-890A-67C10FC9CE6A}"/>
    <dataValidation allowBlank="1" showInputMessage="1" showErrorMessage="1" prompt="Performance Tasks Total Raw Score" sqref="IV65536" xr:uid="{D89A828C-F4C9-4B38-8850-58C48911B78F}"/>
    <dataValidation allowBlank="1" showInputMessage="1" showErrorMessage="1" prompt="Performance Tasks Total Raw Score" sqref="IV65536" xr:uid="{AB10A405-D02A-4B48-A325-6A0430096448}"/>
    <dataValidation allowBlank="1" showInputMessage="1" showErrorMessage="1" prompt="Performance Tasks Total Raw Score" sqref="IV65536" xr:uid="{1F611F3C-8A6D-464C-94F3-0ACC73C279DF}"/>
    <dataValidation allowBlank="1" showInputMessage="1" showErrorMessage="1" prompt="Performance Tasks Total Raw Score" sqref="IV65536" xr:uid="{B69EEB57-7CAF-41E2-BEE9-F9561E4C1D21}"/>
    <dataValidation allowBlank="1" showInputMessage="1" showErrorMessage="1" prompt="Performance Tasks Total Raw Score" sqref="IV65536" xr:uid="{00BB9245-5476-47B3-9578-3E90D43579F4}"/>
    <dataValidation allowBlank="1" showInputMessage="1" showErrorMessage="1" prompt="Written Work TOTAL Highest Possible Score" sqref="IV65536" xr:uid="{C8C9E550-4823-4963-BAD2-993AB42988DF}"/>
    <dataValidation allowBlank="1" showInputMessage="1" showErrorMessage="1" prompt="Written Work TOTAL Highest Possible Score" sqref="IV65536" xr:uid="{D5824F4C-E10B-49AB-B827-073C235EBD3F}"/>
    <dataValidation allowBlank="1" showInputMessage="1" showErrorMessage="1" prompt="Written Work TOTAL Highest Possible Score" sqref="IV65536" xr:uid="{4A5F038A-BE99-4E1C-992B-2D7ACEAEB3CD}"/>
    <dataValidation allowBlank="1" showInputMessage="1" showErrorMessage="1" prompt="Written Work TOTAL Highest Possible Score" sqref="IV65536" xr:uid="{E66BD21C-58C1-4E9B-9F5B-36BA7BD81A7D}"/>
    <dataValidation allowBlank="1" showInputMessage="1" showErrorMessage="1" prompt="Written Work TOTAL Highest Possible Score" sqref="P65536" xr:uid="{507D48B9-FCEB-42E5-BA1F-5D79978F0802}"/>
    <dataValidation allowBlank="1" showInputMessage="1" showErrorMessage="1" prompt="Written Work TOTAL Highest Possible Score" sqref="IV65536" xr:uid="{7D34F161-96E5-4EC7-90F5-F6D33058B54D}"/>
    <dataValidation allowBlank="1" showInputMessage="1" showErrorMessage="1" prompt="Written Work TOTAL Highest Possible Score" sqref="IV65536" xr:uid="{975EA547-381F-475C-A885-020FA4E34EA1}"/>
    <dataValidation allowBlank="1" showInputMessage="1" showErrorMessage="1" prompt="Written Work TOTAL Highest Possible Score" sqref="IV65536" xr:uid="{ADA592F1-E90A-461E-B0A2-44165C9A0121}"/>
    <dataValidation allowBlank="1" showInputMessage="1" showErrorMessage="1" prompt="Written Work TOTAL Highest Possible Score" sqref="IV65536" xr:uid="{77A7309A-54DF-4426-850E-13D19D1B3A54}"/>
    <dataValidation allowBlank="1" showInputMessage="1" showErrorMessage="1" prompt="Written Work TOTAL Highest Possible Score" sqref="IV65536" xr:uid="{F87CB972-820B-4141-B33F-3D939342B4E6}"/>
    <dataValidation allowBlank="1" showInputMessage="1" showErrorMessage="1" prompt="Written Work TOTAL Highest Possible Score" sqref="IV65536" xr:uid="{1F2A788D-CF81-435E-9336-49C1DCA8F6A9}"/>
    <dataValidation allowBlank="1" showInputMessage="1" showErrorMessage="1" prompt="Written Work TOTAL Highest Possible Score" sqref="IV65536" xr:uid="{BC470C8F-76D0-4644-B7A0-2CBB3979F875}"/>
    <dataValidation allowBlank="1" showInputMessage="1" showErrorMessage="1" prompt="Written Work Weighted Score" sqref="IV65536" xr:uid="{17A69B65-8EA5-4C89-B179-0410385D46C5}"/>
    <dataValidation allowBlank="1" showInputMessage="1" showErrorMessage="1" prompt="Written Work Weighted Score" sqref="IV65536" xr:uid="{7C255505-697E-479C-BCC8-3E604FF426A4}"/>
    <dataValidation allowBlank="1" showInputMessage="1" showErrorMessage="1" prompt="Written Work Weighted Score" sqref="IV65536" xr:uid="{E1357DEC-682D-4251-A94E-85D32BE909A0}"/>
    <dataValidation allowBlank="1" showInputMessage="1" showErrorMessage="1" prompt="Written Work Weighted Score" sqref="IV65536" xr:uid="{30042476-1E11-4B44-BAD9-AF9323E86582}"/>
    <dataValidation allowBlank="1" showInputMessage="1" showErrorMessage="1" prompt="Written Work TOTAL Highest Possible Score" sqref="IV65536" xr:uid="{2D48886C-15E5-4C41-A026-9FD567707EF5}"/>
    <dataValidation allowBlank="1" showInputMessage="1" showErrorMessage="1" prompt="Written Work TOTAL Highest Possible Score" sqref="IV65536" xr:uid="{0CD95959-3083-4F0A-942D-276428728496}"/>
    <dataValidation allowBlank="1" showInputMessage="1" showErrorMessage="1" prompt="Written Work TOTAL Highest Possible Score" sqref="IV65536" xr:uid="{A425E82D-1A2D-4733-8342-ECD2A84F84CD}"/>
    <dataValidation allowBlank="1" showInputMessage="1" showErrorMessage="1" prompt="Written Work TOTAL Highest Possible Score" sqref="IV65536" xr:uid="{653FFA11-6F00-4914-A716-75487D93E56A}"/>
    <dataValidation allowBlank="1" showInputMessage="1" showErrorMessage="1" prompt="Written Work TOTAL Highest Possible Score" sqref="IV65536" xr:uid="{CDB5BE3F-D63E-402C-8B28-D904D1B1944D}"/>
    <dataValidation allowBlank="1" showInputMessage="1" showErrorMessage="1" prompt="Written Work TOTAL Highest Possible Score" sqref="IV65536" xr:uid="{EF2167C9-CD7E-442E-A9EE-3A3FCC327902}"/>
    <dataValidation allowBlank="1" showInputMessage="1" showErrorMessage="1" prompt="Written Work TOTAL Highest Possible Score" sqref="IV65536" xr:uid="{3F2490F5-C08B-4337-89C6-FC70572886BC}"/>
    <dataValidation allowBlank="1" showInputMessage="1" showErrorMessage="1" prompt="Written Work Weighted Score" sqref="IV65536" xr:uid="{DB4C33FC-9E72-4B01-929F-A660B657A90F}"/>
    <dataValidation allowBlank="1" showInputMessage="1" showErrorMessage="1" prompt="Written Work TOTAL Highest Possible Score" sqref="IV65536" xr:uid="{C87A14A7-354A-40E2-A9D6-3A5E77541D7D}"/>
    <dataValidation allowBlank="1" showInputMessage="1" showErrorMessage="1" prompt="Written Work TOTAL Highest Possible Score" sqref="P65536" xr:uid="{F0F95B1C-43FF-4874-897A-D121ED853D22}"/>
    <dataValidation allowBlank="1" showInputMessage="1" showErrorMessage="1" prompt="Written Work TOTAL Highest Possible Score" sqref="IV65536" xr:uid="{B4C452FA-0585-4FCF-A886-E9216CC839BA}"/>
    <dataValidation allowBlank="1" showInputMessage="1" showErrorMessage="1" prompt="Written Work TOTAL Highest Possible Score" sqref="IV65536" xr:uid="{219A0F0E-0E80-427D-BAA6-614E19157BDA}"/>
    <dataValidation allowBlank="1" showInputMessage="1" showErrorMessage="1" prompt="Written Work TOTAL Highest Possible Score" sqref="IV65536" xr:uid="{C01B46BC-90E7-49C2-A9CE-FE3FB38EEDCD}"/>
    <dataValidation allowBlank="1" showInputMessage="1" showErrorMessage="1" prompt="Written Work TOTAL Highest Possible Score" sqref="IV65536" xr:uid="{EDC7E53F-DC70-4D3A-9440-70F78FA846AD}"/>
    <dataValidation allowBlank="1" showInputMessage="1" showErrorMessage="1" prompt="Written Work TOTAL Highest Possible Score" sqref="IV65536" xr:uid="{3DA3D3D4-1FB2-4463-8B4E-07B968E9CB5E}"/>
    <dataValidation allowBlank="1" showInputMessage="1" showErrorMessage="1" prompt="Written Work TOTAL Highest Possible Score" sqref="IV65536" xr:uid="{7C9FC9B7-5537-403D-92D5-693D7D372D08}"/>
    <dataValidation allowBlank="1" showInputMessage="1" showErrorMessage="1" prompt="Written Work TOTAL Highest Possible Score" sqref="IV65536" xr:uid="{5760827E-69A7-4CED-BFE8-C8684B649B73}"/>
    <dataValidation allowBlank="1" showInputMessage="1" showErrorMessage="1" prompt="Written Work TOTAL Highest Possible Score" sqref="IV65536" xr:uid="{F004ED76-7CC6-40E5-A1FC-6729A367E5C1}"/>
    <dataValidation allowBlank="1" showInputMessage="1" showErrorMessage="1" prompt="Performance Tasks Total Raw Score" sqref="IV65536" xr:uid="{AC0A8E87-F699-4425-A04A-AC24A377E6C5}"/>
    <dataValidation allowBlank="1" showInputMessage="1" showErrorMessage="1" prompt="Written Work TOTAL Highest Possible Score" sqref="IV65536" xr:uid="{D284B6C9-E0F3-44A8-8B92-914791DCB444}"/>
    <dataValidation allowBlank="1" showInputMessage="1" showErrorMessage="1" prompt="Written Work TOTAL Highest Possible Score" sqref="IV65536" xr:uid="{A859FA26-3A53-4CAF-A1D1-C2536E0E7B98}"/>
    <dataValidation allowBlank="1" showInputMessage="1" showErrorMessage="1" prompt="Written Work Weighted Score" sqref="R65536" xr:uid="{B565596C-D6A7-47AC-AE9F-B820415EB3E1}"/>
    <dataValidation allowBlank="1" showInputMessage="1" showErrorMessage="1" prompt="Written Work Weighted Score" sqref="IV65536" xr:uid="{8C785D91-FC5B-4B5E-BF11-BC6195899DD0}"/>
    <dataValidation allowBlank="1" showInputMessage="1" showErrorMessage="1" prompt="Written Work Weighted Score" sqref="IV65536" xr:uid="{ECF03C49-6C58-406C-BD55-6CE2D0B2BC8E}"/>
    <dataValidation allowBlank="1" showInputMessage="1" showErrorMessage="1" prompt="Performance Tasks Total Raw Score" sqref="IV65536" xr:uid="{B605A1EC-FE01-4BC2-8BBC-02CB04F301F9}"/>
    <dataValidation allowBlank="1" showInputMessage="1" showErrorMessage="1" prompt="Performance Tasks Total Raw Score" sqref="IV65536" xr:uid="{C20DC270-C1D7-420C-B682-686AC294C012}"/>
    <dataValidation allowBlank="1" showInputMessage="1" showErrorMessage="1" prompt="Performance Tasks Total Raw Score" sqref="IV65536" xr:uid="{D2B5EC15-7BE4-48F9-BA81-EB839E70FF54}"/>
    <dataValidation allowBlank="1" showInputMessage="1" showErrorMessage="1" prompt="Performance Tasks Total Raw Score" sqref="AB65536" xr:uid="{39029ED7-06C9-474B-B280-3F9C5A0781F7}"/>
    <dataValidation allowBlank="1" showInputMessage="1" showErrorMessage="1" prompt="Performance Tasks Total Raw Score" sqref="IV65536" xr:uid="{A4FDDE64-B3D6-4C9A-AF54-8FC4BC9F6E90}"/>
    <dataValidation allowBlank="1" showInputMessage="1" showErrorMessage="1" prompt="Performance Tasks Total Raw Score" sqref="IV65536" xr:uid="{E343F6D4-66DB-4D6E-9149-6713AE7FD44A}"/>
    <dataValidation allowBlank="1" showInputMessage="1" showErrorMessage="1" prompt="Performance Tasks Total Raw Score" sqref="IV65536" xr:uid="{5C326602-C70E-458B-99D7-4CADA06114B4}"/>
    <dataValidation allowBlank="1" showInputMessage="1" showErrorMessage="1" prompt="Performance Tasks Total Raw Score" sqref="IV65536" xr:uid="{CCED2924-1B17-4F53-9BB4-B9C3C28BCA2C}"/>
    <dataValidation allowBlank="1" showInputMessage="1" showErrorMessage="1" prompt="Performance Tasks Total Raw Score" sqref="IV65536" xr:uid="{D4906E79-D888-45D5-A853-6DBA6ECF0E45}"/>
    <dataValidation allowBlank="1" showInputMessage="1" showErrorMessage="1" prompt="Performance Tasks Total Raw Score" sqref="IV65536" xr:uid="{2B99D868-C811-4060-9BB9-2ACB87E5E6C2}"/>
    <dataValidation allowBlank="1" showInputMessage="1" showErrorMessage="1" prompt="Performance Tasks Total Raw Score" sqref="IV65536" xr:uid="{6DC77C9E-0F3E-4E46-AFEB-D429F301CEF9}"/>
    <dataValidation allowBlank="1" showInputMessage="1" showErrorMessage="1" prompt="Performance Tasks Total Raw Score" sqref="IV65536" xr:uid="{A4B17D91-CDFD-49CD-B8FE-0B4521665341}"/>
    <dataValidation allowBlank="1" showInputMessage="1" showErrorMessage="1" prompt="Performance Tasks Total Raw Score" sqref="IV65536" xr:uid="{9C0D707E-1B42-46D4-8EE3-C0353E7E5148}"/>
    <dataValidation allowBlank="1" showInputMessage="1" showErrorMessage="1" prompt="Performance Tasks Total Raw Score" sqref="IV65536" xr:uid="{5E9387EB-F2E0-41EC-BE7D-1144F160AFA3}"/>
    <dataValidation allowBlank="1" showInputMessage="1" showErrorMessage="1" prompt="Performance Tasks Total Raw Score" sqref="IV65536" xr:uid="{F182E985-F6DB-4822-852D-AAC198B46204}"/>
    <dataValidation allowBlank="1" showInputMessage="1" showErrorMessage="1" prompt="Performance Tasks Total Raw Score" sqref="IV65536" xr:uid="{EE9D0BCB-CB9D-47AB-9C82-B8FE4A4C8443}"/>
    <dataValidation allowBlank="1" showInputMessage="1" showErrorMessage="1" prompt="Written Work TOTAL Highest Possible Score" sqref="IV65536" xr:uid="{1CF01772-4767-436D-B9BF-0DCD3D2738E9}"/>
    <dataValidation allowBlank="1" showInputMessage="1" showErrorMessage="1" prompt="Performance Tasks Total Raw Score" sqref="IV65536" xr:uid="{8CF4D59C-589D-4934-A20C-FC2708614871}"/>
    <dataValidation allowBlank="1" showInputMessage="1" showErrorMessage="1" prompt="Performance Tasks Total Raw Score" sqref="IV65536" xr:uid="{E46844EE-4B28-4464-9D7B-A007AF83F366}"/>
    <dataValidation allowBlank="1" showInputMessage="1" showErrorMessage="1" prompt="Performance Tasks Total Raw Score" sqref="IV65536" xr:uid="{5ED11E78-CFAC-496F-A779-42474B8E1A39}"/>
    <dataValidation allowBlank="1" showInputMessage="1" showErrorMessage="1" prompt="Performance Tasks Total Raw Score" sqref="IV65536" xr:uid="{F5A2EF4B-87A3-4DAA-B40D-B63A0BE857D7}"/>
    <dataValidation allowBlank="1" showInputMessage="1" showErrorMessage="1" prompt="Written Work TOTAL Highest Possible Score" sqref="IV65536" xr:uid="{2B74253F-EF95-48FC-BB83-10A335E37AB7}"/>
    <dataValidation allowBlank="1" showInputMessage="1" showErrorMessage="1" prompt="Performance Tasks Total Raw Score" sqref="IV65536" xr:uid="{68FA112B-90E3-4446-B9E2-63CAC243E03E}"/>
    <dataValidation allowBlank="1" showInputMessage="1" showErrorMessage="1" prompt="Written Work TOTAL Highest Possible Score" sqref="IV65536" xr:uid="{78189666-41A2-419A-9174-236DACF01E86}"/>
    <dataValidation allowBlank="1" showInputMessage="1" showErrorMessage="1" prompt="Written Work TOTAL Highest Possible Score" sqref="IV65536" xr:uid="{1DD9A1BA-F3B2-4665-9911-C472F7869A86}"/>
    <dataValidation allowBlank="1" showInputMessage="1" showErrorMessage="1" prompt="Performance Tasks Total Raw Score" sqref="IV65536" xr:uid="{0B63F34D-E724-43FE-844A-C29C29F6645A}"/>
    <dataValidation allowBlank="1" showInputMessage="1" showErrorMessage="1" prompt="Written Work TOTAL Highest Possible Score" sqref="IV65536" xr:uid="{CC7DDFDC-DEB2-499B-8EA1-41B728A0EDD6}"/>
    <dataValidation allowBlank="1" showInputMessage="1" showErrorMessage="1" prompt="Written Work TOTAL Highest Possible Score" sqref="IV65536" xr:uid="{249848B1-9911-4E96-B1DA-A0A33E4FC522}"/>
    <dataValidation allowBlank="1" showInputMessage="1" showErrorMessage="1" prompt="Written Work TOTAL Highest Possible Score" sqref="IV65536" xr:uid="{685428C8-7FB6-4C72-95C3-C6F503CECCFA}"/>
    <dataValidation allowBlank="1" showInputMessage="1" showErrorMessage="1" prompt="Performance Tasks Total Raw Score" sqref="IV65536" xr:uid="{FC5A18D1-BDDB-4D28-A63D-4610A1C3CB27}"/>
    <dataValidation allowBlank="1" showInputMessage="1" showErrorMessage="1" prompt="Written Work TOTAL Highest Possible Score" sqref="IV65536" xr:uid="{E66A1DF5-F397-407C-A9A5-B5EA6480D6F2}"/>
    <dataValidation allowBlank="1" showInputMessage="1" showErrorMessage="1" prompt="Performance Tasks Total Raw Score" sqref="IV65536" xr:uid="{959DFFDD-CB1C-46C1-806D-822988823696}"/>
    <dataValidation allowBlank="1" showInputMessage="1" showErrorMessage="1" prompt="Performance Tasks Total Raw Score" sqref="IV65536" xr:uid="{A7E90B33-FD87-4FDC-AA98-0553BBF95142}"/>
    <dataValidation allowBlank="1" showInputMessage="1" showErrorMessage="1" prompt="Performance Tasks Total Raw Score" sqref="IV65536" xr:uid="{D5D888C5-AA3E-4774-9399-04004B0983A8}"/>
    <dataValidation allowBlank="1" showInputMessage="1" showErrorMessage="1" prompt="Performance Tasks Total Raw Score" sqref="IV65536" xr:uid="{E14F05A9-9CC6-4776-86BB-EA5CE7FD4CF1}"/>
    <dataValidation allowBlank="1" showInputMessage="1" showErrorMessage="1" prompt="Performance Tasks Total Raw Score" sqref="IV65536" xr:uid="{D9B457AA-C18D-4B05-9742-35AD95D7E309}"/>
    <dataValidation allowBlank="1" showInputMessage="1" showErrorMessage="1" prompt="Performance Tasks Total Raw Score" sqref="IV65536" xr:uid="{A77B9379-D525-42A1-919D-03D47B2CD740}"/>
    <dataValidation allowBlank="1" showInputMessage="1" showErrorMessage="1" prompt="Performance Tasks Total Raw Score" sqref="IV65536" xr:uid="{3A1148F5-F344-4F16-B094-D473CC7403E8}"/>
    <dataValidation allowBlank="1" showInputMessage="1" showErrorMessage="1" prompt="Performance Tasks Total Raw Score" sqref="IV65536" xr:uid="{23884486-3C24-423F-B02F-EAA351F9FA3A}"/>
    <dataValidation allowBlank="1" showInputMessage="1" showErrorMessage="1" prompt="Performance Tasks Total Raw Score" sqref="IV65536" xr:uid="{33CDD7F6-59F7-484F-AAA7-457B6C6D39F2}"/>
    <dataValidation allowBlank="1" showInputMessage="1" showErrorMessage="1" prompt="Written Work Percentage Score" sqref="IV65536" xr:uid="{9B94B1BE-F5C8-45D5-98E4-BC2F97EBA110}"/>
    <dataValidation allowBlank="1" showInputMessage="1" showErrorMessage="1" prompt="Performance Tasks Percentage Score" sqref="IV64:IV113" xr:uid="{BC9D8FA8-91EC-4AA7-B8B1-C571EB170750}"/>
    <dataValidation allowBlank="1" showInputMessage="1" showErrorMessage="1" prompt="Performance tasks Weighted Score" sqref="IV64:IV113" xr:uid="{7C546F71-9614-4C18-B811-FCD0A84B65A4}"/>
    <dataValidation allowBlank="1" showInputMessage="1" showErrorMessage="1" prompt="Performance tasks Weighted Score" sqref="IV64:IV113" xr:uid="{BDFFA658-CE6B-4697-A1E1-6AA6FA3EDD89}"/>
    <dataValidation allowBlank="1" showInputMessage="1" showErrorMessage="1" prompt="Performance tasks Weighted Score" sqref="IV64:IV113" xr:uid="{752C4BE1-2E02-467C-80D6-3508DE724D55}"/>
    <dataValidation allowBlank="1" showInputMessage="1" showErrorMessage="1" prompt="Performance tasks Weighted Score" sqref="IV64:IV113" xr:uid="{2EC741F7-DDCC-4FB9-B2EB-B16E23056175}"/>
    <dataValidation allowBlank="1" showInputMessage="1" showErrorMessage="1" prompt="Performance Tasks Percentage Score" sqref="IV64:IV113" xr:uid="{14D8C751-F566-42B8-8150-F52BC819199A}"/>
    <dataValidation allowBlank="1" showInputMessage="1" showErrorMessage="1" prompt="Performance tasks Weighted Score" sqref="IV64:IV113" xr:uid="{32E21CA8-0782-446D-BE36-73EF36F2D529}"/>
    <dataValidation allowBlank="1" showInputMessage="1" showErrorMessage="1" prompt="Performance tasks Weighted Score" sqref="IV64:IV113" xr:uid="{4243A083-7EAA-4055-838A-3F94114828F1}"/>
    <dataValidation allowBlank="1" showInputMessage="1" showErrorMessage="1" prompt="Performance tasks Weighted Score" sqref="IV64:IV113" xr:uid="{0F5962A7-E612-4294-84EC-43FA20B9B56E}"/>
    <dataValidation allowBlank="1" showInputMessage="1" showErrorMessage="1" prompt="Performance tasks Weighted Score" sqref="IV64:IV113" xr:uid="{512D24CD-6A65-4955-BD4B-E6ECA67C1419}"/>
    <dataValidation allowBlank="1" showInputMessage="1" showErrorMessage="1" prompt="Performance tasks Weighted Score" sqref="IV64:IV113" xr:uid="{B22030C1-D0D4-45E9-8A14-CD22AF726DD5}"/>
    <dataValidation allowBlank="1" showInputMessage="1" showErrorMessage="1" prompt="Performance tasks Weighted Score" sqref="IV64:IV113" xr:uid="{579E22BC-A1E3-4EE2-AD82-F4B306024F3E}"/>
    <dataValidation allowBlank="1" showInputMessage="1" showErrorMessage="1" prompt="Performance Tasks Percentage Score" sqref="IV64:IV113" xr:uid="{D5A19371-31B3-498D-AEF4-0C807E04DADF}"/>
    <dataValidation allowBlank="1" showInputMessage="1" showErrorMessage="1" prompt="Performance tasks Weighted Score" sqref="IV64:IV113" xr:uid="{2D0AB9C7-B428-451F-A9A1-8A0A631DAEA1}"/>
    <dataValidation allowBlank="1" showInputMessage="1" showErrorMessage="1" prompt="Performance tasks Weighted Score" sqref="IV64:IV113" xr:uid="{491FF76F-3C0C-4C72-B04F-87EAD8CBC82F}"/>
    <dataValidation allowBlank="1" showInputMessage="1" showErrorMessage="1" prompt="Performance tasks Weighted Score" sqref="IV64:IV113" xr:uid="{2E75549E-0471-4C3C-A8F3-636DE5703F29}"/>
    <dataValidation allowBlank="1" showInputMessage="1" showErrorMessage="1" prompt="Performance tasks Weighted Score" sqref="IV64:IV113" xr:uid="{F277EE16-D9AF-412D-85A2-9EDF12E24176}"/>
    <dataValidation allowBlank="1" showInputMessage="1" showErrorMessage="1" prompt="Performance tasks Weighted Score" sqref="IV64:IV113" xr:uid="{03B23920-AC4D-49BC-AECC-121429232A92}"/>
    <dataValidation allowBlank="1" showInputMessage="1" showErrorMessage="1" prompt="Performance tasks Weighted Score" sqref="IV64:IV113" xr:uid="{0D22E753-1A05-44A0-B30A-1E9F2EACEBBE}"/>
    <dataValidation allowBlank="1" showInputMessage="1" showErrorMessage="1" prompt="Performance tasks Weighted Score" sqref="IV64:IV113" xr:uid="{B4228B3C-7A37-47FC-A661-1E316427B4D1}"/>
    <dataValidation allowBlank="1" showInputMessage="1" showErrorMessage="1" prompt="Performance tasks Weighted Score" sqref="IV64:IV113" xr:uid="{2EAB3527-5E1E-4EFC-BAFD-9846D223DF3F}"/>
    <dataValidation allowBlank="1" showInputMessage="1" showErrorMessage="1" prompt="Performance tasks Weighted Score" sqref="IV64:IV113" xr:uid="{5C989F4D-10AD-4AA3-A9CE-1383FC6EAA38}"/>
    <dataValidation allowBlank="1" showInputMessage="1" showErrorMessage="1" prompt="Performance tasks Weighted Score" sqref="IV64:IV113" xr:uid="{DF3949C4-50C9-48DE-A677-7442023E3749}"/>
    <dataValidation allowBlank="1" showInputMessage="1" showErrorMessage="1" prompt="Performance tasks Weighted Score" sqref="IV64:IV113" xr:uid="{797EE9E0-043A-4D8F-B9E4-EE39B90673FB}"/>
    <dataValidation allowBlank="1" showInputMessage="1" showErrorMessage="1" prompt="Performance tasks Weighted Score" sqref="IV64:IV113" xr:uid="{33974FB6-02CD-4ACE-95CB-31F72FDECD8D}"/>
    <dataValidation allowBlank="1" showInputMessage="1" showErrorMessage="1" prompt="Written Work Weighted Score" sqref="IV65536" xr:uid="{6C12F503-872D-43E3-BFAD-3BA6351A1FC2}"/>
    <dataValidation allowBlank="1" showInputMessage="1" showErrorMessage="1" prompt="Written Work Weighted Score" sqref="IV65536" xr:uid="{58DCFAC8-DE44-482F-9A1A-83315AD8B1D3}"/>
    <dataValidation allowBlank="1" showInputMessage="1" showErrorMessage="1" prompt="Performance Tasks Total Raw Score" sqref="IV64:IV113" xr:uid="{DCA6C0A6-A81A-4D1D-920C-91B03EFC91F1}"/>
    <dataValidation allowBlank="1" showInputMessage="1" showErrorMessage="1" prompt="Performance Tasks Total Raw Score" sqref="IV64:IV113" xr:uid="{D4FAD3C3-CB23-441C-AD60-94AAD52DF1E0}"/>
    <dataValidation allowBlank="1" showInputMessage="1" showErrorMessage="1" prompt="Performance Tasks Total Raw Score" sqref="IV65536" xr:uid="{7E4A8B23-D12D-4B65-A617-1BF77009332A}"/>
    <dataValidation allowBlank="1" showInputMessage="1" showErrorMessage="1" prompt="Performance Tasks Total Raw Score" sqref="IV65536" xr:uid="{2D1C9E18-A263-4A67-9D6B-FA92E5C2A76C}"/>
    <dataValidation allowBlank="1" showInputMessage="1" showErrorMessage="1" prompt="Performance Tasks Total Raw Score" sqref="IV65536" xr:uid="{8FF9E066-866E-49F1-858C-50D8019D97E0}"/>
    <dataValidation allowBlank="1" showInputMessage="1" showErrorMessage="1" prompt="Performance Tasks Total Raw Score" sqref="IV65536" xr:uid="{877135B9-ABFB-48DC-A866-5480CB80BB19}"/>
    <dataValidation allowBlank="1" showInputMessage="1" showErrorMessage="1" prompt="Performance Tasks Total Raw Score" sqref="IV65536" xr:uid="{94B2814D-8CDA-482E-A82E-D1327B0F2A93}"/>
    <dataValidation allowBlank="1" showInputMessage="1" showErrorMessage="1" prompt="Written Work Weighted Score" sqref="IV65536" xr:uid="{47B19BA6-BE67-49CD-B6C1-23C6D7F04BBB}"/>
    <dataValidation allowBlank="1" showInputMessage="1" showErrorMessage="1" prompt="Performance Tasks Total Raw Score" sqref="IV65536" xr:uid="{56C3A3EB-F988-44CE-B4BA-4A753158EC0E}"/>
    <dataValidation allowBlank="1" showInputMessage="1" showErrorMessage="1" prompt="Performance Tasks Total Raw Score" sqref="IV64:IV113" xr:uid="{9A5FE6AA-0497-48DE-9E16-4CFC0BBF1CE9}"/>
    <dataValidation allowBlank="1" showInputMessage="1" showErrorMessage="1" prompt="Performance Tasks Total Raw Score" sqref="IV65536" xr:uid="{F54F072A-4FB1-418B-8F70-4AA42D5BA833}"/>
    <dataValidation allowBlank="1" showInputMessage="1" showErrorMessage="1" prompt="Performance Tasks Total Raw Score" sqref="IV65536" xr:uid="{68738DF6-9AAB-4840-B628-E57E415BA456}"/>
    <dataValidation allowBlank="1" showInputMessage="1" showErrorMessage="1" prompt="Performance Tasks Total Raw Score" sqref="IV65536" xr:uid="{FFE9BF3E-FD5C-47B5-80E9-369CB9ED9FE2}"/>
    <dataValidation allowBlank="1" showInputMessage="1" showErrorMessage="1" prompt="Performance Tasks Total Raw Score" sqref="IV65536" xr:uid="{52DA4817-0036-496C-B817-E4AFEA882954}"/>
    <dataValidation allowBlank="1" showInputMessage="1" showErrorMessage="1" prompt="Performance Tasks Total Raw Score" sqref="IV65536" xr:uid="{ED61EE74-64C8-49DD-AE24-F29263C5DCEB}"/>
    <dataValidation allowBlank="1" showInputMessage="1" showErrorMessage="1" prompt="Performance Tasks Total Raw Score" sqref="IV65536" xr:uid="{7CD20783-BF2B-4C44-BDCF-331B5848D64F}"/>
    <dataValidation allowBlank="1" showInputMessage="1" showErrorMessage="1" prompt="Written Work Weighted Score" sqref="IV65536" xr:uid="{39540CDE-CB9F-4D4A-8952-4C13D15C9FD2}"/>
    <dataValidation allowBlank="1" showInputMessage="1" showErrorMessage="1" prompt="Performance Tasks Total Raw Score" sqref="IV65536" xr:uid="{E7CB1225-BA05-492E-AAAD-A983DD9AFC03}"/>
    <dataValidation allowBlank="1" showInputMessage="1" showErrorMessage="1" prompt="Performance Tasks Total Raw Score" sqref="IV65536" xr:uid="{94FC0CFA-B7A8-4220-87CB-A3DCC02C9EC9}"/>
    <dataValidation allowBlank="1" showInputMessage="1" showErrorMessage="1" prompt="Performance Tasks Total Raw Score" sqref="IV65536" xr:uid="{C680A1A3-1718-4FB0-972A-03576A472B62}"/>
    <dataValidation allowBlank="1" showInputMessage="1" showErrorMessage="1" prompt="Performance Tasks Total Raw Score" sqref="IV65536" xr:uid="{11B7C034-24C3-46FC-A932-63A8A2AA0687}"/>
    <dataValidation allowBlank="1" showInputMessage="1" showErrorMessage="1" prompt="Performance Tasks Total Raw Score" sqref="IV65536" xr:uid="{919B977D-0704-40A8-8DD9-431CC6F88A9A}"/>
    <dataValidation allowBlank="1" showInputMessage="1" showErrorMessage="1" prompt="Performance Tasks Total Raw Score" sqref="IV65536" xr:uid="{467F2FD9-88EA-4929-9E3D-64A8BF258733}"/>
    <dataValidation allowBlank="1" showInputMessage="1" showErrorMessage="1" prompt="Performance Tasks Total Raw Score" sqref="IV65536" xr:uid="{EF4CD817-C118-463C-BF99-567E670E529E}"/>
    <dataValidation allowBlank="1" showInputMessage="1" showErrorMessage="1" prompt="Performance Tasks Total Raw Score" sqref="IV65536" xr:uid="{0BB8A15A-FB00-4816-9670-28CDF3C0E747}"/>
    <dataValidation allowBlank="1" showInputMessage="1" showErrorMessage="1" prompt="Performance Tasks Total Raw Score" sqref="IV65536" xr:uid="{A9A8671C-89BB-4E75-B81C-820555C62DB7}"/>
    <dataValidation allowBlank="1" showInputMessage="1" showErrorMessage="1" prompt="Written Work Weighted Score" sqref="IV65536" xr:uid="{1DC78741-6585-43C3-9187-3C2DF9EF533C}"/>
    <dataValidation allowBlank="1" showInputMessage="1" showErrorMessage="1" prompt="Written Work Weighted Score" sqref="IV65536" xr:uid="{94DEF9A0-8D3D-48B5-9C95-458CFC0B20B7}"/>
    <dataValidation allowBlank="1" showInputMessage="1" showErrorMessage="1" prompt="Written Work Weighted Score" sqref="IV65536" xr:uid="{73AE7E43-B263-4157-9694-314F788B3FD3}"/>
    <dataValidation allowBlank="1" showInputMessage="1" showErrorMessage="1" prompt="Written Work Weighted Score" sqref="IV65536" xr:uid="{C9DC9033-E904-49FA-8B9F-293285A99DD5}"/>
    <dataValidation allowBlank="1" showInputMessage="1" showErrorMessage="1" prompt="Written Work Weighted Score" sqref="IV65536" xr:uid="{623597E4-3DC9-4002-A9F7-03E973467934}"/>
    <dataValidation allowBlank="1" showInputMessage="1" showErrorMessage="1" prompt="Written Work Weighted Score" sqref="IV65536" xr:uid="{409676D9-E6AB-4681-9FB3-359C7181B8D5}"/>
    <dataValidation allowBlank="1" showInputMessage="1" showErrorMessage="1" prompt="Written Work Weighted Score" sqref="IV65536" xr:uid="{1BFF0C98-2AC2-4B2B-AFC6-00054EACB342}"/>
    <dataValidation allowBlank="1" showInputMessage="1" showErrorMessage="1" prompt="Written Work Weighted Score" sqref="IV65536" xr:uid="{22BD5EE9-37D5-4DD1-AD4B-47A1A1C954E3}"/>
    <dataValidation allowBlank="1" showInputMessage="1" showErrorMessage="1" prompt="Written Work Weighted Score" sqref="IV65536" xr:uid="{78036412-4853-412E-BF4D-9B0E47859E44}"/>
    <dataValidation allowBlank="1" showInputMessage="1" showErrorMessage="1" prompt="Performance Tasks Total Raw Score" sqref="IV65536" xr:uid="{7239340E-D06B-41C6-B4BA-1B868CE75418}"/>
    <dataValidation allowBlank="1" showInputMessage="1" showErrorMessage="1" prompt="Written Work Weighted Score" sqref="IV65536" xr:uid="{7950E55E-41EC-461C-A5EA-F7E33464C3FE}"/>
    <dataValidation allowBlank="1" showInputMessage="1" showErrorMessage="1" prompt="Performance Tasks Total Raw Score" sqref="IV65536" xr:uid="{91F05B36-735A-4454-A963-63B4C055F2B5}"/>
    <dataValidation allowBlank="1" showInputMessage="1" showErrorMessage="1" prompt="Performance Tasks Total Raw Score" sqref="IV65536" xr:uid="{2A1D5307-4719-46B2-BF57-A5743A127D44}"/>
    <dataValidation allowBlank="1" showInputMessage="1" showErrorMessage="1" prompt="Written Work Weighted Score" sqref="IV65536" xr:uid="{599EB451-E3B4-4271-9CE8-9852981FAE83}"/>
    <dataValidation allowBlank="1" showInputMessage="1" showErrorMessage="1" prompt="Performance Tasks Percentage Score" sqref="IV64:IV113" xr:uid="{B031C557-C648-4ED6-9E8A-43B584B466DD}"/>
    <dataValidation allowBlank="1" showInputMessage="1" showErrorMessage="1" prompt="Performance Tasks Total Raw Score" sqref="IV65536" xr:uid="{AE16E9DB-5A4E-408A-A945-B20C8049ED07}"/>
    <dataValidation allowBlank="1" showInputMessage="1" showErrorMessage="1" prompt="Written Work Weighted Score" sqref="IV65536" xr:uid="{E7F0E5D8-590B-46F0-A4CC-7349E783300F}"/>
    <dataValidation allowBlank="1" showInputMessage="1" showErrorMessage="1" prompt="Performance Tasks Total Raw Score" sqref="IV65536" xr:uid="{2643B4EB-E76F-49B3-98F2-69DE96F5507A}"/>
    <dataValidation type="whole" operator="lessThanOrEqual" allowBlank="1" showInputMessage="1" showErrorMessage="1" error="INPUT NUMBER LESS THAN OR EQUAL THE HIGHEST POSSIBLE SCORE" prompt="Input Raw Score" sqref="J65536" xr:uid="{01EB1F9C-39E0-4ABC-AF84-0A104F4117EB}">
      <formula1>$J$11</formula1>
    </dataValidation>
    <dataValidation type="whole" operator="lessThanOrEqual" allowBlank="1" showInputMessage="1" showErrorMessage="1" error="INPUT NUMBER LESS THAN OR EQUAL THE HIGHEST POSSIBLE SCORE" prompt="Input Raw Score" sqref="J65536" xr:uid="{344B576E-289C-4C61-A43E-B6B89CFBF933}">
      <formula1>$J$11</formula1>
    </dataValidation>
    <dataValidation allowBlank="1" showInputMessage="1" showErrorMessage="1" prompt="Performance Tasks Total Raw Score" sqref="IV65536" xr:uid="{52CB4A9F-EE8F-4302-BE3B-B12CA2178C11}"/>
    <dataValidation allowBlank="1" showInputMessage="1" showErrorMessage="1" prompt="Performance Tasks Percentage Score" sqref="IV64:IV113" xr:uid="{7B79F2D0-31DC-4C5E-8795-A89A7FFE96ED}"/>
    <dataValidation type="whole" operator="lessThanOrEqual" allowBlank="1" showInputMessage="1" showErrorMessage="1" error="INPUT NUMBER LESS THAN OR EQUAL THE HIGHEST POSSIBLE SCORE" prompt="Input Raw Score" sqref="J65536" xr:uid="{650045EF-D2FB-41CE-965C-B33636E02B4E}">
      <formula1>$J$11</formula1>
    </dataValidation>
    <dataValidation allowBlank="1" showErrorMessage="1" sqref="N12:N62" xr:uid="{791DA5B7-B19A-4A0B-87C1-51CB0B19892C}"/>
    <dataValidation allowBlank="1" showErrorMessage="1" prompt="EITHER WRITE YOUR OWN HPS OR EMPTY" sqref="N11" xr:uid="{04AC8A5E-878A-416F-9C24-92363B44004A}"/>
    <dataValidation allowBlank="1" showInputMessage="1" showErrorMessage="1" prompt="Performance tasks Weighted Score" sqref="IV64:IV113" xr:uid="{6146742C-09BA-4A05-A336-1AEF16D987A2}"/>
    <dataValidation allowBlank="1" showInputMessage="1" showErrorMessage="1" prompt="Performance Tasks Total Raw Score" sqref="IV64:IV113" xr:uid="{625446C3-0A71-49D6-98E3-713A675872A5}"/>
    <dataValidation allowBlank="1" showInputMessage="1" showErrorMessage="1" prompt="Performance tasks Weighted Score" sqref="IV64:IV113" xr:uid="{9049210B-9057-48AC-A0E5-ED9F92FB53E6}"/>
    <dataValidation allowBlank="1" showInputMessage="1" showErrorMessage="1" prompt="Performance tasks Weighted Score" sqref="IV64:IV113" xr:uid="{3C066AEE-C917-496B-B882-692B4F010503}"/>
    <dataValidation allowBlank="1" showInputMessage="1" showErrorMessage="1" prompt="Performance tasks Weighted Score" sqref="IV64:IV113" xr:uid="{E441EB23-0689-4767-BB4E-92578759510F}"/>
    <dataValidation allowBlank="1" showInputMessage="1" showErrorMessage="1" prompt="Performance tasks Weighted Score" sqref="IV64:IV113" xr:uid="{418DB285-C466-4B4F-88C3-832929B31B9E}"/>
    <dataValidation allowBlank="1" showInputMessage="1" showErrorMessage="1" prompt="Performance tasks Weighted Score" sqref="IV64:IV113" xr:uid="{F527A181-D459-4278-914A-B582EE4C92AE}"/>
    <dataValidation allowBlank="1" showInputMessage="1" showErrorMessage="1" prompt="Performance tasks Weighted Score" sqref="IV64:IV113" xr:uid="{9799DDEA-D70B-4F10-A8E1-75343D0E1B06}"/>
    <dataValidation allowBlank="1" showInputMessage="1" showErrorMessage="1" prompt="Performance tasks Weighted Score" sqref="IV64:IV113" xr:uid="{D05FDED2-9135-44AF-9E3D-E1A5C8264F0F}"/>
    <dataValidation allowBlank="1" showInputMessage="1" showErrorMessage="1" prompt="Performance tasks Weighted Score" sqref="IV64:IV113" xr:uid="{B9064BE1-A6D7-4A35-BE35-3D05017DC5A3}"/>
    <dataValidation allowBlank="1" showInputMessage="1" showErrorMessage="1" prompt="Performance tasks Weighted Score" sqref="IV64:IV113" xr:uid="{C8412ADF-6F47-482D-A296-10FA2D3F46E3}"/>
    <dataValidation allowBlank="1" showInputMessage="1" showErrorMessage="1" prompt="Performance Tasks Total Raw Score" sqref="IV65536" xr:uid="{DA20D3C8-FD2E-4F75-8A35-93C7B331FF59}"/>
    <dataValidation allowBlank="1" showInputMessage="1" showErrorMessage="1" prompt="Performance Tasks Total Raw Score" sqref="AB65536" xr:uid="{E4AB4AA3-7A61-406A-9499-0B74968A48E5}"/>
    <dataValidation allowBlank="1" showInputMessage="1" showErrorMessage="1" prompt="Performance Tasks Total Raw Score" sqref="IV65536" xr:uid="{77F3575C-6AFE-492B-A604-5A1145B758FD}"/>
    <dataValidation allowBlank="1" showInputMessage="1" showErrorMessage="1" prompt="Performance Tasks Total Raw Score" sqref="IV65536" xr:uid="{09E58729-8B12-42A3-9DDB-E05F3EE12A38}"/>
    <dataValidation allowBlank="1" showInputMessage="1" showErrorMessage="1" prompt="Performance Tasks Total Raw Score" sqref="IV65536" xr:uid="{C110FF26-0E69-4397-9361-9195D4CC5FA9}"/>
    <dataValidation allowBlank="1" showInputMessage="1" showErrorMessage="1" prompt="Performance Tasks Total Raw Score" sqref="IV65536" xr:uid="{7A5F40B5-39B8-4B04-9F3C-1F574A8D4CA9}"/>
    <dataValidation allowBlank="1" showInputMessage="1" showErrorMessage="1" prompt="Performance Tasks Total Raw Score" sqref="IV65536" xr:uid="{B540A366-D909-43ED-BEDD-247EE4570431}"/>
    <dataValidation allowBlank="1" showInputMessage="1" showErrorMessage="1" prompt="Performance Tasks Total Raw Score" sqref="IV65536" xr:uid="{FD10F67D-A4E2-4BC5-A6F9-C1F8D692FD5D}"/>
    <dataValidation allowBlank="1" showInputMessage="1" showErrorMessage="1" prompt="Performance Tasks Total Raw Score" sqref="IV65536" xr:uid="{8BE3EEC7-7E87-42CD-AA08-D120EC6A83B0}"/>
    <dataValidation allowBlank="1" showInputMessage="1" showErrorMessage="1" prompt="Performance Tasks Total Raw Score" sqref="IV65536" xr:uid="{08958D1B-12CC-4B74-8934-A54F57D67C3A}"/>
    <dataValidation allowBlank="1" showInputMessage="1" showErrorMessage="1" prompt="Performance Tasks Total Raw Score" sqref="IV65536" xr:uid="{A3C01EA4-9A43-4FEF-A7F2-FC68BA7BCA7A}"/>
    <dataValidation allowBlank="1" showInputMessage="1" showErrorMessage="1" prompt="Performance Tasks Percentage Score" sqref="IV64:IV113" xr:uid="{6598E88D-1CE5-4CC3-86C8-30D92668E072}"/>
    <dataValidation allowBlank="1" showInputMessage="1" showErrorMessage="1" prompt="Performance Tasks Percentage Score" sqref="IV64:IV113" xr:uid="{D1BD0060-F1CC-4FC5-BC56-9012677C760C}"/>
    <dataValidation allowBlank="1" showInputMessage="1" showErrorMessage="1" prompt="Performance Tasks Percentage Score" sqref="IV64:IV113" xr:uid="{A5EEA177-6A0E-4F07-8B54-50D61888AB05}"/>
    <dataValidation allowBlank="1" showInputMessage="1" showErrorMessage="1" prompt="Performance Tasks Percentage Score" sqref="IV64:IV113" xr:uid="{1FD301D5-0BB4-44E9-86A7-B17DB33C4617}"/>
    <dataValidation allowBlank="1" showInputMessage="1" showErrorMessage="1" prompt="Performance tasks Weighted Score" sqref="IV64:IV113" xr:uid="{4C550F8D-C8B6-4E42-ADE8-E07DCB643697}"/>
    <dataValidation allowBlank="1" showInputMessage="1" showErrorMessage="1" prompt="Performance tasks Weighted Score" sqref="IV64:IV113" xr:uid="{AEE4CA81-70D2-407F-BEF0-AB56341BACAE}"/>
    <dataValidation allowBlank="1" showInputMessage="1" showErrorMessage="1" prompt="Performance tasks Weighted Score" sqref="IV64:IV113" xr:uid="{0060E011-6770-4438-BF7C-2F9412305AB6}"/>
    <dataValidation allowBlank="1" showInputMessage="1" showErrorMessage="1" prompt="Performance tasks Weighted Score" sqref="IV64:IV113" xr:uid="{37BD24C8-C50C-4533-AA52-31AF6C67F770}"/>
    <dataValidation allowBlank="1" showInputMessage="1" showErrorMessage="1" prompt="Performance Tasks Percentage Score" sqref="IV64:IV113" xr:uid="{4B512828-10DA-43DD-8899-56301893DFCF}"/>
    <dataValidation allowBlank="1" showInputMessage="1" showErrorMessage="1" prompt="Performance tasks Weighted Score" sqref="IV64:IV113" xr:uid="{117480F8-8AE5-4A40-8916-4AF7A2C18461}"/>
    <dataValidation allowBlank="1" showInputMessage="1" showErrorMessage="1" prompt="Performance Tasks Total Raw Score" sqref="IV64:IV113" xr:uid="{C3BE348F-674F-431F-8282-D07639563C87}"/>
    <dataValidation allowBlank="1" showInputMessage="1" showErrorMessage="1" prompt="Performance Tasks Percentage Score" sqref="IV64:IV113" xr:uid="{D3692F12-AA47-4673-A123-C7D4D239C7E2}"/>
    <dataValidation allowBlank="1" showInputMessage="1" showErrorMessage="1" prompt="Performance tasks Weighted Score" sqref="IV64:IV113" xr:uid="{A1B0E6F0-2E3C-4DA2-BED0-CFE6A5DBE0F8}"/>
    <dataValidation allowBlank="1" showInputMessage="1" showErrorMessage="1" prompt="Performance tasks Weighted Score" sqref="IV64:IV113" xr:uid="{37AB866F-AD3F-4D29-A69B-9B09441B622A}"/>
    <dataValidation allowBlank="1" showInputMessage="1" showErrorMessage="1" prompt="Written Work Weighted Score" sqref="IV65536" xr:uid="{C30A136C-2D63-4DF8-9D67-6BB217403EE5}"/>
    <dataValidation allowBlank="1" showInputMessage="1" showErrorMessage="1" prompt="Performance tasks Weighted Score" sqref="IV64:IV113" xr:uid="{99F24A88-23E6-4EC4-BC36-8FEA93737E13}"/>
    <dataValidation allowBlank="1" showInputMessage="1" showErrorMessage="1" prompt="Written Work Weighted Score" sqref="IV65536" xr:uid="{7F921D9B-83DB-4C1B-82BE-A02EFDA54BE9}"/>
    <dataValidation allowBlank="1" showInputMessage="1" showErrorMessage="1" prompt="Performance tasks Weighted Score" sqref="IV64:IV113" xr:uid="{40396EBE-7598-4BF2-BD12-155DAA1EA723}"/>
    <dataValidation allowBlank="1" showInputMessage="1" showErrorMessage="1" prompt="Performance tasks Weighted Score" sqref="IV64:IV113" xr:uid="{0D24A4D7-BBA0-433F-828B-CEFE6C2CE00C}"/>
    <dataValidation allowBlank="1" showInputMessage="1" showErrorMessage="1" prompt="Performance tasks Weighted Score" sqref="IV64:IV113" xr:uid="{7316FA6F-E76F-4058-8303-9106B8CAFC09}"/>
    <dataValidation allowBlank="1" showInputMessage="1" showErrorMessage="1" prompt="Performance tasks Weighted Score" sqref="IV64:IV113" xr:uid="{0D1D45C9-4CBA-4E7F-9711-00ECA01F0F16}"/>
    <dataValidation allowBlank="1" showInputMessage="1" showErrorMessage="1" prompt="Performance tasks Weighted Score" sqref="IV64:IV113" xr:uid="{163369CB-BB49-4C07-8494-2E644202BDAE}"/>
    <dataValidation allowBlank="1" showInputMessage="1" showErrorMessage="1" prompt="Performance tasks Weighted Score" sqref="IV64:IV113" xr:uid="{1CBDDB6A-8118-4F68-AEDD-4CD87ED8A8A7}"/>
    <dataValidation allowBlank="1" showInputMessage="1" showErrorMessage="1" prompt="Written Work Weighted Score" sqref="IV65536" xr:uid="{8FABAEBB-F16D-40F7-B103-464B448BFD75}"/>
    <dataValidation allowBlank="1" showInputMessage="1" showErrorMessage="1" prompt="Written Work Percentage Score" sqref="IV65536" xr:uid="{70DDA4BA-1E7E-4C32-AB72-E1881CA12A1F}"/>
    <dataValidation allowBlank="1" showInputMessage="1" showErrorMessage="1" prompt="Performance tasks Weighted Score" sqref="IV64:IV113" xr:uid="{110A8B73-4F79-4411-8888-EE2DA78CE77B}"/>
    <dataValidation allowBlank="1" showInputMessage="1" showErrorMessage="1" prompt="Performance tasks Weighted Score" sqref="IV64:IV113" xr:uid="{15162CCD-458C-4CD3-9D4B-97906B6626F9}"/>
    <dataValidation allowBlank="1" showInputMessage="1" showErrorMessage="1" prompt="Performance tasks Weighted Score" sqref="IV64:IV113" xr:uid="{CC580212-C472-4FB8-BA59-5BD9B0759465}"/>
    <dataValidation allowBlank="1" showInputMessage="1" showErrorMessage="1" prompt="Performance tasks Weighted Score" sqref="IV64:IV113" xr:uid="{86A07C01-213E-4540-B3FD-E3545AA5E211}"/>
    <dataValidation allowBlank="1" showInputMessage="1" showErrorMessage="1" prompt="Performance tasks Weighted Score" sqref="IV64:IV113" xr:uid="{E7B07F98-8A11-46B5-B399-6223981E7952}"/>
    <dataValidation allowBlank="1" showInputMessage="1" showErrorMessage="1" prompt="Performance tasks Weighted Score" sqref="IV64:IV113" xr:uid="{711118C7-30E2-496F-BAB6-A1A18A7A114B}"/>
    <dataValidation allowBlank="1" showInputMessage="1" showErrorMessage="1" prompt="Performance tasks Weighted Score" sqref="IV64:IV113" xr:uid="{23EF6A15-F431-4845-BA94-5162AEDC8FD0}"/>
    <dataValidation allowBlank="1" showInputMessage="1" showErrorMessage="1" prompt="Performance tasks Weighted Score" sqref="IV64:IV113" xr:uid="{C7C6AE9B-E3B5-4E2C-B0BC-CAA7B82B2093}"/>
    <dataValidation allowBlank="1" showInputMessage="1" showErrorMessage="1" prompt="Performance tasks Weighted Score" sqref="IV64:IV113" xr:uid="{EC08493F-A742-4CC4-BC68-CF5C58FE449F}"/>
    <dataValidation allowBlank="1" showInputMessage="1" showErrorMessage="1" prompt="Performance tasks Weighted Score" sqref="IV64:IV113" xr:uid="{983F1D29-C20E-4142-B51A-9F6A42C60A6C}"/>
    <dataValidation allowBlank="1" showInputMessage="1" showErrorMessage="1" prompt="Performance tasks Weighted Score" sqref="IV64:IV113" xr:uid="{D2C13EC1-C00E-4A8C-8ED3-398F3F7CCC76}"/>
    <dataValidation allowBlank="1" showInputMessage="1" showErrorMessage="1" prompt="Performance tasks Weighted Score" sqref="IV64:IV113" xr:uid="{3003C667-9990-494C-ADCE-EF82BEB48D5B}"/>
    <dataValidation allowBlank="1" showInputMessage="1" showErrorMessage="1" prompt="Written Work Percentage Score" sqref="IV65536" xr:uid="{F8D8F3DF-E017-4CB4-BE68-21BDE4A75EAE}"/>
    <dataValidation allowBlank="1" showInputMessage="1" showErrorMessage="1" prompt="Written Work Percentage Score" sqref="IV65536" xr:uid="{A4DEEC61-03FA-4A49-A3CE-5CCA63A91DDB}"/>
    <dataValidation allowBlank="1" showInputMessage="1" showErrorMessage="1" prompt="Written Work Weighted Score" sqref="IV65536" xr:uid="{6B74B2AA-B4B3-49C5-9700-BD3AB9E4802F}"/>
    <dataValidation allowBlank="1" showInputMessage="1" showErrorMessage="1" prompt="Written Work Weighted Score" sqref="IV65536" xr:uid="{3A4A6F72-DE17-4F48-9976-1B478E985C7B}"/>
    <dataValidation allowBlank="1" showInputMessage="1" showErrorMessage="1" prompt="Performance Tasks Total Raw Score" sqref="IV65536" xr:uid="{A2BCBCAE-E60B-4461-98B7-3E32D89513C7}"/>
    <dataValidation allowBlank="1" showInputMessage="1" showErrorMessage="1" prompt="Performance Tasks Total Raw Score" sqref="IV65536" xr:uid="{1F882833-849C-4C86-A917-703E78AB0EF5}"/>
    <dataValidation allowBlank="1" showInputMessage="1" showErrorMessage="1" prompt="Written Work Percentage Score" sqref="IV65536" xr:uid="{C063D7E2-1B9E-4E4C-820D-2BCC47936F7D}"/>
    <dataValidation allowBlank="1" showInputMessage="1" showErrorMessage="1" prompt="Written Work Percentage Score" sqref="IV65536" xr:uid="{C4EE34BC-B0AF-458D-B519-D7CA47750F5E}"/>
    <dataValidation allowBlank="1" showInputMessage="1" showErrorMessage="1" prompt="Written Work Weighted Score" sqref="IV65536" xr:uid="{66B5B030-F065-4E80-AFF3-87DCE112D7B1}"/>
    <dataValidation allowBlank="1" showInputMessage="1" showErrorMessage="1" prompt="Written Work Weighted Score" sqref="IV65536" xr:uid="{F32A66D7-4062-40F2-B54A-2FE3D37D5A50}"/>
    <dataValidation allowBlank="1" showInputMessage="1" showErrorMessage="1" prompt="Written Work Weighted Score" sqref="IV65536" xr:uid="{FA40E78E-26C2-4CA5-ADAE-72CB74CD8841}"/>
    <dataValidation allowBlank="1" showInputMessage="1" showErrorMessage="1" prompt="Written Work Weighted Score" sqref="IV65536" xr:uid="{69028DB5-B5EE-4235-BD35-9C8A5F82F43B}"/>
    <dataValidation allowBlank="1" showInputMessage="1" showErrorMessage="1" prompt="Written Work Weighted Score" sqref="IV65536" xr:uid="{36E6A122-D0E0-4ABE-B09A-2BF4B087C4FE}"/>
    <dataValidation allowBlank="1" showInputMessage="1" showErrorMessage="1" prompt="Written Work Weighted Score" sqref="IV65536" xr:uid="{3B585F77-105B-4DA1-B8A0-10D5200D05DA}"/>
    <dataValidation allowBlank="1" showInputMessage="1" showErrorMessage="1" prompt="Written Work Weighted Score" sqref="IV65536" xr:uid="{9A3A12A8-2F0E-4F01-B527-C30D0E48B7FD}"/>
    <dataValidation allowBlank="1" showInputMessage="1" showErrorMessage="1" prompt="Performance Tasks Total Raw Score" sqref="IV64:IV113" xr:uid="{D0F7BF79-81FE-4B0E-A461-54B7111975B5}"/>
    <dataValidation allowBlank="1" showInputMessage="1" showErrorMessage="1" prompt="Performance Tasks Total Raw Score" sqref="IV64:IV113" xr:uid="{9D5AE885-EC39-418C-8535-08EB505D507A}"/>
    <dataValidation allowBlank="1" showInputMessage="1" showErrorMessage="1" prompt="Performance Tasks Total Raw Score" sqref="IV64:IV113" xr:uid="{C8F4E963-85E4-433F-9822-D355A64D420F}"/>
    <dataValidation allowBlank="1" showInputMessage="1" showErrorMessage="1" prompt="Performance Tasks Total Raw Score" sqref="IV64:IV113" xr:uid="{9D3D8BCF-B0C2-4DBF-B704-3C7025840AE1}"/>
    <dataValidation allowBlank="1" showInputMessage="1" showErrorMessage="1" prompt="Performance Tasks Total Raw Score" sqref="IV64:IV113" xr:uid="{6C5BBC2F-70ED-455F-BC97-EF09D2B3BA0F}"/>
    <dataValidation allowBlank="1" showInputMessage="1" showErrorMessage="1" prompt="Performance Tasks Total Raw Score" sqref="IV64:IV113" xr:uid="{6D326D11-A3D5-4E8F-9CC0-B280C15DC469}"/>
    <dataValidation allowBlank="1" showInputMessage="1" showErrorMessage="1" prompt="Performance Tasks Total Raw Score" sqref="IV64:IV113" xr:uid="{D0E86AEA-9BCE-4364-93A2-5B12D1BE1D49}"/>
    <dataValidation allowBlank="1" showInputMessage="1" showErrorMessage="1" prompt="Written Work Weighted Score" sqref="IV65536" xr:uid="{6C253E0B-1B09-4DB6-9D88-2228E6B37972}"/>
    <dataValidation allowBlank="1" showInputMessage="1" showErrorMessage="1" prompt="Written Work Weighted Score" sqref="IV65536" xr:uid="{BA93CA88-6093-4663-B270-D1AAD0ED7BED}"/>
    <dataValidation allowBlank="1" showInputMessage="1" showErrorMessage="1" prompt="Written Work Weighted Score" sqref="IV65536" xr:uid="{26734034-2F1F-4EE2-AEF5-3B880E1C5701}"/>
    <dataValidation allowBlank="1" showInputMessage="1" showErrorMessage="1" prompt="Performance Tasks Total Highest Possible Score" sqref="IV65536" xr:uid="{8D12A6FB-E0E6-493E-8F05-5D0B6B5B6DA8}"/>
    <dataValidation allowBlank="1" showInputMessage="1" showErrorMessage="1" prompt="Performance Tasks Total Raw Score" sqref="IV64:IV113" xr:uid="{4008C1BA-2C45-4B6F-9EC0-4C73912A502C}"/>
    <dataValidation allowBlank="1" showInputMessage="1" showErrorMessage="1" prompt="Written Work Weighted Score" sqref="IV65536" xr:uid="{90D83968-5629-4F4E-B709-1B3B77B696FC}"/>
    <dataValidation allowBlank="1" showInputMessage="1" showErrorMessage="1" prompt="Performance Tasks Total Highest Possible Score" sqref="IV65536" xr:uid="{BB5EF138-EB3C-4B63-B973-A193D019975D}"/>
    <dataValidation allowBlank="1" showInputMessage="1" showErrorMessage="1" prompt="Written Work Weighted Score" sqref="IV65536" xr:uid="{805E69CB-045F-4B0B-9547-5426B71F54BB}"/>
    <dataValidation allowBlank="1" showInputMessage="1" showErrorMessage="1" prompt="Written Work Weighted Score" sqref="IV65536" xr:uid="{A93A28DB-5686-4CF4-8278-6D50263CEA04}"/>
    <dataValidation allowBlank="1" showInputMessage="1" showErrorMessage="1" prompt="Performance Tasks Total Raw Score" sqref="IV64:IV113" xr:uid="{6E434A98-92DB-47BE-BBDB-A296541EDA61}"/>
    <dataValidation allowBlank="1" showInputMessage="1" showErrorMessage="1" prompt="Performance Tasks Total Raw Score" sqref="IV64:IV113" xr:uid="{F7C8216D-FE3D-4A43-95BC-FE6B2C5C48AF}"/>
    <dataValidation allowBlank="1" showInputMessage="1" showErrorMessage="1" prompt="Written Work Weighted Score" sqref="IV65536" xr:uid="{7DB290CC-9E97-40A0-A483-D6362C2C28AF}"/>
    <dataValidation allowBlank="1" showInputMessage="1" showErrorMessage="1" prompt="Written Work Weighted Score" sqref="IV65536" xr:uid="{BF41D525-8268-4123-9EC5-9A21D0A65E83}"/>
    <dataValidation allowBlank="1" showInputMessage="1" showErrorMessage="1" prompt="Performance Tasks Total Raw Score" sqref="IV64:IV113" xr:uid="{1CF0508E-BB2B-470E-9529-708F98A85755}"/>
    <dataValidation allowBlank="1" showInputMessage="1" showErrorMessage="1" prompt="Performance Tasks Total Raw Score" sqref="IV64:IV113" xr:uid="{018E3CD2-4E17-40CB-915D-BD7A7743F832}"/>
    <dataValidation allowBlank="1" showInputMessage="1" showErrorMessage="1" prompt="Written Work Weighted Score" sqref="IV65536" xr:uid="{43DE8976-A32B-4BFD-AE28-A2E69C6BCB8D}"/>
    <dataValidation allowBlank="1" showInputMessage="1" showErrorMessage="1" prompt="Performance Tasks Total Highest Possible Score" sqref="IV65536" xr:uid="{9E665CA0-C6BD-44C5-8649-752C8437BD48}"/>
    <dataValidation allowBlank="1" showInputMessage="1" showErrorMessage="1" prompt="Performance Tasks Total Highest Possible Score" sqref="IV65536" xr:uid="{2874CB01-7B85-4AC9-8C62-D288B487C069}"/>
    <dataValidation allowBlank="1" showInputMessage="1" showErrorMessage="1" prompt="Performance Tasks Total Raw Score" sqref="IV64:IV113" xr:uid="{A7641A78-2269-4014-862C-502E63940FB4}"/>
    <dataValidation allowBlank="1" showInputMessage="1" showErrorMessage="1" prompt="Performance Tasks Total Raw Score" sqref="IV64:IV113" xr:uid="{29B2DA46-11C6-47D1-B2A9-1381C3770183}"/>
    <dataValidation allowBlank="1" showInputMessage="1" showErrorMessage="1" prompt="Performance Tasks Total Raw Score" sqref="IV64:IV113" xr:uid="{2BEA251A-3A12-4E07-AB10-F0DD161D7E84}"/>
    <dataValidation allowBlank="1" showInputMessage="1" showErrorMessage="1" prompt="Written Work Percentage Score" sqref="IV65536" xr:uid="{C1BAD299-62C3-4869-9B33-218E2CCDD773}"/>
    <dataValidation allowBlank="1" showInputMessage="1" showErrorMessage="1" prompt="Performance Tasks Total Highest Possible Score" sqref="IV65536" xr:uid="{EDDA8129-A92C-4731-AED0-69ADC34486BC}"/>
    <dataValidation allowBlank="1" showInputMessage="1" showErrorMessage="1" prompt="Performance Tasks Total Highest Possible Score" sqref="IV65536" xr:uid="{0521B969-170C-4F8C-8503-DD03D50A080B}"/>
    <dataValidation allowBlank="1" showInputMessage="1" showErrorMessage="1" prompt="Performance Tasks Total Raw Score" sqref="IV64:IV113" xr:uid="{76F565FB-4B20-4FFC-8D46-BA150A817B26}"/>
    <dataValidation allowBlank="1" showInputMessage="1" showErrorMessage="1" prompt="Written Work Weighted Score" sqref="IV65536" xr:uid="{28A9B883-B199-456C-904D-AA328F089A32}"/>
    <dataValidation allowBlank="1" showInputMessage="1" showErrorMessage="1" prompt="Written Work Weighted Score" sqref="IV65536" xr:uid="{4CD59AE2-23BF-4BD6-AC35-7CCBFE574550}"/>
    <dataValidation allowBlank="1" showInputMessage="1" showErrorMessage="1" prompt="Written Work Weighted Score" sqref="IV65536" xr:uid="{C4DE17E9-5DE1-4DDE-B847-AAAE55D2CFCB}"/>
    <dataValidation allowBlank="1" showInputMessage="1" showErrorMessage="1" prompt="Written Work Weighted Score" sqref="IV65536" xr:uid="{B3A13E9F-0252-443D-9AE6-352832D9E881}"/>
    <dataValidation allowBlank="1" showInputMessage="1" showErrorMessage="1" prompt="Written Work Weighted Score" sqref="IV65536" xr:uid="{B55600D3-45E2-4519-8A9F-837D34FD2ABD}"/>
    <dataValidation allowBlank="1" showInputMessage="1" showErrorMessage="1" prompt="Written Work Weighted Score" sqref="IV65536" xr:uid="{87381754-F0A0-4247-839D-E64D6FBA995B}"/>
    <dataValidation allowBlank="1" showInputMessage="1" showErrorMessage="1" prompt="Written Work Weighted Score" sqref="IV65536" xr:uid="{CABC5B3B-0E24-4815-9C9A-E6B2055ED06E}"/>
    <dataValidation allowBlank="1" showInputMessage="1" showErrorMessage="1" prompt="Written Work Weighted Score" sqref="IV65536" xr:uid="{2DB03F01-9FFB-4B4C-8E16-A512F9BF73F4}"/>
    <dataValidation allowBlank="1" showInputMessage="1" showErrorMessage="1" prompt="Written Work Weighted Score" sqref="IV65536" xr:uid="{EFA014B1-370B-4421-892A-F5E79449272D}"/>
    <dataValidation allowBlank="1" showInputMessage="1" showErrorMessage="1" prompt="Written Work Weighted Score" sqref="IV65536" xr:uid="{450CA2EE-65B3-476F-A082-A86C28DEBE02}"/>
    <dataValidation allowBlank="1" showInputMessage="1" showErrorMessage="1" prompt="Written Work Weighted Score" sqref="IV65536" xr:uid="{1082B950-D350-40BA-A8B3-605FA55800D8}"/>
    <dataValidation allowBlank="1" showInputMessage="1" showErrorMessage="1" prompt="Written Work Weighted Score" sqref="IV65536" xr:uid="{3D3AE97C-DAB7-4D4F-B93F-6D2469F811EA}"/>
    <dataValidation allowBlank="1" showInputMessage="1" showErrorMessage="1" prompt="Performance Tasks Total Highest Possible Score" sqref="IV65536" xr:uid="{F4E03115-10D4-4DFB-88B5-FCC7B9195E53}"/>
    <dataValidation allowBlank="1" showInputMessage="1" showErrorMessage="1" prompt="Written Work Weighted Score" sqref="IV65536" xr:uid="{B177C8F6-80A0-4855-98F0-097EB4031E84}"/>
    <dataValidation allowBlank="1" showInputMessage="1" showErrorMessage="1" prompt="Written Work Weighted Score" sqref="IV65536" xr:uid="{DA558DC6-2F7A-46BC-8F5A-54ADD8F195A2}"/>
    <dataValidation allowBlank="1" showInputMessage="1" showErrorMessage="1" prompt="Written Work Weighted Score" sqref="IV65536" xr:uid="{D513A2DF-5A33-466A-8075-B214811ADD38}"/>
    <dataValidation allowBlank="1" showInputMessage="1" showErrorMessage="1" prompt="Written Work Weighted Score" sqref="IV65536" xr:uid="{3C4D71DC-0383-4F9F-ABAB-F463F2F31038}"/>
    <dataValidation allowBlank="1" showInputMessage="1" showErrorMessage="1" prompt="Written Work Weighted Score" sqref="IV65536" xr:uid="{529BBBFE-B12F-4BEC-96E6-40DF2E37C19F}"/>
    <dataValidation allowBlank="1" showInputMessage="1" showErrorMessage="1" prompt="Written Work Weighted Score" sqref="IV65536" xr:uid="{27B835CA-2630-453D-B7C6-472C2453BF31}"/>
    <dataValidation allowBlank="1" showInputMessage="1" showErrorMessage="1" prompt="Written Work Weighted Score" sqref="IV65536" xr:uid="{B67F0698-0F51-4708-8813-99DC24ED5D67}"/>
    <dataValidation allowBlank="1" showInputMessage="1" showErrorMessage="1" prompt="Written Work Weighted Score" sqref="IV65536" xr:uid="{F5FD1109-4DA7-42BC-A080-E0B111860706}"/>
    <dataValidation allowBlank="1" showInputMessage="1" showErrorMessage="1" prompt="Performance Tasks Total Highest Possible Score" sqref="IV65536" xr:uid="{A988EC27-34AB-44F8-A5BE-94D0753CE7A4}"/>
    <dataValidation allowBlank="1" showInputMessage="1" showErrorMessage="1" prompt="Written Work Weighted Score" sqref="IV65536" xr:uid="{2719D098-3C4D-412B-AA9A-DA30EDE94524}"/>
    <dataValidation allowBlank="1" showInputMessage="1" showErrorMessage="1" prompt="Written Work Weighted Score" sqref="IV65536" xr:uid="{090EB842-5AC0-4753-9FD2-5A2202B81C65}"/>
    <dataValidation allowBlank="1" showInputMessage="1" showErrorMessage="1" prompt="Written Work Weighted Score" sqref="IV65536" xr:uid="{BAB067E0-1B7A-4CEE-977C-62427FCD3F57}"/>
    <dataValidation allowBlank="1" showInputMessage="1" showErrorMessage="1" prompt="Written Work Percentage Score" sqref="IV65536" xr:uid="{A3A7BBDA-D2BE-4118-A42D-68FCFB6BDED0}"/>
    <dataValidation allowBlank="1" showInputMessage="1" showErrorMessage="1" prompt="Written Work Percentage Score" sqref="IV65536" xr:uid="{7F687BF4-8788-4274-AB30-B4F2A7C803DF}"/>
    <dataValidation allowBlank="1" showInputMessage="1" showErrorMessage="1" prompt="Written Work Percentage Score" sqref="IV65536" xr:uid="{FE08449A-02FB-46FF-8042-F276508EA0E2}"/>
    <dataValidation allowBlank="1" showInputMessage="1" showErrorMessage="1" prompt="Written Work Percentage Score" sqref="IV65536" xr:uid="{5EEA7168-51B1-4BC4-B219-88F110E6C7CD}"/>
    <dataValidation allowBlank="1" showInputMessage="1" showErrorMessage="1" prompt="Written Work Weighted Score" sqref="IV65536" xr:uid="{149B256D-C0B6-4A22-85AA-0F784E329033}"/>
    <dataValidation allowBlank="1" showInputMessage="1" showErrorMessage="1" prompt="Written Work Weighted Score" sqref="IV65536" xr:uid="{09E51C65-4D07-4661-8075-FBF7C14A6AF7}"/>
    <dataValidation allowBlank="1" showInputMessage="1" showErrorMessage="1" prompt="Written Work Weighted Score" sqref="IV65536" xr:uid="{38CAEAA1-1482-4405-8DBD-98024E59C435}"/>
    <dataValidation allowBlank="1" showInputMessage="1" showErrorMessage="1" prompt="Written Work Weighted Score" sqref="IV65536" xr:uid="{4CCF415A-DEC6-4B65-950E-33597DB09E33}"/>
    <dataValidation allowBlank="1" showInputMessage="1" showErrorMessage="1" prompt="Written Work Weighted Score" sqref="IV65536" xr:uid="{60D44BC9-085D-45CD-A166-209B7BF0A2A7}"/>
    <dataValidation allowBlank="1" showInputMessage="1" showErrorMessage="1" prompt="Written Work Weighted Score" sqref="IV65536" xr:uid="{435815A2-BA86-4C61-B69B-00737F245A8F}"/>
    <dataValidation allowBlank="1" showInputMessage="1" showErrorMessage="1" prompt="Performance Tasks Total Highest Possible Score" sqref="IV65536" xr:uid="{67D49214-8B47-4F9F-AA0B-81C139909545}"/>
    <dataValidation allowBlank="1" showInputMessage="1" showErrorMessage="1" prompt="Performance Tasks Total Highest Possible Score" sqref="IV65536" xr:uid="{CC4FFAE0-2534-4F86-B1F9-0361F4ADDABD}"/>
    <dataValidation allowBlank="1" showInputMessage="1" showErrorMessage="1" prompt="Performance Tasks Total Highest Possible Score" sqref="IV65536" xr:uid="{9A59A6CE-3290-4EB2-8212-4712FFE150D2}"/>
    <dataValidation allowBlank="1" showInputMessage="1" showErrorMessage="1" prompt="Performance Tasks Total Highest Possible Score" sqref="IV65536" xr:uid="{EE8A17D8-64EC-4C77-B3D5-DB78B401D5A0}"/>
    <dataValidation allowBlank="1" showInputMessage="1" showErrorMessage="1" prompt="Performance Tasks Total Highest Possible Score" sqref="IV65536" xr:uid="{13B1CA5A-040A-4651-A626-AAD642B22D71}"/>
    <dataValidation allowBlank="1" showInputMessage="1" showErrorMessage="1" prompt="Performance Tasks Total Highest Possible Score" sqref="IV65536" xr:uid="{25045AC6-0AA0-4294-AB85-CB39AB32EC35}"/>
    <dataValidation allowBlank="1" showInputMessage="1" showErrorMessage="1" prompt="Performance Tasks Total Highest Possible Score" sqref="IV65536" xr:uid="{92963344-475F-4E36-81BB-5BACF3ABFD94}"/>
    <dataValidation allowBlank="1" showInputMessage="1" showErrorMessage="1" prompt="Written Work Weighted Score" sqref="IV65536" xr:uid="{8D4B7867-E47A-4F02-97B7-5D09C96394E9}"/>
    <dataValidation allowBlank="1" showInputMessage="1" showErrorMessage="1" prompt="Written Work Weighted Score" sqref="IV65536" xr:uid="{75F919B5-2FA5-41BF-80AD-E54CD23EAFF4}"/>
    <dataValidation allowBlank="1" showInputMessage="1" showErrorMessage="1" prompt="Written Work Weighted Score" sqref="IV65536" xr:uid="{16BF47EB-3F24-4F57-9541-B29A4E40937A}"/>
    <dataValidation allowBlank="1" showInputMessage="1" showErrorMessage="1" prompt="Written Work Weighted Score" sqref="IV65536" xr:uid="{5227A244-0A1D-40CC-9F0A-1E888797FA42}"/>
    <dataValidation allowBlank="1" showInputMessage="1" showErrorMessage="1" prompt="Written Work Percentage Score" sqref="IV65536" xr:uid="{55075558-0E9D-4703-896E-49EDBD46674C}"/>
    <dataValidation allowBlank="1" showInputMessage="1" showErrorMessage="1" prompt="Written Work Percentage Score" sqref="IV65536" xr:uid="{EB9E69D7-759D-4E75-8D19-0A2743C19574}"/>
    <dataValidation allowBlank="1" showInputMessage="1" showErrorMessage="1" prompt="Written Work Percentage Score" sqref="IV65536" xr:uid="{2549EB10-B560-41B7-8032-739A5CDD9A1B}"/>
    <dataValidation allowBlank="1" showInputMessage="1" showErrorMessage="1" prompt="Written Work Percentage Score" sqref="IV65536" xr:uid="{04882A91-CE75-4789-82E6-46FA2FCEB541}"/>
    <dataValidation allowBlank="1" showInputMessage="1" showErrorMessage="1" prompt="Written Work Percentage Score" sqref="IV65536" xr:uid="{456EB94B-876A-4159-AB30-1698DDC8C69F}"/>
    <dataValidation allowBlank="1" showInputMessage="1" showErrorMessage="1" prompt="Written Work Percentage Score" sqref="IV65536" xr:uid="{69F7D7DE-9645-43E4-B4A0-67497806253B}"/>
    <dataValidation allowBlank="1" showInputMessage="1" showErrorMessage="1" prompt="Written Work Percentage Score" sqref="IV65536" xr:uid="{7C170252-00CE-4801-B906-E8BFC9D2EE42}"/>
    <dataValidation allowBlank="1" showInputMessage="1" showErrorMessage="1" prompt="Written Work Percentage Score" sqref="IV65536" xr:uid="{6E6F5132-4581-4655-83FE-1EF0C873E601}"/>
    <dataValidation allowBlank="1" showInputMessage="1" showErrorMessage="1" prompt="Written Work Weighted Score" sqref="R65536" xr:uid="{594E858E-698A-4B63-9338-611F6EA017F5}"/>
    <dataValidation allowBlank="1" showInputMessage="1" showErrorMessage="1" prompt="Performance Tasks Total Highest Possible Score" sqref="IV65536" xr:uid="{ABF070C5-69E0-49FE-9CED-4B3655618EA9}"/>
    <dataValidation allowBlank="1" showInputMessage="1" showErrorMessage="1" prompt="Written Work Weighted Score" sqref="IV65536" xr:uid="{A2A07957-C452-456D-98A9-47F19D8A3171}"/>
    <dataValidation allowBlank="1" showInputMessage="1" showErrorMessage="1" prompt="Written Work Weighted Score" sqref="IV65536" xr:uid="{15C5C8BE-BF2E-4C1B-B659-5FA57CDCC15A}"/>
    <dataValidation allowBlank="1" showInputMessage="1" showErrorMessage="1" prompt="Written Work Weighted Score" sqref="IV65536" xr:uid="{080B3409-5F91-4719-A050-3D7FE72EB889}"/>
    <dataValidation allowBlank="1" showInputMessage="1" showErrorMessage="1" prompt="Written Work Weighted Score" sqref="IV65536" xr:uid="{0D828469-2DF4-4C28-9CAC-2333253CE865}"/>
    <dataValidation allowBlank="1" showInputMessage="1" showErrorMessage="1" prompt="Written Work Weighted Score" sqref="IV65536" xr:uid="{2E67BDB4-CE80-4A38-A5F1-EEA72F2AF936}"/>
    <dataValidation allowBlank="1" showInputMessage="1" showErrorMessage="1" prompt="Written Work Weighted Score" sqref="IV65536" xr:uid="{C3E8728C-1AA2-4254-AC7C-6577F3F2656D}"/>
    <dataValidation allowBlank="1" showInputMessage="1" showErrorMessage="1" prompt="Written Work Weighted Score" sqref="IV65536" xr:uid="{E0286669-E082-42AC-9825-D80B17054215}"/>
    <dataValidation allowBlank="1" showInputMessage="1" showErrorMessage="1" prompt="Written Work Weighted Score" sqref="IV65536" xr:uid="{1DB92893-EC73-4695-9004-23812899AA7F}"/>
    <dataValidation allowBlank="1" showInputMessage="1" showErrorMessage="1" prompt="Performance Tasks Total Highest Possible Score" sqref="IV65536" xr:uid="{0EC55E06-1CB0-4710-830E-683BC666B413}"/>
    <dataValidation allowBlank="1" showInputMessage="1" showErrorMessage="1" prompt="Written Work Weighted Score" sqref="IV65536" xr:uid="{341B3A26-6AA0-4C4D-B7E7-C79C7DEB7EC9}"/>
    <dataValidation allowBlank="1" showInputMessage="1" showErrorMessage="1" prompt="Written Work Percentage Score" sqref="IV65536" xr:uid="{43465C15-BF61-4F3C-9EE1-66D3FB6E5320}"/>
    <dataValidation allowBlank="1" showInputMessage="1" showErrorMessage="1" prompt="Performance Tasks Total Highest Possible Score" sqref="IV65536" xr:uid="{5B59164C-083D-4F14-B2AA-E8B74BAC9793}"/>
    <dataValidation allowBlank="1" showInputMessage="1" showErrorMessage="1" prompt="Written Work Weighted Score" sqref="IV65536" xr:uid="{3909397D-D39A-4B5A-A8CF-4545A41C0DB0}"/>
    <dataValidation allowBlank="1" showInputMessage="1" showErrorMessage="1" prompt="Written Work Weighted Score" sqref="IV65536" xr:uid="{3B8C9E7F-B78E-49B8-84CE-6721D14018A6}"/>
    <dataValidation allowBlank="1" showInputMessage="1" showErrorMessage="1" prompt="Written Work Weighted Score" sqref="IV65536" xr:uid="{57B76B8C-A23A-4267-91B9-5104EF0C2EC9}"/>
    <dataValidation allowBlank="1" showInputMessage="1" showErrorMessage="1" prompt="Performance Tasks Total Highest Possible Score" sqref="IV65536" xr:uid="{9F222C33-6B37-46A3-A9C7-B72F542DBC43}"/>
    <dataValidation allowBlank="1" showInputMessage="1" showErrorMessage="1" prompt="Performance Tasks Total Highest Possible Score" sqref="IV65536" xr:uid="{4123C545-D125-4723-AE21-9BED1129CCC4}"/>
    <dataValidation allowBlank="1" showInputMessage="1" showErrorMessage="1" prompt="Written Work Weighted Score" sqref="IV65536" xr:uid="{D0E5589D-00C6-40BC-84CB-5DE6188FC3E5}"/>
    <dataValidation allowBlank="1" showInputMessage="1" showErrorMessage="1" prompt="Written Work Weighted Score" sqref="IV65536" xr:uid="{6A5D5317-E936-4C21-A986-96B86C45A17D}"/>
    <dataValidation allowBlank="1" showInputMessage="1" showErrorMessage="1" prompt="Written Work Percentage Score" sqref="IV65536" xr:uid="{DFFF022D-8923-4109-80C6-DEDB8A6C7658}"/>
    <dataValidation allowBlank="1" showInputMessage="1" showErrorMessage="1" prompt="Written Work Percentage Score" sqref="IV65536" xr:uid="{97BCECB0-2BF9-4A93-B69E-935DA5015263}"/>
    <dataValidation allowBlank="1" showInputMessage="1" showErrorMessage="1" prompt="Performance Tasks Total Highest Possible Score" sqref="IV65536" xr:uid="{9C963B69-BBB7-40CD-B36F-CF5CC3657C3C}"/>
    <dataValidation allowBlank="1" showInputMessage="1" showErrorMessage="1" prompt="Performance Tasks Total Highest Possible Score" sqref="IV65536" xr:uid="{01549FFB-2ADB-4EBE-9BA4-A73B8B985431}"/>
    <dataValidation allowBlank="1" showInputMessage="1" showErrorMessage="1" prompt="Performance Tasks Total Highest Possible Score" sqref="IV65536" xr:uid="{D5DF1EA7-E313-4D8F-8B9B-F37464559479}"/>
    <dataValidation allowBlank="1" showInputMessage="1" showErrorMessage="1" prompt="Performance Tasks Total Highest Possible Score" sqref="IV65536" xr:uid="{2242C1BB-AE50-4110-BCE7-ECD4DFDBC862}"/>
    <dataValidation allowBlank="1" showInputMessage="1" showErrorMessage="1" prompt="Written Work Weighted Score" sqref="IV65536" xr:uid="{7082D886-9750-4CDB-B119-5F4668D995C1}"/>
    <dataValidation allowBlank="1" showInputMessage="1" showErrorMessage="1" prompt="Written Work Weighted Score" sqref="IV65536" xr:uid="{842086DF-C591-4BAD-8DC9-759987C987A9}"/>
    <dataValidation allowBlank="1" showInputMessage="1" showErrorMessage="1" prompt="Written Work Weighted Score" sqref="IV65536" xr:uid="{CB46EC28-1DD4-494E-B3C7-CC7C64E27457}"/>
    <dataValidation allowBlank="1" showInputMessage="1" showErrorMessage="1" prompt="Written Work Weighted Score" sqref="IV65536" xr:uid="{1E050B43-43E7-4692-BCBD-41ADFD56385E}"/>
    <dataValidation allowBlank="1" showInputMessage="1" showErrorMessage="1" prompt="Written Work Weighted Score" sqref="IV65536" xr:uid="{50A74266-28AA-4574-BEA8-AF02B78FF5D3}"/>
    <dataValidation allowBlank="1" showInputMessage="1" showErrorMessage="1" prompt="Written Work Weighted Score" sqref="IV65536" xr:uid="{562840DA-C6F5-4F01-8BCD-36CFB18BBDE1}"/>
    <dataValidation allowBlank="1" showInputMessage="1" showErrorMessage="1" prompt="Written Work Weighted Score" sqref="IV65536" xr:uid="{686D8A30-3509-4CF6-8106-752A1489103A}"/>
    <dataValidation allowBlank="1" showInputMessage="1" showErrorMessage="1" prompt="Written Work Weighted Score" sqref="IV65536" xr:uid="{51DA8A07-8BA0-41F4-8E78-B579A1768FD6}"/>
    <dataValidation allowBlank="1" showInputMessage="1" showErrorMessage="1" prompt="Written Work Weighted Score" sqref="IV65536" xr:uid="{62495F29-98CB-4889-86CC-C485F0787624}"/>
    <dataValidation allowBlank="1" showInputMessage="1" showErrorMessage="1" prompt="Written Work Weighted Score" sqref="IV65536" xr:uid="{8EBC2EED-7430-479F-82E1-AFC9608B60F1}"/>
    <dataValidation allowBlank="1" showInputMessage="1" showErrorMessage="1" prompt="Performance Tasks Total Highest Possible Score" sqref="IV65536" xr:uid="{B99CCED1-8564-4445-9671-85D195347DA9}"/>
    <dataValidation allowBlank="1" showInputMessage="1" showErrorMessage="1" prompt="Performance Tasks Total Highest Possible Score" sqref="IV65536" xr:uid="{842E6683-6398-44EE-A40C-D5C9564E1FF9}"/>
    <dataValidation allowBlank="1" showInputMessage="1" showErrorMessage="1" prompt="Performance Tasks Total Highest Possible Score" sqref="IV65536" xr:uid="{6C85F2DE-2ABA-487E-9924-87B26BF56F85}"/>
    <dataValidation allowBlank="1" showInputMessage="1" showErrorMessage="1" prompt="Performance Tasks Percentage Score" sqref="IV64:IV113" xr:uid="{25E56DDD-0217-4641-BBB4-9D8B232F4EE1}"/>
    <dataValidation allowBlank="1" showInputMessage="1" showErrorMessage="1" prompt="Performance Tasks Percentage Score" sqref="IV64:IV113" xr:uid="{2E9DADA6-B420-4829-88E3-E3D7D45872D2}"/>
    <dataValidation allowBlank="1" showInputMessage="1" showErrorMessage="1" prompt="Performance Tasks Percentage Score" sqref="IV64:IV113" xr:uid="{4C876F11-25EE-4232-94FD-85C43CDAC5DB}"/>
    <dataValidation allowBlank="1" showInputMessage="1" showErrorMessage="1" prompt="Performance Tasks Percentage Score" sqref="IV64:IV113" xr:uid="{E7ED7041-C728-490F-B460-1D3F50F76436}"/>
    <dataValidation allowBlank="1" showInputMessage="1" showErrorMessage="1" prompt="Performance Tasks Percentage Score" sqref="IV64:IV113" xr:uid="{FD7141FD-A654-44ED-B171-581AC9135FE2}"/>
    <dataValidation allowBlank="1" showInputMessage="1" showErrorMessage="1" prompt="Performance Tasks Percentage Score" sqref="IV64:IV113" xr:uid="{1B9ED6C9-F4F7-464A-B489-2D2C05480511}"/>
    <dataValidation allowBlank="1" showInputMessage="1" showErrorMessage="1" prompt="Performance Tasks Percentage Score" sqref="IV64:IV113" xr:uid="{8002CE7D-C1C2-4519-B3AC-663F4E4A1633}"/>
    <dataValidation allowBlank="1" showInputMessage="1" showErrorMessage="1" prompt="Performance Tasks Percentage Score" sqref="IV64:IV113" xr:uid="{A0B56557-110B-453E-9509-3B3CBCC67BF8}"/>
    <dataValidation allowBlank="1" showInputMessage="1" showErrorMessage="1" prompt="Performance Tasks Percentage Score" sqref="IV64:IV113" xr:uid="{1C66136B-7D2C-4166-AF3F-DD4D43C4E4AA}"/>
    <dataValidation allowBlank="1" showInputMessage="1" showErrorMessage="1" prompt="Performance Tasks Percentage Score" sqref="IV64:IV113" xr:uid="{C1008AFA-7B0B-4B93-B026-F2257FAFECE5}"/>
    <dataValidation allowBlank="1" showInputMessage="1" showErrorMessage="1" prompt="Performance Tasks Percentage Score" sqref="IV64:IV113" xr:uid="{85D7E798-637B-4A66-B4C8-049831DC5A19}"/>
    <dataValidation allowBlank="1" showInputMessage="1" showErrorMessage="1" prompt="Performance Tasks Percentage Score" sqref="IV64:IV113" xr:uid="{1976B96C-2719-45A0-9EF9-205747913564}"/>
    <dataValidation allowBlank="1" showInputMessage="1" showErrorMessage="1" prompt="Performance Tasks Percentage Score" sqref="IV64:IV113" xr:uid="{FFEFD188-257B-41AD-823E-5C3D8A82B932}"/>
    <dataValidation allowBlank="1" showInputMessage="1" showErrorMessage="1" prompt="Performance Tasks Percentage Score" sqref="IV64:IV113" xr:uid="{30261A5E-C4D8-4ECB-BDF6-0B6EAD1FEC2A}"/>
    <dataValidation allowBlank="1" showInputMessage="1" showErrorMessage="1" prompt="Performance Tasks Total Raw Score" sqref="IV65536" xr:uid="{18D7B229-56EB-457A-8620-DBA1A29E8232}"/>
    <dataValidation allowBlank="1" showInputMessage="1" showErrorMessage="1" prompt="Performance Tasks Percentage Score" sqref="IV64:IV113" xr:uid="{16419AB5-5C35-4518-86FB-271DD1ADD83B}"/>
    <dataValidation allowBlank="1" showInputMessage="1" showErrorMessage="1" prompt="Performance Tasks Percentage Score" sqref="IV64:IV113" xr:uid="{EDCCBF39-B084-42C7-8BF8-488B1407AB2D}"/>
    <dataValidation allowBlank="1" showInputMessage="1" showErrorMessage="1" prompt="Performance Tasks Percentage Score" sqref="IV64:IV113" xr:uid="{C53178B6-30F5-4689-9890-93B84E662EB5}"/>
    <dataValidation allowBlank="1" showInputMessage="1" showErrorMessage="1" prompt="Performance Tasks Percentage Score" sqref="IV64:IV113" xr:uid="{C6890F2A-642E-4598-8304-94AC99E60F95}"/>
    <dataValidation allowBlank="1" showInputMessage="1" showErrorMessage="1" prompt="Performance Tasks Total Raw Score" sqref="IV65536" xr:uid="{D47A0C90-7C7C-4B5B-9818-D0A776EBFBD5}"/>
    <dataValidation allowBlank="1" showInputMessage="1" showErrorMessage="1" prompt="Performance Tasks Percentage Score" sqref="IV64:IV113" xr:uid="{3398A5B7-626A-46C8-B5D5-2CE4BFC918C3}"/>
    <dataValidation allowBlank="1" showInputMessage="1" showErrorMessage="1" prompt="Performance Tasks Percentage Score" sqref="IV64:IV113" xr:uid="{46F76D0D-765F-49C0-ADDD-BCB1EB3FEF9E}"/>
    <dataValidation allowBlank="1" showInputMessage="1" showErrorMessage="1" prompt="Performance Tasks Percentage Score" sqref="IV64:IV113" xr:uid="{A86BDB9A-8305-41E5-917A-7E21A9E54B08}"/>
    <dataValidation allowBlank="1" showInputMessage="1" showErrorMessage="1" prompt="Performance Tasks Percentage Score" sqref="IV64:IV113" xr:uid="{27F48099-4A81-439C-B7EE-04C36266DF65}"/>
    <dataValidation allowBlank="1" showInputMessage="1" showErrorMessage="1" prompt="Performance Tasks Percentage Score" sqref="IV64:IV113" xr:uid="{5398B327-5B64-47C0-A2CF-066A839500C8}"/>
    <dataValidation allowBlank="1" showInputMessage="1" showErrorMessage="1" prompt="Performance Tasks Percentage Score" sqref="IV64:IV113" xr:uid="{41D0E9D8-F88F-4591-B723-57121D89C67F}"/>
    <dataValidation allowBlank="1" showInputMessage="1" showErrorMessage="1" prompt="Performance Tasks Percentage Score" sqref="IV64:IV113" xr:uid="{D2D31D3E-C271-42A8-A3D6-D2E6A1744FDB}"/>
    <dataValidation allowBlank="1" showInputMessage="1" showErrorMessage="1" prompt="Performance Tasks Percentage Score" sqref="IV64:IV113" xr:uid="{9A7B72A8-0B3D-43B7-8844-3599AD3861FC}"/>
    <dataValidation allowBlank="1" showInputMessage="1" showErrorMessage="1" prompt="Performance Tasks Percentage Score" sqref="IV64:IV113" xr:uid="{A6C8EBCA-AD33-4A92-82C2-7BE9BF965264}"/>
    <dataValidation allowBlank="1" showInputMessage="1" showErrorMessage="1" prompt="Performance Tasks Percentage Score" sqref="IV64:IV113" xr:uid="{C1658324-9D2C-4C46-A2CD-C20A538D6F62}"/>
    <dataValidation allowBlank="1" showInputMessage="1" showErrorMessage="1" prompt="Performance Tasks Percentage Score" sqref="IV64:IV113" xr:uid="{CC3EE517-22E0-4AEA-85F3-661A81B566C7}"/>
    <dataValidation allowBlank="1" showInputMessage="1" showErrorMessage="1" prompt="Performance Tasks Percentage Score" sqref="IV64:IV113" xr:uid="{47D258FF-8830-4315-A135-E92B88FC5C6B}"/>
    <dataValidation allowBlank="1" showInputMessage="1" showErrorMessage="1" prompt="Performance Tasks Total Raw Score" sqref="IV65536" xr:uid="{8E12357A-B975-4614-A011-53DF03EBC933}"/>
    <dataValidation allowBlank="1" showInputMessage="1" showErrorMessage="1" prompt="Performance Tasks Percentage Score" sqref="IV64:IV113" xr:uid="{F06F387E-E33D-4976-878E-C452E6BBFACD}"/>
    <dataValidation allowBlank="1" showInputMessage="1" showErrorMessage="1" prompt="Performance Tasks Total Raw Score" sqref="IV65536" xr:uid="{65168CA4-CE77-47FF-B324-B95E4F5EFF4D}"/>
    <dataValidation allowBlank="1" showInputMessage="1" showErrorMessage="1" prompt="Performance Tasks Percentage Score" sqref="IV64:IV113" xr:uid="{306A435C-599F-4872-87EC-1D5DA063673A}"/>
    <dataValidation allowBlank="1" showInputMessage="1" showErrorMessage="1" prompt="Performance Tasks Percentage Score" sqref="IV64:IV113" xr:uid="{9361740F-B4F2-49EB-AC36-D941212CB04D}"/>
    <dataValidation allowBlank="1" showInputMessage="1" showErrorMessage="1" prompt="Performance Tasks Total Raw Score" sqref="IV64:IV113" xr:uid="{ADE100E7-1816-4D21-AC01-93284CA78B90}"/>
    <dataValidation allowBlank="1" showInputMessage="1" showErrorMessage="1" prompt="Performance Tasks Percentage Score" sqref="IV64:IV113" xr:uid="{96D65242-4DC6-4C48-B842-DEFFCA940C87}"/>
    <dataValidation allowBlank="1" showInputMessage="1" showErrorMessage="1" prompt="Performance Tasks Percentage Score" sqref="IV64:IV113" xr:uid="{93D20E28-2E26-4731-9FF5-C105400AEF76}"/>
    <dataValidation allowBlank="1" showInputMessage="1" showErrorMessage="1" prompt="Performance Tasks Percentage Score" sqref="IV64:IV113" xr:uid="{B7F2BB00-98C2-415D-B02F-CBF3C5BE15D7}"/>
    <dataValidation allowBlank="1" showInputMessage="1" showErrorMessage="1" prompt="Written Work Weighted Score" sqref="IV65536" xr:uid="{3CA01DBA-64FD-4426-9F90-73F9686A08B7}"/>
    <dataValidation allowBlank="1" showInputMessage="1" showErrorMessage="1" prompt="Performance Tasks Percentage Score" sqref="IV64:IV113" xr:uid="{AB42D9D9-A00C-4365-87F1-9BF214AD0279}"/>
    <dataValidation allowBlank="1" showInputMessage="1" showErrorMessage="1" prompt="Performance Tasks Percentage Score" sqref="IV64:IV113" xr:uid="{F3FD3E7A-303D-4696-8CD8-06C2F1390E25}"/>
    <dataValidation allowBlank="1" showInputMessage="1" showErrorMessage="1" prompt="Performance Tasks Total Raw Score" sqref="IV64:IV113" xr:uid="{3CC8F28A-E2C5-4D4D-BB30-AAF7557C4C13}"/>
    <dataValidation allowBlank="1" showInputMessage="1" showErrorMessage="1" prompt="Performance Tasks Percentage Score" sqref="IV64:IV113" xr:uid="{2898C60F-42B1-4F62-96D1-01BBBF1AF6E5}"/>
    <dataValidation allowBlank="1" showInputMessage="1" showErrorMessage="1" prompt="Performance Tasks Percentage Score" sqref="IV64:IV113" xr:uid="{A8327ACC-B69A-4B3E-B285-19CBC13BDEB9}"/>
    <dataValidation allowBlank="1" showInputMessage="1" showErrorMessage="1" prompt="Performance Tasks Percentage Score" sqref="IV64:IV113" xr:uid="{EEF11E2D-B24C-4BBB-B053-42F5EE0E2246}"/>
    <dataValidation allowBlank="1" showInputMessage="1" showErrorMessage="1" prompt="Performance Tasks Percentage Score" sqref="IV64:IV113" xr:uid="{164BF5A4-2757-43A3-86C7-3E81D0C3D3DD}"/>
    <dataValidation allowBlank="1" showInputMessage="1" showErrorMessage="1" prompt="Written Work Weighted Score" sqref="IV65536" xr:uid="{FDB266DF-22BC-4F30-8F2F-584368D1FCA5}"/>
    <dataValidation allowBlank="1" showInputMessage="1" showErrorMessage="1" prompt="Performance Tasks Percentage Score" sqref="IV64:IV113" xr:uid="{D3FAAA78-072B-4B39-8F85-3C2EB7881BFA}"/>
    <dataValidation allowBlank="1" showInputMessage="1" showErrorMessage="1" prompt="Performance Tasks Total Raw Score" sqref="IV65536" xr:uid="{D2B23B1A-001E-4D45-8394-15526771B7A8}"/>
    <dataValidation allowBlank="1" showInputMessage="1" showErrorMessage="1" prompt="Performance Tasks Percentage Score" sqref="IV64:IV113" xr:uid="{C709314F-30F6-4217-ABA5-4EFE8CD799C7}"/>
    <dataValidation allowBlank="1" showInputMessage="1" showErrorMessage="1" prompt="Performance Tasks Total Raw Score" sqref="IV65536" xr:uid="{5FE0ADCB-5563-41F8-89FF-33E4B14788EC}"/>
    <dataValidation allowBlank="1" showInputMessage="1" showErrorMessage="1" prompt="Performance Tasks Percentage Score" sqref="IV64:IV113" xr:uid="{9E981D63-E4A7-4939-9EF2-20E1D38A7464}"/>
    <dataValidation allowBlank="1" showInputMessage="1" showErrorMessage="1" prompt="Performance Tasks Percentage Score" sqref="IV64:IV113" xr:uid="{452FF227-9D6E-430E-83A4-782BBADEE8C8}"/>
    <dataValidation allowBlank="1" showInputMessage="1" showErrorMessage="1" prompt="Performance Tasks Total Raw Score" sqref="IV65536" xr:uid="{CF3A89BC-3794-43B3-81C5-F21CF9FEC6BB}"/>
    <dataValidation allowBlank="1" showInputMessage="1" showErrorMessage="1" prompt="Performance Tasks Total Raw Score" sqref="IV65536" xr:uid="{838404F2-E8B5-4147-A960-B3CA243362BD}"/>
    <dataValidation allowBlank="1" showInputMessage="1" showErrorMessage="1" prompt="Performance Tasks Total Raw Score" sqref="IV65536" xr:uid="{C020E644-F9F3-4028-99BE-9E5CD3780361}"/>
    <dataValidation allowBlank="1" showInputMessage="1" showErrorMessage="1" prompt="Performance Tasks Total Raw Score" sqref="IV65536" xr:uid="{51CB2502-3C5A-4E7B-8789-3C8BC034A488}"/>
    <dataValidation allowBlank="1" showInputMessage="1" showErrorMessage="1" prompt="Performance Tasks Percentage Score" sqref="IV64:IV113" xr:uid="{F14D25D6-D0CD-4AE0-8003-4842C324FDBA}"/>
    <dataValidation allowBlank="1" showInputMessage="1" showErrorMessage="1" prompt="Performance Tasks Total Raw Score" sqref="IV65536" xr:uid="{3E3B7009-0677-4550-8644-23EC9A35F33E}"/>
    <dataValidation allowBlank="1" showInputMessage="1" showErrorMessage="1" prompt="Performance Tasks Total Raw Score" sqref="IV65536" xr:uid="{BB7A1881-A089-4A71-AA82-8BEF0EADC85C}"/>
    <dataValidation allowBlank="1" showInputMessage="1" showErrorMessage="1" prompt="Performance Tasks Total Raw Score" sqref="IV65536" xr:uid="{51DA9586-8C4A-4981-A4AF-BCC974811A86}"/>
    <dataValidation allowBlank="1" showInputMessage="1" showErrorMessage="1" prompt="Written Work Weighted Score" sqref="IV65536" xr:uid="{E7B30FB4-8E53-4234-B353-1634C98BC5EB}"/>
    <dataValidation allowBlank="1" showInputMessage="1" showErrorMessage="1" prompt="Performance Tasks Total Raw Score" sqref="IV65536" xr:uid="{45D801CF-5528-4660-AEFD-EDEC48AC52DB}"/>
    <dataValidation allowBlank="1" showInputMessage="1" showErrorMessage="1" prompt="Performance Tasks Total Raw Score" sqref="IV65536" xr:uid="{5D23EC65-EEF9-4C63-9BFA-B3D2505D72D0}"/>
    <dataValidation allowBlank="1" showInputMessage="1" showErrorMessage="1" prompt="Performance Tasks Total Raw Score" sqref="IV65536" xr:uid="{DBEB328A-EE78-4DB5-94A8-451EA0BCBAF6}"/>
    <dataValidation allowBlank="1" showInputMessage="1" showErrorMessage="1" prompt="Performance Tasks Total Raw Score" sqref="IV65536" xr:uid="{CE3D98BA-C29E-4E93-B719-924B30FD16C5}"/>
    <dataValidation allowBlank="1" showInputMessage="1" showErrorMessage="1" prompt="Performance Tasks Total Raw Score" sqref="IV65536" xr:uid="{47D20BEB-2CF6-451E-9856-656A9103EDC7}"/>
    <dataValidation allowBlank="1" showInputMessage="1" showErrorMessage="1" prompt="Performance Tasks Total Raw Score" sqref="IV65536" xr:uid="{CF4F4799-2216-461E-8C26-826E6E9CC94F}"/>
    <dataValidation allowBlank="1" showInputMessage="1" showErrorMessage="1" prompt="Performance Tasks Total Raw Score" sqref="IV65536" xr:uid="{F147163E-1F23-460E-AC6F-F3170A22B9C7}"/>
    <dataValidation allowBlank="1" showInputMessage="1" showErrorMessage="1" prompt="Performance Tasks Total Raw Score" sqref="IV65536" xr:uid="{05C9E1B9-DECE-4BF1-A691-7AA756C30CEA}"/>
    <dataValidation allowBlank="1" showInputMessage="1" showErrorMessage="1" prompt="Performance Tasks Total Raw Score" sqref="IV65536" xr:uid="{FC5983DE-F096-4FD6-8809-1351B7EC4B67}"/>
    <dataValidation allowBlank="1" showInputMessage="1" showErrorMessage="1" prompt="Performance Tasks Percentage Score" sqref="IV64:IV113" xr:uid="{D3687BD7-B2D2-445C-95A3-0D3444BBB3FA}"/>
    <dataValidation allowBlank="1" showInputMessage="1" showErrorMessage="1" prompt="Written Work Weighted Score" sqref="IV65536" xr:uid="{CD4512FD-E4EA-4544-AB49-D31826F5E747}"/>
    <dataValidation allowBlank="1" showInputMessage="1" showErrorMessage="1" prompt="Performance Tasks Total Raw Score" sqref="IV65536" xr:uid="{A406FB7C-4482-44AC-9346-DF917C60FF02}"/>
    <dataValidation allowBlank="1" showInputMessage="1" showErrorMessage="1" prompt="Performance Tasks Percentage Score" sqref="IV64:IV113" xr:uid="{973EB6FE-0BC7-434C-BD69-C10A6A4033C8}"/>
    <dataValidation allowBlank="1" showInputMessage="1" showErrorMessage="1" prompt="Performance Tasks Percentage Score" sqref="IV64:IV113" xr:uid="{0C09FD75-CEE4-46B5-BF32-393A9565B0DF}"/>
    <dataValidation allowBlank="1" showInputMessage="1" showErrorMessage="1" prompt="Performance Tasks Percentage Score" sqref="IV64:IV113" xr:uid="{8DD9118E-035D-49EC-88E8-7E0598FF113E}"/>
    <dataValidation allowBlank="1" showInputMessage="1" showErrorMessage="1" prompt="Written Work TOTAL Highest Possible Score" sqref="IV65536" xr:uid="{030479FD-F7DA-4802-A771-83B95904E84D}"/>
    <dataValidation allowBlank="1" showInputMessage="1" showErrorMessage="1" prompt="Written Work TOTAL Highest Possible Score" sqref="IV65536" xr:uid="{9D77FD49-C08F-487D-B9BE-2D3DFB0AF1C2}"/>
    <dataValidation allowBlank="1" showInputMessage="1" showErrorMessage="1" prompt="Written Work TOTAL Highest Possible Score" sqref="IV65536" xr:uid="{80D8DF57-3354-4F91-A121-0822B26B7251}"/>
    <dataValidation allowBlank="1" showInputMessage="1" showErrorMessage="1" prompt="Written Work TOTAL Highest Possible Score" sqref="IV65536" xr:uid="{6550BE2B-5DD1-49E9-AD56-AF6811BD00C9}"/>
    <dataValidation allowBlank="1" showInputMessage="1" showErrorMessage="1" prompt="Written Work TOTAL Highest Possible Score" sqref="IV65536" xr:uid="{B217522A-C146-49D6-BE2E-351DE32A2169}"/>
    <dataValidation allowBlank="1" showInputMessage="1" showErrorMessage="1" prompt="Written Work TOTAL Highest Possible Score" sqref="IV65536" xr:uid="{358D0000-BDE6-40CE-8ACC-AFAFFBB139FE}"/>
    <dataValidation allowBlank="1" showInputMessage="1" showErrorMessage="1" prompt="Written work total raw score" sqref="IV65536" xr:uid="{0D76544B-D8D2-4236-8E75-3295DBE00951}"/>
    <dataValidation allowBlank="1" showInputMessage="1" showErrorMessage="1" prompt="Written Work TOTAL Highest Possible Score" sqref="IV65536" xr:uid="{47AD0EF0-A9DA-425F-A933-A27DD303F4D0}"/>
    <dataValidation allowBlank="1" showInputMessage="1" showErrorMessage="1" prompt="Written Work TOTAL Highest Possible Score" sqref="IV65536" xr:uid="{376ADFD4-34CA-45A7-9275-21670FD6249E}"/>
    <dataValidation allowBlank="1" showInputMessage="1" showErrorMessage="1" prompt="Written Work TOTAL Highest Possible Score" sqref="IV65536" xr:uid="{9D1E6EA8-BECC-456E-AEA1-0173AA3650E3}"/>
    <dataValidation allowBlank="1" showInputMessage="1" showErrorMessage="1" prompt="Written Work TOTAL Highest Possible Score" sqref="IV65536" xr:uid="{75EDCE3E-F18D-497A-A861-725138CA1F4C}"/>
    <dataValidation allowBlank="1" showInputMessage="1" showErrorMessage="1" prompt="Written Work TOTAL Highest Possible Score" sqref="IV65536" xr:uid="{EB925FC5-789E-4B95-9F1D-C13BC116F88E}"/>
    <dataValidation allowBlank="1" showInputMessage="1" showErrorMessage="1" prompt="Written Work TOTAL Highest Possible Score" sqref="IV65536" xr:uid="{639CE5F9-0884-4958-914C-187E05A9355C}"/>
    <dataValidation allowBlank="1" showInputMessage="1" showErrorMessage="1" prompt="Written Work Percentage Score" sqref="Q65536" xr:uid="{67A72CCB-E066-4CB9-92BF-5BD53BD64455}"/>
    <dataValidation allowBlank="1" showInputMessage="1" showErrorMessage="1" prompt="Written work total raw score" sqref="IV65536" xr:uid="{751BE87D-4BDE-4FFC-818A-E1406A63B773}"/>
    <dataValidation allowBlank="1" showInputMessage="1" showErrorMessage="1" prompt="Written Work Percentage Score" sqref="IV65536" xr:uid="{82250752-E417-49A9-9D20-4D19E0CDBFD4}"/>
    <dataValidation allowBlank="1" showInputMessage="1" showErrorMessage="1" prompt="Written Work Percentage Score" sqref="IV65536" xr:uid="{FDD307F1-62D5-456E-A2DF-05ABE767F5F2}"/>
    <dataValidation allowBlank="1" showInputMessage="1" showErrorMessage="1" prompt="Written Work Percentage Score" sqref="IV65536" xr:uid="{16778088-8F56-4ECD-87E2-8186C5BD01CE}"/>
    <dataValidation allowBlank="1" showInputMessage="1" showErrorMessage="1" prompt="Written work total raw score" sqref="IV65536" xr:uid="{DE401CDC-1C9D-4CB7-8DD9-A42D7C04095B}"/>
    <dataValidation allowBlank="1" showInputMessage="1" showErrorMessage="1" prompt="Written Work Percentage Score" sqref="IV65536" xr:uid="{5506B55E-44D8-492C-AD20-F185ECF3597B}"/>
    <dataValidation allowBlank="1" showInputMessage="1" showErrorMessage="1" prompt="Written Work TOTAL Highest Possible Score" sqref="IV65536" xr:uid="{0E83521C-5289-4E8D-BFAA-73E92C5F7161}"/>
    <dataValidation allowBlank="1" showInputMessage="1" showErrorMessage="1" prompt="Written Work Percentage Score" sqref="IV65536" xr:uid="{A7D8F79E-6E7B-4AF2-9DE4-CF94A4D10A7F}"/>
    <dataValidation allowBlank="1" showInputMessage="1" showErrorMessage="1" prompt="Written Work Percentage Score" sqref="IV65536" xr:uid="{92727ABE-93E8-418D-9B9A-151F75D3F5C5}"/>
    <dataValidation allowBlank="1" showInputMessage="1" showErrorMessage="1" prompt="Written Work TOTAL Highest Possible Score" sqref="IV65536" xr:uid="{83F00680-AAF7-4015-951A-1B1928A5D281}"/>
    <dataValidation allowBlank="1" showInputMessage="1" showErrorMessage="1" prompt="Written Work Percentage Score" sqref="IV65536" xr:uid="{B8057564-E199-43B8-BF5B-1568A81CE49E}"/>
    <dataValidation allowBlank="1" showInputMessage="1" showErrorMessage="1" prompt="Written Work Percentage Score" sqref="IV65536" xr:uid="{56A546FE-3545-4CAD-9B05-15523A5AB337}"/>
    <dataValidation allowBlank="1" showInputMessage="1" showErrorMessage="1" prompt="Written Work Percentage Score" sqref="IV65536" xr:uid="{5F6221BA-F50C-4CDD-8FF8-DD88B8D05B22}"/>
    <dataValidation allowBlank="1" showInputMessage="1" showErrorMessage="1" prompt="Written Work Percentage Score" sqref="IV65536" xr:uid="{733280BF-991D-4699-8527-F4288AA75193}"/>
    <dataValidation allowBlank="1" showInputMessage="1" showErrorMessage="1" prompt="Written Work Percentage Score" sqref="IV65536" xr:uid="{54D038CE-CF55-4C70-BBDA-0682E17BBB15}"/>
    <dataValidation allowBlank="1" showInputMessage="1" showErrorMessage="1" prompt="Written Work TOTAL Highest Possible Score" sqref="IV65536" xr:uid="{62A52325-CFF4-426F-9568-350C793117A1}"/>
    <dataValidation allowBlank="1" showInputMessage="1" showErrorMessage="1" prompt="Written Work Percentage Score" sqref="IV65536" xr:uid="{DF95ED92-EA48-4E47-9DC2-8AD847C25DC5}"/>
    <dataValidation allowBlank="1" showInputMessage="1" showErrorMessage="1" prompt="Written Work Percentage Score" sqref="IV65536" xr:uid="{25736699-7609-43D5-B4DF-6B0D61B2998C}"/>
    <dataValidation allowBlank="1" showInputMessage="1" showErrorMessage="1" prompt="Written Work Percentage Score" sqref="IV65536" xr:uid="{8D2D94B5-0BEB-4C57-AA29-15D696B45041}"/>
    <dataValidation allowBlank="1" showInputMessage="1" showErrorMessage="1" prompt="Written Work Percentage Score" sqref="IV65536" xr:uid="{19EEF89E-C383-4D26-9A4D-9DF12A626AAC}"/>
    <dataValidation allowBlank="1" showInputMessage="1" showErrorMessage="1" prompt="Written Work Percentage Score" sqref="IV65536" xr:uid="{54ABE58D-D02E-4B0A-B94A-D3E7F336C3F6}"/>
    <dataValidation allowBlank="1" showInputMessage="1" showErrorMessage="1" prompt="Written Work Percentage Score" sqref="IV65536" xr:uid="{33A6DA91-B192-4BD5-97B5-9F27775E3232}"/>
    <dataValidation allowBlank="1" showInputMessage="1" showErrorMessage="1" prompt="Written Work Percentage Score" sqref="IV65536" xr:uid="{60622972-95E6-4D5F-BA29-AD9F7AED93AC}"/>
    <dataValidation allowBlank="1" showInputMessage="1" showErrorMessage="1" prompt="Written Work Percentage Score" sqref="IV65536" xr:uid="{CCEDB757-5BF7-42DB-90F6-377AF528529E}"/>
    <dataValidation allowBlank="1" showInputMessage="1" showErrorMessage="1" prompt="Written Work Percentage Score" sqref="IV65536" xr:uid="{0637DBF6-04C9-4CC4-82EC-4D570D7BD828}"/>
    <dataValidation allowBlank="1" showInputMessage="1" showErrorMessage="1" prompt="Written Work Percentage Score" sqref="IV65536" xr:uid="{1205ACCF-C37B-40D7-A5DC-78A972403380}"/>
    <dataValidation allowBlank="1" showInputMessage="1" showErrorMessage="1" prompt="Written Work Percentage Score" sqref="IV65536" xr:uid="{E8EB1FED-71EB-482C-BA76-44421494CE43}"/>
    <dataValidation allowBlank="1" showInputMessage="1" showErrorMessage="1" prompt="Written Work Percentage Score" sqref="IV65536" xr:uid="{3C42B7E1-1D1C-47BB-8C3A-28F162F7AAA9}"/>
    <dataValidation allowBlank="1" showInputMessage="1" showErrorMessage="1" prompt="Written Work Percentage Score" sqref="IV65536" xr:uid="{27A91454-FB68-4E78-9C13-D42F65B85609}"/>
    <dataValidation allowBlank="1" showInputMessage="1" showErrorMessage="1" prompt="Written Work Percentage Score" sqref="IV65536" xr:uid="{430FAB88-EABC-4EF3-A59A-F2E0D3A19A54}"/>
    <dataValidation allowBlank="1" showInputMessage="1" showErrorMessage="1" prompt="Written Work Percentage Score" sqref="IV65536" xr:uid="{E789ADC8-B81A-4EA7-B251-5405655E2D90}"/>
    <dataValidation allowBlank="1" showInputMessage="1" showErrorMessage="1" prompt="Written Work Percentage Score" sqref="IV65536" xr:uid="{283851F8-AE8E-448D-94A2-2CBD396CE48C}"/>
    <dataValidation allowBlank="1" showInputMessage="1" showErrorMessage="1" prompt="Written Work Percentage Score" sqref="IV65536" xr:uid="{64D63C96-0DC8-4D04-B947-60773EE962C3}"/>
    <dataValidation allowBlank="1" showInputMessage="1" showErrorMessage="1" prompt="Written Work Percentage Score" sqref="IV65536" xr:uid="{5649C8CE-96F2-44E2-909E-BAA89408D297}"/>
    <dataValidation allowBlank="1" showInputMessage="1" showErrorMessage="1" prompt="Written Work Percentage Score" sqref="IV65536" xr:uid="{92A69D4F-2C99-4873-B45D-8EC95CF0F504}"/>
    <dataValidation allowBlank="1" showInputMessage="1" showErrorMessage="1" prompt="Written Work Percentage Score" sqref="IV65536" xr:uid="{9770FA23-B65D-4C53-9148-29FB5825EA4F}"/>
    <dataValidation allowBlank="1" showInputMessage="1" showErrorMessage="1" prompt="Written Work Percentage Score" sqref="IV65536" xr:uid="{E4B08233-CE83-4F4A-A5B8-6532E7ED606E}"/>
    <dataValidation allowBlank="1" showInputMessage="1" showErrorMessage="1" prompt="Written Work Percentage Score" sqref="IV65536" xr:uid="{79CA07DD-69BD-4FD8-AA5F-7DEEEDC3DBA4}"/>
    <dataValidation allowBlank="1" showInputMessage="1" showErrorMessage="1" prompt="Written Work Percentage Score" sqref="IV65536" xr:uid="{D38644A0-C1AA-4778-9286-85A760C7C7AF}"/>
    <dataValidation allowBlank="1" showInputMessage="1" showErrorMessage="1" prompt="Written Work Percentage Score" sqref="IV65536" xr:uid="{F6FE1A13-A5D2-4C07-B2BF-3D2F86557C8C}"/>
    <dataValidation allowBlank="1" showInputMessage="1" showErrorMessage="1" prompt="Written Work Percentage Score" sqref="IV65536" xr:uid="{F2F9F25C-8746-48D9-ADA3-8AED520D6179}"/>
    <dataValidation allowBlank="1" showInputMessage="1" showErrorMessage="1" prompt="Written Work Percentage Score" sqref="IV65536" xr:uid="{D5130C38-C92C-4189-9A38-3DC2200EF078}"/>
    <dataValidation allowBlank="1" showInputMessage="1" showErrorMessage="1" prompt="Written Work Percentage Score" sqref="IV65536" xr:uid="{BF06E782-00C3-4A97-AE94-6EC0DDCD3622}"/>
    <dataValidation allowBlank="1" showInputMessage="1" showErrorMessage="1" prompt="Written Work Percentage Score" sqref="IV65536" xr:uid="{11FFD715-2B87-4962-BF39-45B378AA953C}"/>
    <dataValidation allowBlank="1" showInputMessage="1" showErrorMessage="1" prompt="Written Work Percentage Score" sqref="IV65536" xr:uid="{0B07FCF2-3295-4AAC-AD8F-EADAE5D759E1}"/>
    <dataValidation allowBlank="1" showInputMessage="1" showErrorMessage="1" prompt="Written Work Percentage Score" sqref="IV65536" xr:uid="{A050380C-95F9-436C-A715-D43436E39317}"/>
    <dataValidation allowBlank="1" showInputMessage="1" showErrorMessage="1" prompt="Written Work Percentage Score" sqref="IV65536" xr:uid="{1E895F55-048F-4337-93ED-E31737BE7CCA}"/>
    <dataValidation allowBlank="1" showInputMessage="1" showErrorMessage="1" prompt="Written Work Percentage Score" sqref="IV65536" xr:uid="{E870B56F-846A-4ABB-B31D-93B5693318A5}"/>
    <dataValidation allowBlank="1" showInputMessage="1" showErrorMessage="1" prompt="Written Work Percentage Score" sqref="IV65536" xr:uid="{70392DC8-A762-4083-B67E-82963BABED22}"/>
    <dataValidation allowBlank="1" showInputMessage="1" showErrorMessage="1" prompt="Written Work Percentage Score" sqref="IV65536" xr:uid="{EFA545B7-2028-4FCD-B2B0-98CA0829B549}"/>
    <dataValidation allowBlank="1" showInputMessage="1" showErrorMessage="1" prompt="Written Work Percentage Score" sqref="IV65536" xr:uid="{F8249825-6939-46FA-9F38-FF54F206FFAC}"/>
    <dataValidation allowBlank="1" showInputMessage="1" showErrorMessage="1" prompt="Written Work Percentage Score" sqref="IV65536" xr:uid="{32A1040D-0AE6-4486-98E5-195DA79B480C}"/>
    <dataValidation allowBlank="1" showInputMessage="1" showErrorMessage="1" prompt="Written Work Percentage Score" sqref="IV65536" xr:uid="{996F802A-9FD6-4CCD-9179-82355C9E6357}"/>
    <dataValidation allowBlank="1" showInputMessage="1" showErrorMessage="1" prompt="Written Work Percentage Score" sqref="IV65536" xr:uid="{6202F3D0-435B-4269-B3AE-75C86C39E8B1}"/>
    <dataValidation allowBlank="1" showInputMessage="1" showErrorMessage="1" prompt="Written Work Percentage Score" sqref="IV65536" xr:uid="{C8EEFC3E-EF92-472B-B54D-EEF0A312A70B}"/>
    <dataValidation allowBlank="1" showInputMessage="1" showErrorMessage="1" prompt="Written Work Percentage Score" sqref="IV65536" xr:uid="{83E1B499-BDF9-4ACD-BA82-3726EED9C0C3}"/>
    <dataValidation allowBlank="1" showInputMessage="1" showErrorMessage="1" prompt="Written Work TOTAL Highest Possible Score" sqref="IV65536" xr:uid="{F62DFCEC-1974-403F-A4AA-4B2F9508C8C5}"/>
    <dataValidation allowBlank="1" showInputMessage="1" showErrorMessage="1" prompt="Written Work TOTAL Highest Possible Score" sqref="IV65536" xr:uid="{4368C91A-FF86-4388-95D3-68878FDED320}"/>
    <dataValidation allowBlank="1" showInputMessage="1" showErrorMessage="1" prompt="Written Work Percentage Score" sqref="IV65536" xr:uid="{33497853-7B3D-4FDC-A8CF-3CA81B178272}"/>
    <dataValidation allowBlank="1" showInputMessage="1" showErrorMessage="1" prompt="Written Work Percentage Score" sqref="IV65536" xr:uid="{2463974F-344B-4FA4-9CAE-46635426CE63}"/>
    <dataValidation allowBlank="1" showInputMessage="1" showErrorMessage="1" prompt="Written Work TOTAL Highest Possible Score" sqref="IV65536" xr:uid="{7FDBF5CF-42A4-49D9-BF46-DD2310029064}"/>
    <dataValidation allowBlank="1" showInputMessage="1" showErrorMessage="1" prompt="Written Work TOTAL Highest Possible Score" sqref="IV65536" xr:uid="{3107D334-4A1F-456C-900E-F3E8F9B4EF12}"/>
    <dataValidation allowBlank="1" showInputMessage="1" showErrorMessage="1" prompt="Written Work Percentage Score" sqref="IV65536" xr:uid="{5276E95D-281C-4F7A-96BD-84C345BDB33E}"/>
    <dataValidation allowBlank="1" showInputMessage="1" showErrorMessage="1" prompt="Written Work Percentage Score" sqref="IV65536" xr:uid="{0358D44C-4874-4641-941D-E9D77D529384}"/>
    <dataValidation allowBlank="1" showInputMessage="1" showErrorMessage="1" prompt="Written Work Percentage Score" sqref="IV65536" xr:uid="{48AA0845-B70A-45B6-9017-52CF65CDFB2D}"/>
    <dataValidation allowBlank="1" showInputMessage="1" showErrorMessage="1" prompt="Written Work Percentage Score" sqref="IV65536" xr:uid="{54942577-9012-473F-B5EF-B3FAAF2AA0AF}"/>
    <dataValidation allowBlank="1" showInputMessage="1" showErrorMessage="1" prompt="Written Work Percentage Score" sqref="IV65536" xr:uid="{B5F7D4E3-9B83-4F12-8A83-2417C72BFFA2}"/>
    <dataValidation allowBlank="1" showInputMessage="1" showErrorMessage="1" prompt="Written Work Percentage Score" sqref="IV65536" xr:uid="{353C2463-FAC7-45ED-9513-61E1C705CFE3}"/>
    <dataValidation allowBlank="1" showInputMessage="1" showErrorMessage="1" prompt="Written Work Percentage Score" sqref="IV65536" xr:uid="{E2F94E51-6B1B-4B5B-88B9-25983D5B4190}"/>
    <dataValidation allowBlank="1" showInputMessage="1" showErrorMessage="1" prompt="Written Work Percentage Score" sqref="IV65536" xr:uid="{3B53E544-6562-4D78-9C8D-66C29FE151D9}"/>
    <dataValidation allowBlank="1" showInputMessage="1" showErrorMessage="1" prompt="Written Work Percentage Score" sqref="IV65536" xr:uid="{605FF839-75FD-4F8B-A0CC-23BE4CE70C4D}"/>
    <dataValidation allowBlank="1" showInputMessage="1" showErrorMessage="1" prompt="Written Work TOTAL Highest Possible Score" sqref="IV65536" xr:uid="{5B1081E5-9A18-4CE6-883C-08A26DF14DC5}"/>
    <dataValidation allowBlank="1" showInputMessage="1" showErrorMessage="1" prompt="Written Work TOTAL Highest Possible Score" sqref="IV65536" xr:uid="{E296BCE1-0C80-4A12-AFDF-6A474D274A29}"/>
    <dataValidation allowBlank="1" showInputMessage="1" showErrorMessage="1" prompt="Written Work TOTAL Highest Possible Score" sqref="IV65536" xr:uid="{23B8E1B5-6051-4272-9F51-D053E198DEBD}"/>
    <dataValidation allowBlank="1" showInputMessage="1" showErrorMessage="1" prompt="Written Work Percentage Score" sqref="IV65536" xr:uid="{293410BE-DE10-4002-883C-BA217F15C7EF}"/>
    <dataValidation allowBlank="1" showInputMessage="1" showErrorMessage="1" prompt="Written Work Percentage Score" sqref="IV65536" xr:uid="{34366D07-6D4A-4232-A5C5-14FA022B663F}"/>
    <dataValidation allowBlank="1" showInputMessage="1" showErrorMessage="1" prompt="Written Work Percentage Score" sqref="IV65536" xr:uid="{1CCCBBB3-4252-4B1D-AE51-D256A72CCE40}"/>
    <dataValidation allowBlank="1" showInputMessage="1" showErrorMessage="1" prompt="Written Work TOTAL Highest Possible Score" sqref="IV65536" xr:uid="{8615E605-0365-460F-AB9B-C7A5080CE51D}"/>
    <dataValidation allowBlank="1" showInputMessage="1" showErrorMessage="1" prompt="Written Work TOTAL Highest Possible Score" sqref="IV65536" xr:uid="{1458853C-D428-4381-AC4F-056C189699D8}"/>
    <dataValidation allowBlank="1" showInputMessage="1" showErrorMessage="1" prompt="Written Work TOTAL Highest Possible Score" sqref="IV65536" xr:uid="{654EE099-5185-418E-85DB-A5618DAE8B3E}"/>
    <dataValidation allowBlank="1" showInputMessage="1" showErrorMessage="1" prompt="Written Work TOTAL Highest Possible Score" sqref="IV65536" xr:uid="{F4E19888-C08E-4E5F-8660-DECDCD6FF391}"/>
    <dataValidation allowBlank="1" showInputMessage="1" showErrorMessage="1" prompt="Written Work TOTAL Highest Possible Score" sqref="IV65536" xr:uid="{77B1E60D-58FA-4FF9-B159-E191DC8155FC}"/>
    <dataValidation allowBlank="1" showInputMessage="1" showErrorMessage="1" prompt="Written Work TOTAL Highest Possible Score" sqref="IV65536" xr:uid="{C3B709A5-41C8-48BC-AA61-A2F3DEBC67C1}"/>
    <dataValidation allowBlank="1" showInputMessage="1" showErrorMessage="1" prompt="Written Work TOTAL Highest Possible Score" sqref="IV65536" xr:uid="{220CB9CA-3C01-4C09-9122-9BEF4F748DB6}"/>
    <dataValidation allowBlank="1" showInputMessage="1" showErrorMessage="1" prompt="Written Work TOTAL Highest Possible Score" sqref="IV65536" xr:uid="{B9861622-43C7-446C-A147-51F76D3DE382}"/>
    <dataValidation allowBlank="1" showInputMessage="1" showErrorMessage="1" prompt="Written Work TOTAL Highest Possible Score" sqref="IV65536" xr:uid="{63BC27F2-BC5F-42CA-9310-271B11067D6D}"/>
    <dataValidation allowBlank="1" showInputMessage="1" showErrorMessage="1" prompt="Written Work TOTAL Highest Possible Score" sqref="IV65536" xr:uid="{F2608DFB-CC21-4ADC-9A83-E255ACCFE172}"/>
    <dataValidation allowBlank="1" showInputMessage="1" showErrorMessage="1" prompt="Written Work TOTAL Highest Possible Score" sqref="IV65536" xr:uid="{3EC6585E-668A-492F-8A13-A7938FE2A03B}"/>
    <dataValidation allowBlank="1" showInputMessage="1" showErrorMessage="1" prompt="Written Work TOTAL Highest Possible Score" sqref="IV65536" xr:uid="{C99879A9-0069-4DDF-BFF4-4F4E0AB084EF}"/>
    <dataValidation allowBlank="1" showInputMessage="1" showErrorMessage="1" prompt="Written Work TOTAL Highest Possible Score" sqref="IV65536" xr:uid="{64BCC355-B897-4EC0-829F-BB2CC5414DFE}"/>
    <dataValidation allowBlank="1" showInputMessage="1" showErrorMessage="1" prompt="Written Work TOTAL Highest Possible Score" sqref="IV65536" xr:uid="{47575D54-DB6E-4AAD-98D4-64883B9EE42F}"/>
    <dataValidation allowBlank="1" showInputMessage="1" showErrorMessage="1" prompt="Written Work TOTAL Highest Possible Score" sqref="IV65536" xr:uid="{21682128-445F-400C-AF19-ED0958C0853D}"/>
    <dataValidation allowBlank="1" showInputMessage="1" showErrorMessage="1" prompt="Written Work TOTAL Highest Possible Score" sqref="IV65536" xr:uid="{9F52A4B9-C549-4654-880B-17FEAF72C32F}"/>
    <dataValidation allowBlank="1" showInputMessage="1" showErrorMessage="1" prompt="Written Work TOTAL Highest Possible Score" sqref="IV65536" xr:uid="{373BB263-7344-4525-BA3E-56CEB131FE5E}"/>
    <dataValidation allowBlank="1" showInputMessage="1" showErrorMessage="1" prompt="Written Work TOTAL Highest Possible Score" sqref="IV65536" xr:uid="{E9EFB3C2-75D5-44CA-A04B-45A98844824D}"/>
    <dataValidation allowBlank="1" showInputMessage="1" showErrorMessage="1" prompt="Written Work TOTAL Highest Possible Score" sqref="IV65536" xr:uid="{F9AB1C92-7AEB-49CF-A17A-4ADD2E9C01CF}"/>
    <dataValidation allowBlank="1" showInputMessage="1" showErrorMessage="1" prompt="Written Work TOTAL Highest Possible Score" sqref="IV65536" xr:uid="{92086432-9FAC-4241-BCDF-5CB0B2EACB6F}"/>
    <dataValidation allowBlank="1" showInputMessage="1" showErrorMessage="1" prompt="Written Work TOTAL Highest Possible Score" sqref="IV65536" xr:uid="{88302184-85E3-4525-9CCC-9BAD28A22E2E}"/>
    <dataValidation allowBlank="1" showInputMessage="1" showErrorMessage="1" prompt="Written Work TOTAL Highest Possible Score" sqref="IV65536" xr:uid="{6F20F940-57FC-4F02-9708-BB34C77473E0}"/>
    <dataValidation allowBlank="1" showInputMessage="1" showErrorMessage="1" prompt="Written Work TOTAL Highest Possible Score" sqref="IV65536" xr:uid="{CA7D543E-43AA-4273-BE94-81367CE277D9}"/>
    <dataValidation allowBlank="1" showInputMessage="1" showErrorMessage="1" prompt="Written Work TOTAL Highest Possible Score" sqref="IV65536" xr:uid="{DC5C219B-7A36-4EB9-8737-54BD2168BCA7}"/>
    <dataValidation allowBlank="1" showInputMessage="1" showErrorMessage="1" prompt="Written Work TOTAL Highest Possible Score" sqref="IV65536" xr:uid="{F57585DB-E83F-42B2-9CDC-702B0BDB02C7}"/>
    <dataValidation allowBlank="1" showInputMessage="1" showErrorMessage="1" prompt="Written Work TOTAL Highest Possible Score" sqref="IV65536" xr:uid="{813B446B-6A3E-44C7-BD7C-6D8BFB291CCB}"/>
    <dataValidation allowBlank="1" showInputMessage="1" showErrorMessage="1" prompt="Written Work TOTAL Highest Possible Score" sqref="IV65536" xr:uid="{2FCE4C3A-FDF2-4EDE-A0AB-CAFA70F836AA}"/>
    <dataValidation allowBlank="1" showInputMessage="1" showErrorMessage="1" prompt="Written Work TOTAL Highest Possible Score" sqref="IV65536" xr:uid="{A3116243-D563-4D18-ACD3-8D2331F75214}"/>
    <dataValidation allowBlank="1" showInputMessage="1" showErrorMessage="1" prompt="Written Work TOTAL Highest Possible Score" sqref="IV65536" xr:uid="{506E17FE-4D80-4001-BE2B-E2A1EC307041}"/>
    <dataValidation allowBlank="1" showInputMessage="1" showErrorMessage="1" prompt="Written Work TOTAL Highest Possible Score" sqref="IV65536" xr:uid="{735310A3-2AFA-4100-8C31-4850E1447711}"/>
    <dataValidation allowBlank="1" showInputMessage="1" showErrorMessage="1" prompt="Written Work TOTAL Highest Possible Score" sqref="IV65536" xr:uid="{4D99A66D-BD98-4137-99E3-8CCADA8DD512}"/>
    <dataValidation allowBlank="1" showInputMessage="1" showErrorMessage="1" prompt="Written Work TOTAL Highest Possible Score" sqref="IV65536" xr:uid="{42710285-05DC-4141-90CA-8453E1619607}"/>
    <dataValidation allowBlank="1" showInputMessage="1" showErrorMessage="1" prompt="Written Work TOTAL Highest Possible Score" sqref="IV65536" xr:uid="{9C27BEE7-B9A9-42E1-95FB-3599D8919907}"/>
    <dataValidation allowBlank="1" showInputMessage="1" showErrorMessage="1" prompt="Written Work TOTAL Highest Possible Score" sqref="IV65536" xr:uid="{8F2C0D5F-42F6-4265-A17A-39B60480C538}"/>
    <dataValidation allowBlank="1" showInputMessage="1" showErrorMessage="1" prompt="Written Work TOTAL Highest Possible Score" sqref="IV65536" xr:uid="{DE4BD9A0-7E45-4D81-AF68-A60D7B91DEE7}"/>
    <dataValidation allowBlank="1" showInputMessage="1" showErrorMessage="1" prompt="Written Work TOTAL Highest Possible Score" sqref="IV65536" xr:uid="{8DB006CE-A184-4E8D-AECE-1634218F9C43}"/>
    <dataValidation allowBlank="1" showInputMessage="1" showErrorMessage="1" prompt="Written Work TOTAL Highest Possible Score" sqref="IV65536" xr:uid="{A29CF1A5-24D8-4649-ADAA-6C98171C2790}"/>
    <dataValidation allowBlank="1" showInputMessage="1" showErrorMessage="1" prompt="Written Work TOTAL Highest Possible Score" sqref="IV65536" xr:uid="{C314F6F4-AA05-4403-8845-CF1422EC766E}"/>
    <dataValidation allowBlank="1" showInputMessage="1" showErrorMessage="1" prompt="Written Work TOTAL Highest Possible Score" sqref="IV65536" xr:uid="{E6D0B0EB-6192-40F1-B6CC-C92129F803D8}"/>
    <dataValidation allowBlank="1" showInputMessage="1" showErrorMessage="1" prompt="Written Work TOTAL Highest Possible Score" sqref="P65536" xr:uid="{9AA7B6D0-4852-43AD-AF68-66EEFB61D9FE}"/>
    <dataValidation allowBlank="1" showInputMessage="1" showErrorMessage="1" prompt="Written Work TOTAL Highest Possible Score" sqref="IV65536" xr:uid="{7784DC13-B8E3-4A7D-99DD-D17115E444DB}"/>
    <dataValidation allowBlank="1" showInputMessage="1" showErrorMessage="1" prompt="Written Work TOTAL Highest Possible Score" sqref="IV65536" xr:uid="{0396B118-719D-439E-B39C-AE48897CE583}"/>
    <dataValidation allowBlank="1" showInputMessage="1" showErrorMessage="1" prompt="Written Work TOTAL Highest Possible Score" sqref="IV65536" xr:uid="{E7862707-5266-4861-A2BE-C8BD53C99B67}"/>
    <dataValidation allowBlank="1" showInputMessage="1" showErrorMessage="1" prompt="Written Work TOTAL Highest Possible Score" sqref="IV65536" xr:uid="{635F1452-4232-410A-B82A-F4F0B58268BA}"/>
    <dataValidation allowBlank="1" showInputMessage="1" showErrorMessage="1" prompt="Written Work TOTAL Highest Possible Score" sqref="IV65536" xr:uid="{12F48B8B-A9B0-4C87-B23C-3B2AC1DC3687}"/>
    <dataValidation allowBlank="1" showInputMessage="1" showErrorMessage="1" prompt="Written Work TOTAL Highest Possible Score" sqref="IV65536" xr:uid="{B27FECB8-820A-435B-9EB7-C0F261CB0BC8}"/>
    <dataValidation allowBlank="1" showInputMessage="1" showErrorMessage="1" prompt="Written Work TOTAL Highest Possible Score" sqref="IV65536" xr:uid="{0B0C3E3B-5A92-4E70-8A7F-24C793FB9624}"/>
    <dataValidation allowBlank="1" showInputMessage="1" showErrorMessage="1" prompt="Written Work TOTAL Highest Possible Score" sqref="IV65536" xr:uid="{6D1D50ED-F8C2-4843-A4EF-66C50795DD21}"/>
    <dataValidation allowBlank="1" showInputMessage="1" showErrorMessage="1" prompt="Written Work Percentage Score" sqref="IV65536" xr:uid="{FC803A6E-DA1E-4325-B04E-4BF29CDF479F}"/>
    <dataValidation allowBlank="1" showInputMessage="1" showErrorMessage="1" prompt="Written Work Weighted Score" sqref="IV65536" xr:uid="{BB91F416-DA88-4B75-A4DB-88D6566B35A4}"/>
    <dataValidation allowBlank="1" showInputMessage="1" showErrorMessage="1" prompt="Written Work Percentage Score" sqref="IV65536" xr:uid="{1EC5DD3F-1CF1-4494-B98B-D49117A4AF66}"/>
    <dataValidation allowBlank="1" showInputMessage="1" showErrorMessage="1" prompt="Written Work Percentage Score" sqref="IV65536" xr:uid="{8E26DBCC-76D7-49DB-A903-435E1AC556C3}"/>
    <dataValidation allowBlank="1" showInputMessage="1" showErrorMessage="1" prompt="Written Work Percentage Score" sqref="IV65536" xr:uid="{46CECCD9-14EC-478E-960C-748F11891C55}"/>
    <dataValidation allowBlank="1" showInputMessage="1" showErrorMessage="1" prompt="Written Work Weighted Score" sqref="IV65536" xr:uid="{5E133DAE-DCFC-4073-9143-E304E73C29F5}"/>
    <dataValidation allowBlank="1" showInputMessage="1" showErrorMessage="1" prompt="Written Work TOTAL Highest Possible Score" sqref="IV65536" xr:uid="{123DB03A-70E7-4B45-926F-A35BFDD54BB1}"/>
    <dataValidation allowBlank="1" showInputMessage="1" showErrorMessage="1" prompt="Written Work Percentage Score" sqref="IV65536" xr:uid="{7FD439EB-CAEB-432F-B584-AFAF54D939C9}"/>
    <dataValidation allowBlank="1" showInputMessage="1" showErrorMessage="1" prompt="Written Work Weighted Score" sqref="IV65536" xr:uid="{4FAE5654-C7C0-41C3-AA57-EF6783BB8E16}"/>
    <dataValidation allowBlank="1" showInputMessage="1" showErrorMessage="1" prompt="Written Work Weighted Score" sqref="IV65536" xr:uid="{48D18075-8981-4971-95E5-A32CE5962B4D}"/>
    <dataValidation allowBlank="1" showInputMessage="1" showErrorMessage="1" prompt="Written Work Weighted Score" sqref="IV65536" xr:uid="{0A19800B-AC51-4590-AF69-622541DBE3DE}"/>
    <dataValidation allowBlank="1" showInputMessage="1" showErrorMessage="1" prompt="Written Work Weighted Score" sqref="IV65536" xr:uid="{A450ADC5-A289-4B6C-BCE1-78EC2178AC3B}"/>
    <dataValidation allowBlank="1" showInputMessage="1" showErrorMessage="1" prompt="Written Work Weighted Score" sqref="IV65536" xr:uid="{9D569653-5725-4929-92C6-4E2F34A396EA}"/>
    <dataValidation allowBlank="1" showInputMessage="1" showErrorMessage="1" prompt="Written Work Weighted Score" sqref="IV65536" xr:uid="{E6579B17-E2D6-4047-B0C9-0D902E791B29}"/>
    <dataValidation allowBlank="1" showInputMessage="1" showErrorMessage="1" prompt="Written Work Weighted Score" sqref="IV65536" xr:uid="{22C08FB6-184C-461D-B186-5DE88CD5843A}"/>
    <dataValidation allowBlank="1" showInputMessage="1" showErrorMessage="1" prompt="Written Work Percentage Score" sqref="IV65536" xr:uid="{1BB85555-BC99-4F6B-A01F-2DA5A5C8B4AC}"/>
    <dataValidation allowBlank="1" showInputMessage="1" showErrorMessage="1" prompt="Written Work Weighted Score" sqref="IV65536" xr:uid="{2A17331A-DB3A-4D7E-9041-ED491FFF931B}"/>
    <dataValidation allowBlank="1" showInputMessage="1" showErrorMessage="1" prompt="Written Work Percentage Score" sqref="IV65536" xr:uid="{D3A3D133-0F8E-4EB3-996E-B5D035229901}"/>
    <dataValidation allowBlank="1" showInputMessage="1" showErrorMessage="1" prompt="Written Work Weighted Score" sqref="IV65536" xr:uid="{71455CD2-3F30-489F-9C59-D825B290B6EC}"/>
    <dataValidation allowBlank="1" showInputMessage="1" showErrorMessage="1" prompt="Written Work Weighted Score" sqref="IV65536" xr:uid="{58285005-5E61-4A8F-BDC6-8D14450C4528}"/>
    <dataValidation allowBlank="1" showInputMessage="1" showErrorMessage="1" prompt="Written Work Weighted Score" sqref="IV65536" xr:uid="{9A4506AB-528C-4247-807B-9910061EA05F}"/>
    <dataValidation allowBlank="1" showInputMessage="1" showErrorMessage="1" prompt="Written Work Weighted Score" sqref="IV65536" xr:uid="{CAE67365-C3C8-4B2B-8D70-C13DA7A9ED37}"/>
    <dataValidation allowBlank="1" showInputMessage="1" showErrorMessage="1" prompt="Written Work Percentage Score" sqref="IV65536" xr:uid="{473ED8B7-EB87-4F90-8538-7B804EAEDA0B}"/>
    <dataValidation allowBlank="1" showInputMessage="1" showErrorMessage="1" prompt="Written Work Weighted Score" sqref="IV65536" xr:uid="{100FBDEF-62EA-4543-B3AD-8D45DA8544EF}"/>
    <dataValidation allowBlank="1" showInputMessage="1" showErrorMessage="1" prompt="Written Work Percentage Score" sqref="IV65536" xr:uid="{F531571D-9473-45A8-B682-1DB49974619F}"/>
    <dataValidation allowBlank="1" showInputMessage="1" showErrorMessage="1" prompt="Written Work Weighted Score" sqref="IV65536" xr:uid="{AF96EB22-50A1-43B9-9BA1-9350AF7F2BE8}"/>
    <dataValidation allowBlank="1" showInputMessage="1" showErrorMessage="1" prompt="Written Work TOTAL Highest Possible Score" sqref="IV65536" xr:uid="{99E0C8C6-CA6B-4988-8784-F5716E8A4E3E}"/>
    <dataValidation allowBlank="1" showInputMessage="1" showErrorMessage="1" prompt="Written Work Weighted Score" sqref="IV65536" xr:uid="{8B2CC7E1-07BA-45F7-911A-5855CF250A74}"/>
    <dataValidation allowBlank="1" showInputMessage="1" showErrorMessage="1" prompt="Written Work Weighted Score" sqref="IV65536" xr:uid="{34878F3E-7563-4161-A8D7-8DE16629318B}"/>
    <dataValidation allowBlank="1" showInputMessage="1" showErrorMessage="1" prompt="Written Work Weighted Score" sqref="IV65536" xr:uid="{7CEDA977-86FC-497A-BB51-1DABBBE7862F}"/>
    <dataValidation allowBlank="1" showInputMessage="1" showErrorMessage="1" prompt="Written Work Weighted Score" sqref="IV65536" xr:uid="{E448DA20-D9BF-436E-BD7F-94C2E7A0B4EC}"/>
    <dataValidation allowBlank="1" showInputMessage="1" showErrorMessage="1" prompt="Written Work Weighted Score" sqref="IV65536" xr:uid="{744A9CDC-BCD3-4737-8760-51AD1142E53A}"/>
    <dataValidation allowBlank="1" showInputMessage="1" showErrorMessage="1" prompt="Written Work Weighted Score" sqref="IV65536" xr:uid="{819C7DD0-9D59-4F5C-8182-A13E0FE85548}"/>
    <dataValidation allowBlank="1" showInputMessage="1" showErrorMessage="1" prompt="Written Work Weighted Score" sqref="IV65536" xr:uid="{7C1F79BC-1DD6-4710-B797-730340CF9532}"/>
    <dataValidation allowBlank="1" showInputMessage="1" showErrorMessage="1" prompt="Written Work Weighted Score" sqref="IV65536" xr:uid="{04D3B3D6-3E91-47E7-90AE-D40528609F76}"/>
    <dataValidation allowBlank="1" showInputMessage="1" showErrorMessage="1" prompt="Written Work Weighted Score" sqref="IV65536" xr:uid="{0719BE9F-0C86-4B1F-A95A-F63511280C42}"/>
    <dataValidation allowBlank="1" showInputMessage="1" showErrorMessage="1" prompt="Written Work Weighted Score" sqref="IV65536" xr:uid="{472B4158-F537-4DDA-AA28-9DEF20DC3579}"/>
    <dataValidation allowBlank="1" showInputMessage="1" showErrorMessage="1" prompt="Written Work Weighted Score" sqref="IV65536" xr:uid="{39901A41-37F8-40EB-85E8-D4BF7C44F14E}"/>
    <dataValidation allowBlank="1" showInputMessage="1" showErrorMessage="1" prompt="Written Work Weighted Score" sqref="IV65536" xr:uid="{0936235B-2158-4736-BD9D-B84BFA8E47E2}"/>
    <dataValidation allowBlank="1" showInputMessage="1" showErrorMessage="1" prompt="Written Work Weighted Score" sqref="IV65536" xr:uid="{C3AF3BF7-2984-4E1B-B349-A2DD452B863D}"/>
    <dataValidation allowBlank="1" showInputMessage="1" showErrorMessage="1" prompt="Written Work Weighted Score" sqref="IV65536" xr:uid="{EE0728C7-F763-4141-BE62-EF5E25E31A72}"/>
    <dataValidation allowBlank="1" showInputMessage="1" showErrorMessage="1" prompt="Written Work Weighted Score" sqref="IV65536" xr:uid="{E69126EF-6C56-4A4A-BAC9-2D75C876D016}"/>
    <dataValidation allowBlank="1" showInputMessage="1" showErrorMessage="1" prompt="Written Work Weighted Score" sqref="IV65536" xr:uid="{6ADA1DD8-8E09-476B-8EC1-312B77BB6E94}"/>
    <dataValidation allowBlank="1" showInputMessage="1" showErrorMessage="1" prompt="Written Work Weighted Score" sqref="IV65536" xr:uid="{3CC553FC-AF96-472E-915A-32C704199381}"/>
    <dataValidation allowBlank="1" showInputMessage="1" showErrorMessage="1" prompt="Written Work Weighted Score" sqref="IV65536" xr:uid="{98E357F3-D961-4D26-A2CE-5F459C35595F}"/>
    <dataValidation allowBlank="1" showInputMessage="1" showErrorMessage="1" prompt="Written Work Weighted Score" sqref="IV65536" xr:uid="{6ADA1C8D-8952-40A4-BC85-A0E5F81AB9CC}"/>
    <dataValidation allowBlank="1" showInputMessage="1" showErrorMessage="1" prompt="Written Work Weighted Score" sqref="IV65536" xr:uid="{1AB6E8FC-7BBA-46DB-8FD6-DB1C24F7FB13}"/>
    <dataValidation allowBlank="1" showInputMessage="1" showErrorMessage="1" prompt="Written Work Weighted Score" sqref="IV65536" xr:uid="{17575042-3FC9-4F1A-A918-20EC4DFAB949}"/>
    <dataValidation allowBlank="1" showInputMessage="1" showErrorMessage="1" prompt="Written Work Weighted Score" sqref="IV65536" xr:uid="{282AD967-3A63-4DD6-93AE-251DE134455D}"/>
    <dataValidation allowBlank="1" showInputMessage="1" showErrorMessage="1" prompt="Written Work Weighted Score" sqref="IV65536" xr:uid="{D187509E-1BBF-47DB-AE48-B51822673AFC}"/>
    <dataValidation allowBlank="1" showInputMessage="1" showErrorMessage="1" prompt="Written Work Weighted Score" sqref="IV65536" xr:uid="{2BA059D9-5AD5-47A2-B252-63A9C8D70558}"/>
    <dataValidation allowBlank="1" showInputMessage="1" showErrorMessage="1" prompt="Written Work Weighted Score" sqref="IV65536" xr:uid="{ECDBE00E-5C9A-4F94-BDED-365D2675A9E1}"/>
    <dataValidation allowBlank="1" showInputMessage="1" showErrorMessage="1" prompt="Written Work Weighted Score" sqref="IV65536" xr:uid="{F6CA0F56-7001-4F4C-B7AD-646344CB942A}"/>
    <dataValidation allowBlank="1" showInputMessage="1" showErrorMessage="1" prompt="Written Work Weighted Score" sqref="IV65536" xr:uid="{1843E3D9-5E0C-48B8-BCD0-B7D716EC27BB}"/>
    <dataValidation allowBlank="1" showInputMessage="1" showErrorMessage="1" prompt="Written Work Weighted Score" sqref="IV65536" xr:uid="{CB5F0562-24BC-4C56-BDEC-F6C16D9C3651}"/>
    <dataValidation allowBlank="1" showInputMessage="1" showErrorMessage="1" prompt="Written Work Weighted Score" sqref="IV65536" xr:uid="{24783FF5-80D8-4C23-978A-989ACDF765BD}"/>
    <dataValidation allowBlank="1" showInputMessage="1" showErrorMessage="1" prompt="Written Work Weighted Score" sqref="IV65536" xr:uid="{9E88CDFD-933E-458D-A3ED-CE3E55FA93D7}"/>
    <dataValidation allowBlank="1" showInputMessage="1" showErrorMessage="1" prompt="Written Work Weighted Score" sqref="IV65536" xr:uid="{C2BEA5E7-648E-46AB-BBFA-A5AAF8E2B382}"/>
    <dataValidation allowBlank="1" showInputMessage="1" showErrorMessage="1" prompt="Written Work Weighted Score" sqref="IV65536" xr:uid="{C3333E05-85D7-4679-8F49-8D85A540CF50}"/>
    <dataValidation allowBlank="1" showInputMessage="1" showErrorMessage="1" prompt="Written Work TOTAL Highest Possible Score" sqref="IV65536" xr:uid="{34FB5A65-CDE6-436E-9010-E115B7C2E4C3}"/>
    <dataValidation allowBlank="1" showInputMessage="1" showErrorMessage="1" prompt="Written work total raw score" sqref="IV65536" xr:uid="{BE1740E1-FAB6-4AFB-9319-A92AE47DDEF1}"/>
    <dataValidation allowBlank="1" showInputMessage="1" showErrorMessage="1" prompt="Written Work TOTAL Highest Possible Score" sqref="IV65536" xr:uid="{2CA4B436-9DCB-4BEA-81C8-502530C9F286}"/>
    <dataValidation allowBlank="1" showInputMessage="1" showErrorMessage="1" prompt="Written Work TOTAL Highest Possible Score" sqref="IV65536" xr:uid="{3A587C32-38F5-4B21-B15E-863BEFAB277E}"/>
    <dataValidation allowBlank="1" showInputMessage="1" showErrorMessage="1" prompt="Written Work TOTAL Highest Possible Score" sqref="IV65536" xr:uid="{1CE97153-C251-4684-BF92-6E2C3F5525F5}"/>
    <dataValidation allowBlank="1" showInputMessage="1" showErrorMessage="1" prompt="Written Work TOTAL Highest Possible Score" sqref="IV65536" xr:uid="{01EEB127-FA96-4A42-A97E-379A3D417FDC}"/>
    <dataValidation allowBlank="1" showInputMessage="1" showErrorMessage="1" prompt="Written Work TOTAL Highest Possible Score" sqref="IV65536" xr:uid="{1771892D-1DD4-4A2D-8841-E3F921610E30}"/>
    <dataValidation allowBlank="1" showInputMessage="1" showErrorMessage="1" prompt="Written Work TOTAL Highest Possible Score" sqref="IV65536" xr:uid="{336C00FD-3E35-49E8-857D-4DDA7AB1B685}"/>
    <dataValidation allowBlank="1" showInputMessage="1" showErrorMessage="1" prompt="Written Work Percentage Score" sqref="IV65536" xr:uid="{2E7BF37C-3F76-485A-8E6D-44093A87ABDD}"/>
    <dataValidation allowBlank="1" showInputMessage="1" showErrorMessage="1" prompt="Written Work Percentage Score" sqref="IV65536" xr:uid="{98E78F21-5500-4792-9BA5-94402C17F8DD}"/>
    <dataValidation allowBlank="1" showInputMessage="1" showErrorMessage="1" prompt="Written Work TOTAL Highest Possible Score" sqref="IV65536" xr:uid="{A2669E5F-ECC1-4501-9E12-9771208E4E94}"/>
    <dataValidation allowBlank="1" showInputMessage="1" showErrorMessage="1" prompt="Written Work Percentage Score" sqref="IV65536" xr:uid="{EE3FD045-9BD4-48A0-ADC2-68BAE11DFF15}"/>
    <dataValidation allowBlank="1" showInputMessage="1" showErrorMessage="1" prompt="Written Work TOTAL Highest Possible Score" sqref="IV65536" xr:uid="{C7876924-45C5-4EF2-A810-8B88D51F1439}"/>
    <dataValidation allowBlank="1" showInputMessage="1" showErrorMessage="1" prompt="Written Work TOTAL Highest Possible Score" sqref="IV65536" xr:uid="{D00C0C26-4D39-4E83-BF81-F05A6DC06122}"/>
    <dataValidation allowBlank="1" showInputMessage="1" showErrorMessage="1" prompt="Written Work Percentage Score" sqref="IV65536" xr:uid="{535E5D18-2704-4BE7-BDA4-6AF77E8CA5D7}"/>
    <dataValidation allowBlank="1" showInputMessage="1" showErrorMessage="1" prompt="Written Work Percentage Score" sqref="IV65536" xr:uid="{8DA3F264-6F82-484B-8F17-06B121B25DCB}"/>
    <dataValidation allowBlank="1" showInputMessage="1" showErrorMessage="1" prompt="Written Work TOTAL Highest Possible Score" sqref="IV65536" xr:uid="{A8C277C2-BBDB-4DCE-9E07-08E888C0D131}"/>
    <dataValidation allowBlank="1" showInputMessage="1" showErrorMessage="1" prompt="Written Work Percentage Score" sqref="Q65536" xr:uid="{5F307B34-3551-4C45-8CE2-4B39E7160FA3}"/>
    <dataValidation allowBlank="1" showInputMessage="1" showErrorMessage="1" prompt="Written Work TOTAL Highest Possible Score" sqref="IV65536" xr:uid="{78DCDB3B-1507-494F-99B2-80E204A45100}"/>
    <dataValidation allowBlank="1" showInputMessage="1" showErrorMessage="1" prompt="Written Work Percentage Score" sqref="IV65536" xr:uid="{193A81D0-C21D-4CBB-A935-C3A67B49A7FA}"/>
    <dataValidation allowBlank="1" showInputMessage="1" showErrorMessage="1" prompt="Written Work Percentage Score" sqref="IV65536" xr:uid="{B6CEB62D-5833-46B2-9EA5-A9394695582D}"/>
    <dataValidation allowBlank="1" showInputMessage="1" showErrorMessage="1" prompt="Written Work Percentage Score" sqref="IV65536" xr:uid="{59F444B9-1123-438F-AD53-C2DFBBA244EF}"/>
    <dataValidation allowBlank="1" showInputMessage="1" showErrorMessage="1" prompt="Written Work Percentage Score" sqref="IV65536" xr:uid="{25C953A5-835C-4425-9C32-FAA19F4DA54D}"/>
    <dataValidation allowBlank="1" showInputMessage="1" showErrorMessage="1" prompt="Written Work Percentage Score" sqref="IV65536" xr:uid="{D1145AA6-5355-41E2-BD0C-17DE58E420E9}"/>
    <dataValidation allowBlank="1" showInputMessage="1" showErrorMessage="1" prompt="Written Work Percentage Score" sqref="IV65536" xr:uid="{A0DAC86B-F86B-4F7C-BFC2-0C1670E16CC7}"/>
    <dataValidation allowBlank="1" showInputMessage="1" showErrorMessage="1" prompt="Written Work Percentage Score" sqref="IV65536" xr:uid="{CB91FE1C-46EA-4EE0-9A05-75AC4F432416}"/>
    <dataValidation allowBlank="1" showInputMessage="1" showErrorMessage="1" prompt="Written Work TOTAL Highest Possible Score" sqref="IV65536" xr:uid="{E7B56869-E567-4AC4-AE0B-360E3C61B5B4}"/>
    <dataValidation allowBlank="1" showInputMessage="1" showErrorMessage="1" prompt="Written Work Percentage Score" sqref="IV65536" xr:uid="{7A7E404F-F7DA-440F-8BC4-B61C4A0DA36B}"/>
    <dataValidation allowBlank="1" showInputMessage="1" showErrorMessage="1" prompt="Written Work Weighted Score" sqref="R65536" xr:uid="{DDFA5A86-C931-4F17-AE37-17510331D54D}"/>
    <dataValidation allowBlank="1" showInputMessage="1" showErrorMessage="1" prompt="Written Work Weighted Score" sqref="R65536" xr:uid="{5E60D250-9160-49A3-A042-C89C437C0E55}"/>
    <dataValidation allowBlank="1" showInputMessage="1" showErrorMessage="1" prompt="Written Work TOTAL Highest Possible Score" sqref="IV65536" xr:uid="{77FDE418-C7AC-4CE0-B574-BC2C910EC194}"/>
    <dataValidation allowBlank="1" showInputMessage="1" showErrorMessage="1" prompt="Written Work Percentage Score" sqref="IV65536" xr:uid="{050C5A4B-7598-4786-B466-0322975B9C8B}"/>
    <dataValidation allowBlank="1" showInputMessage="1" showErrorMessage="1" prompt="Written Work Percentage Score" sqref="IV65536" xr:uid="{15363CAA-30A0-4B44-BA20-EB556EC8B5E8}"/>
    <dataValidation allowBlank="1" showInputMessage="1" showErrorMessage="1" prompt="Written Work Percentage Score" sqref="IV65536" xr:uid="{DA8744AB-2AA3-42E5-A6ED-C4002AA7BA7F}"/>
    <dataValidation allowBlank="1" showInputMessage="1" showErrorMessage="1" prompt="Written Work Percentage Score" sqref="IV65536" xr:uid="{A3C6B5E5-998B-4F33-9918-A0EC4742B955}"/>
    <dataValidation allowBlank="1" showInputMessage="1" showErrorMessage="1" prompt="Written Work Percentage Score" sqref="IV65536" xr:uid="{C559D645-251C-4F8D-A189-AC5E05C694A7}"/>
    <dataValidation allowBlank="1" showInputMessage="1" showErrorMessage="1" prompt="Written Work TOTAL Highest Possible Score" sqref="IV65536" xr:uid="{4C62B558-61EC-4B80-B2CE-7E227080E9A5}"/>
    <dataValidation allowBlank="1" showInputMessage="1" showErrorMessage="1" prompt="Written Work Percentage Score" sqref="IV65536" xr:uid="{6C34180B-400B-4FDA-A6B0-1D1AF3457DAC}"/>
    <dataValidation allowBlank="1" showInputMessage="1" showErrorMessage="1" prompt="Written Work Percentage Score" sqref="IV65536" xr:uid="{788C8808-A931-4E7E-B306-7C46D136FABF}"/>
    <dataValidation allowBlank="1" showInputMessage="1" showErrorMessage="1" prompt="Written Work Percentage Score" sqref="IV65536" xr:uid="{B169FF33-7008-45C5-93B4-14D6D1755992}"/>
    <dataValidation allowBlank="1" showInputMessage="1" showErrorMessage="1" prompt="Written Work TOTAL Highest Possible Score" sqref="IV65536" xr:uid="{5BE3C5C3-9149-49F7-B08B-2E7706FFE929}"/>
    <dataValidation allowBlank="1" showInputMessage="1" showErrorMessage="1" prompt="Written Work Percentage Score" sqref="IV65536" xr:uid="{01D761F7-0262-4D18-B152-BB1311BCB950}"/>
    <dataValidation allowBlank="1" showInputMessage="1" showErrorMessage="1" prompt="Written Work Percentage Score" sqref="IV65536" xr:uid="{44EC9147-7298-4CDA-BCC2-8C63666443F3}"/>
    <dataValidation allowBlank="1" showInputMessage="1" showErrorMessage="1" prompt="Written Work Percentage Score" sqref="IV65536" xr:uid="{4257EB51-A0D5-4AFA-844A-8EF0CDEEBFDA}"/>
    <dataValidation allowBlank="1" showInputMessage="1" showErrorMessage="1" prompt="Written Work Percentage Score" sqref="IV65536" xr:uid="{9C875980-225A-4C6D-9A00-3AE32FAEFDEC}"/>
    <dataValidation allowBlank="1" showInputMessage="1" showErrorMessage="1" prompt="Written Work Percentage Score" sqref="IV65536" xr:uid="{2376F972-9473-4B34-89E1-2F96A8C0A695}"/>
    <dataValidation allowBlank="1" showInputMessage="1" showErrorMessage="1" prompt="Written Work Percentage Score" sqref="IV65536" xr:uid="{0F4C1228-6A69-4A87-824B-137E2A6F9734}"/>
    <dataValidation allowBlank="1" showInputMessage="1" showErrorMessage="1" prompt="Written Work Percentage Score" sqref="IV65536" xr:uid="{4D1EF90A-51D3-4F6E-BE7B-13246CAFD6E1}"/>
    <dataValidation allowBlank="1" showInputMessage="1" showErrorMessage="1" prompt="Written Work Percentage Score" sqref="IV65536" xr:uid="{A7B2DF91-CEB0-4DD1-8A82-AD13B0052BA2}"/>
    <dataValidation allowBlank="1" showInputMessage="1" showErrorMessage="1" prompt="Written Work Percentage Score" sqref="IV65536" xr:uid="{B42E076A-3666-4B65-B5EA-A08568D2C21C}"/>
    <dataValidation allowBlank="1" showInputMessage="1" showErrorMessage="1" prompt="Written Work Percentage Score" sqref="IV65536" xr:uid="{A36B9473-E6B6-43DA-905B-84DBD6172ACA}"/>
    <dataValidation allowBlank="1" showInputMessage="1" showErrorMessage="1" prompt="Written Work Percentage Score" sqref="IV65536" xr:uid="{94EF40DE-1765-41F8-B765-09732BD131B2}"/>
    <dataValidation allowBlank="1" showInputMessage="1" showErrorMessage="1" prompt="Written Work Percentage Score" sqref="IV65536" xr:uid="{85A31144-B9E1-4593-8987-4C0373D794CC}"/>
    <dataValidation allowBlank="1" showInputMessage="1" showErrorMessage="1" prompt="Written Work Percentage Score" sqref="IV65536" xr:uid="{85F58051-0C36-43F5-A207-12321D3FFBB1}"/>
    <dataValidation allowBlank="1" showInputMessage="1" showErrorMessage="1" prompt="Written Work Percentage Score" sqref="IV65536" xr:uid="{50D4F567-9037-4220-ADD1-6154BE9BC2E7}"/>
    <dataValidation allowBlank="1" showInputMessage="1" showErrorMessage="1" prompt="Written Work Weighted Score" sqref="IV65536" xr:uid="{44770C4A-B586-47C3-BE96-D03C2EBCA654}"/>
    <dataValidation allowBlank="1" showInputMessage="1" showErrorMessage="1" prompt="Written Work Weighted Score" sqref="IV65536" xr:uid="{7A8469AD-215A-4E54-A41E-6D95F62510CD}"/>
    <dataValidation allowBlank="1" showInputMessage="1" showErrorMessage="1" prompt="Written Work Weighted Score" sqref="IV65536" xr:uid="{A132C562-11C5-46C5-975F-4CC4F381BB84}"/>
    <dataValidation allowBlank="1" showInputMessage="1" showErrorMessage="1" prompt="Written Work Weighted Score" sqref="IV65536" xr:uid="{D2A095B6-459E-4E5A-80AC-58F514CB9BD3}"/>
    <dataValidation allowBlank="1" showInputMessage="1" showErrorMessage="1" prompt="Written Work Percentage Score" sqref="IV65536" xr:uid="{82F575AD-CCC1-439F-A179-B5EEBD0114A2}"/>
    <dataValidation allowBlank="1" showInputMessage="1" showErrorMessage="1" prompt="Written Work Weighted Score" sqref="IV65536" xr:uid="{27FEEA44-444F-4538-A3B2-1BCB7D54C3B9}"/>
    <dataValidation allowBlank="1" showInputMessage="1" showErrorMessage="1" prompt="Written Work Weighted Score" sqref="IV65536" xr:uid="{67AC05E9-7118-4C72-A337-FFB376EFABEC}"/>
    <dataValidation allowBlank="1" showInputMessage="1" showErrorMessage="1" prompt="Written Work Weighted Score" sqref="IV65536" xr:uid="{BC223E67-1D16-45EC-A07E-186CB79A6E0D}"/>
    <dataValidation allowBlank="1" showInputMessage="1" showErrorMessage="1" prompt="Written Work Weighted Score" sqref="IV65536" xr:uid="{6E5B87D3-221F-456A-AE84-F81494BAE72F}"/>
    <dataValidation allowBlank="1" showInputMessage="1" showErrorMessage="1" prompt="Written Work Weighted Score" sqref="IV65536" xr:uid="{6C6AE0A9-C079-42A1-8392-7F2084368C80}"/>
    <dataValidation allowBlank="1" showInputMessage="1" showErrorMessage="1" prompt="Written Work Percentage Score" sqref="IV65536" xr:uid="{9573B7A6-1EC2-4290-8266-9EBA34713FB0}"/>
    <dataValidation allowBlank="1" showInputMessage="1" showErrorMessage="1" prompt="Written Work Percentage Score" sqref="IV65536" xr:uid="{91BFC93A-62B2-457F-9F3D-C56E7480991F}"/>
    <dataValidation allowBlank="1" showInputMessage="1" showErrorMessage="1" prompt="Written Work Percentage Score" sqref="IV65536" xr:uid="{71B36B4F-7551-4BE3-8D18-24066749C30D}"/>
    <dataValidation allowBlank="1" showInputMessage="1" showErrorMessage="1" prompt="Written Work Percentage Score" sqref="IV65536" xr:uid="{9FDDA2BE-D82D-4C4A-85A8-37D8C6358D7F}"/>
    <dataValidation allowBlank="1" showInputMessage="1" showErrorMessage="1" prompt="Written Work Percentage Score" sqref="IV65536" xr:uid="{76D6C31F-44B5-4284-9C14-6F2D586A9C51}"/>
    <dataValidation allowBlank="1" showInputMessage="1" showErrorMessage="1" prompt="Written Work Weighted Score" sqref="IV65536" xr:uid="{DFE365AA-5CAB-4F30-A5A7-A1BC77C1DCEB}"/>
    <dataValidation allowBlank="1" showInputMessage="1" showErrorMessage="1" prompt="Written Work Weighted Score" sqref="IV65536" xr:uid="{936EDD2C-7AFD-4FD9-B808-9A9624EA0ACF}"/>
    <dataValidation allowBlank="1" showInputMessage="1" showErrorMessage="1" prompt="Written Work Weighted Score" sqref="IV65536" xr:uid="{6E45A897-7D7C-4080-A8EE-A1D657A45A94}"/>
    <dataValidation allowBlank="1" showInputMessage="1" showErrorMessage="1" prompt="Written Work Percentage Score" sqref="IV65536" xr:uid="{38AA1DF0-114A-4CD3-9011-4625CD538732}"/>
    <dataValidation allowBlank="1" showInputMessage="1" showErrorMessage="1" prompt="Written Work Percentage Score" sqref="IV65536" xr:uid="{271DEDD3-D0B9-4480-BEC0-374B7A786240}"/>
    <dataValidation allowBlank="1" showInputMessage="1" showErrorMessage="1" prompt="Written Work Weighted Score" sqref="IV65536" xr:uid="{E94DE72E-BDED-48F5-A517-589FC046FD4A}"/>
    <dataValidation allowBlank="1" showInputMessage="1" showErrorMessage="1" prompt="Written Work Percentage Score" sqref="IV65536" xr:uid="{26C0BE47-B986-44EC-BF43-E75A6DDF08B8}"/>
    <dataValidation allowBlank="1" showInputMessage="1" showErrorMessage="1" prompt="Written Work Weighted Score" sqref="IV65536" xr:uid="{F57FBE5F-7E82-4AED-B5D9-A2A2C75FF167}"/>
    <dataValidation allowBlank="1" showInputMessage="1" showErrorMessage="1" prompt="Written Work Weighted Score" sqref="IV65536" xr:uid="{F3AE530C-7CA8-40CD-B73F-25E75316731F}"/>
    <dataValidation allowBlank="1" showInputMessage="1" showErrorMessage="1" prompt="Written Work Weighted Score" sqref="IV65536" xr:uid="{E2A34D57-9002-4E8C-B662-85281A397993}"/>
    <dataValidation allowBlank="1" showInputMessage="1" showErrorMessage="1" prompt="Written Work Weighted Score" sqref="IV65536" xr:uid="{EFB47A22-4B92-476D-9453-4A40A474E301}"/>
    <dataValidation allowBlank="1" showInputMessage="1" showErrorMessage="1" prompt="Written Work Weighted Score" sqref="IV65536" xr:uid="{CA8CC5BF-BB34-4DB9-92E8-B2160234E4AE}"/>
    <dataValidation allowBlank="1" showInputMessage="1" showErrorMessage="1" prompt="Written Work Weighted Score" sqref="IV65536" xr:uid="{3CA3AB17-0F8A-4B16-B84F-797C9752F3F0}"/>
    <dataValidation allowBlank="1" showInputMessage="1" showErrorMessage="1" prompt="Written Work Weighted Score" sqref="IV65536" xr:uid="{3A9C7F4A-9871-4EFB-B001-11A9FB674DBE}"/>
    <dataValidation allowBlank="1" showInputMessage="1" showErrorMessage="1" prompt="Written Work Weighted Score" sqref="IV65536" xr:uid="{85864872-190C-4516-8556-81B11457132B}"/>
    <dataValidation allowBlank="1" showInputMessage="1" showErrorMessage="1" prompt="Written Work Weighted Score" sqref="R65536" xr:uid="{2BE2365A-4BEC-4881-A7BE-353F4104EF0A}"/>
    <dataValidation allowBlank="1" showInputMessage="1" showErrorMessage="1" prompt="Written Work Percentage Score" sqref="IV65536" xr:uid="{AA15E950-B7B1-41CE-A5BD-F59F88A1B919}"/>
    <dataValidation allowBlank="1" showInputMessage="1" showErrorMessage="1" prompt="Written Work Percentage Score" sqref="IV65536" xr:uid="{94D046E4-F1E7-46EA-8D2B-3DF7B45D6280}"/>
    <dataValidation allowBlank="1" showInputMessage="1" showErrorMessage="1" prompt="Written Work Weighted Score" sqref="IV65536" xr:uid="{234AAA12-17CF-43E1-86E2-F54FF5741084}"/>
    <dataValidation allowBlank="1" showInputMessage="1" showErrorMessage="1" prompt="Written Work Percentage Score" sqref="IV65536" xr:uid="{CCB277E7-EDA5-41F2-9048-D236A63B9F2B}"/>
    <dataValidation allowBlank="1" showInputMessage="1" showErrorMessage="1" prompt="Written Work Weighted Score" sqref="IV65536" xr:uid="{0EC6E539-A668-438D-8ABA-3BF055A2B686}"/>
    <dataValidation allowBlank="1" showInputMessage="1" showErrorMessage="1" prompt="Written Work Weighted Score" sqref="IV65536" xr:uid="{676EFF1D-26E9-4358-B0A5-B5B8A47F2DA1}"/>
    <dataValidation allowBlank="1" showInputMessage="1" showErrorMessage="1" prompt="Written Work Weighted Score" sqref="IV65536" xr:uid="{7495668D-CC8B-4A0F-B6CB-84EF63249B2C}"/>
    <dataValidation allowBlank="1" showInputMessage="1" showErrorMessage="1" prompt="Written Work Weighted Score" sqref="IV65536" xr:uid="{B0E654DB-904F-4B9E-AF30-C92389619251}"/>
    <dataValidation allowBlank="1" showInputMessage="1" showErrorMessage="1" prompt="Written Work Weighted Score" sqref="IV65536" xr:uid="{FA4FB77E-F41A-4CB6-A86A-4C777C193A10}"/>
    <dataValidation allowBlank="1" showInputMessage="1" showErrorMessage="1" prompt="Written Work Weighted Score" sqref="IV65536" xr:uid="{17C9FEB2-246D-4936-8CEC-2008A23B6A4A}"/>
    <dataValidation allowBlank="1" showInputMessage="1" showErrorMessage="1" prompt="Written Work Weighted Score" sqref="IV65536" xr:uid="{6D754A02-2E24-487B-91D1-6438ED3DD0E0}"/>
    <dataValidation allowBlank="1" showInputMessage="1" showErrorMessage="1" prompt="Written Work Weighted Score" sqref="IV65536" xr:uid="{A42FD354-AD86-437A-910D-CEFA0FEBBB4E}"/>
    <dataValidation allowBlank="1" showInputMessage="1" showErrorMessage="1" prompt="Written Work Weighted Score" sqref="IV65536" xr:uid="{CC1DECD1-EF48-49A4-82AD-341866D2C244}"/>
    <dataValidation allowBlank="1" showInputMessage="1" showErrorMessage="1" prompt="Written Work Weighted Score" sqref="IV65536" xr:uid="{5C75BE3B-A0BD-4BC8-AAFB-81EF10C3D84A}"/>
    <dataValidation allowBlank="1" showInputMessage="1" showErrorMessage="1" prompt="Written Work Weighted Score" sqref="IV65536" xr:uid="{DB45FDD3-06D5-450C-8149-648005D9016D}"/>
    <dataValidation allowBlank="1" showInputMessage="1" showErrorMessage="1" prompt="Written Work Weighted Score" sqref="IV65536" xr:uid="{18828ABF-653F-42B2-B20F-D62CB13C0DA7}"/>
    <dataValidation allowBlank="1" showInputMessage="1" showErrorMessage="1" prompt="Written Work Weighted Score" sqref="IV65536" xr:uid="{E58A8B69-931C-49BA-BCA4-285B4F2B2D30}"/>
    <dataValidation allowBlank="1" showInputMessage="1" showErrorMessage="1" prompt="Written Work Weighted Score" sqref="IV65536" xr:uid="{4F210A56-6F10-4CD9-8C45-0D2F91F5B1C5}"/>
    <dataValidation allowBlank="1" showInputMessage="1" showErrorMessage="1" prompt="Written Work Weighted Score" sqref="IV65536" xr:uid="{2B3024CD-1E83-47BA-82AD-4CC52337B6F4}"/>
    <dataValidation allowBlank="1" showInputMessage="1" showErrorMessage="1" prompt="Written Work Weighted Score" sqref="IV65536" xr:uid="{769E487E-36A2-44B7-8BED-8F53D7C840FF}"/>
    <dataValidation allowBlank="1" showInputMessage="1" showErrorMessage="1" prompt="Written Work Percentage Score" sqref="IV65536" xr:uid="{8C2D942A-EB88-4F2A-BAE0-AB3A6158A6C1}"/>
    <dataValidation allowBlank="1" showInputMessage="1" showErrorMessage="1" prompt="Written Work Weighted Score" sqref="IV65536" xr:uid="{4196BF87-9BD9-4B8A-9107-200392B56A71}"/>
    <dataValidation allowBlank="1" showInputMessage="1" showErrorMessage="1" prompt="Written Work Percentage Score" sqref="IV65536" xr:uid="{C77E9B24-CBC6-413A-BCBB-E6F4024C5E83}"/>
    <dataValidation allowBlank="1" showInputMessage="1" showErrorMessage="1" prompt="Written Work Percentage Score" sqref="IV65536" xr:uid="{45F0CE46-7C2B-4CB8-8675-47D6A7F046A8}"/>
    <dataValidation allowBlank="1" showInputMessage="1" showErrorMessage="1" prompt="Written Work Weighted Score" sqref="IV65536" xr:uid="{575178B2-2AC6-4E35-B60F-870E0D755632}"/>
    <dataValidation allowBlank="1" showInputMessage="1" showErrorMessage="1" prompt="Written Work Weighted Score" sqref="IV65536" xr:uid="{C902C45A-65A0-4938-B6CF-3BF9C090D1BE}"/>
    <dataValidation allowBlank="1" showInputMessage="1" showErrorMessage="1" prompt="Written Work Weighted Score" sqref="IV65536" xr:uid="{C19C49F4-B150-465F-818A-7F1B1DCE9C40}"/>
    <dataValidation allowBlank="1" showInputMessage="1" showErrorMessage="1" prompt="Written Work Weighted Score" sqref="IV65536" xr:uid="{84BBAA41-72BF-4451-8954-1C7EEDC7A60D}"/>
    <dataValidation allowBlank="1" showInputMessage="1" showErrorMessage="1" prompt="Written Work Weighted Score" sqref="IV65536" xr:uid="{EB575D41-E37E-4628-B8A1-D5722285DD30}"/>
    <dataValidation allowBlank="1" showInputMessage="1" showErrorMessage="1" prompt="Written Work Weighted Score" sqref="IV65536" xr:uid="{05D8A0A9-8385-45E4-B835-CD15D1305E7D}"/>
    <dataValidation allowBlank="1" showInputMessage="1" showErrorMessage="1" prompt="Written Work Percentage Score" sqref="IV65536" xr:uid="{34332F2D-663E-4269-B916-708B8D03BB17}"/>
    <dataValidation allowBlank="1" showInputMessage="1" showErrorMessage="1" prompt="Written Work Percentage Score" sqref="IV65536" xr:uid="{33E4B60F-EDF4-43C6-B866-075524E60CBD}"/>
    <dataValidation allowBlank="1" showInputMessage="1" showErrorMessage="1" prompt="Written Work Percentage Score" sqref="IV65536" xr:uid="{F9D45B1A-DD75-49EC-BC73-DBB488DC531D}"/>
    <dataValidation allowBlank="1" showInputMessage="1" showErrorMessage="1" prompt="Written Work Percentage Score" sqref="IV65536" xr:uid="{C117614A-AF2F-4B5B-A990-DFEB62809AE4}"/>
    <dataValidation allowBlank="1" showInputMessage="1" showErrorMessage="1" prompt="Written Work Percentage Score" sqref="IV65536" xr:uid="{31F49AC4-D73D-46B2-9106-47C4B91973CD}"/>
    <dataValidation allowBlank="1" showInputMessage="1" showErrorMessage="1" prompt="Written Work Percentage Score" sqref="IV65536" xr:uid="{DEEEE484-C1F6-4BF4-913A-ED8723C7A75B}"/>
    <dataValidation allowBlank="1" showInputMessage="1" showErrorMessage="1" prompt="Written Work Weighted Score" sqref="IV65536" xr:uid="{B61199F1-C120-49C9-871D-95FBDEF575C9}"/>
    <dataValidation allowBlank="1" showInputMessage="1" showErrorMessage="1" prompt="Written Work Weighted Score" sqref="IV65536" xr:uid="{0864152E-EBE3-44E4-A00D-1BBF45033031}"/>
    <dataValidation allowBlank="1" showInputMessage="1" showErrorMessage="1" prompt="Written Work Weighted Score" sqref="IV65536" xr:uid="{BF05185E-BF36-4117-B5A6-62CCD1477F20}"/>
    <dataValidation allowBlank="1" showInputMessage="1" showErrorMessage="1" prompt="Written Work Weighted Score" sqref="IV65536" xr:uid="{0579CE55-3F14-4038-84DE-AF1283BB0C47}"/>
    <dataValidation allowBlank="1" showInputMessage="1" showErrorMessage="1" prompt="Written Work Weighted Score" sqref="IV65536" xr:uid="{7E039825-A839-41E9-9D00-399D6E07764B}"/>
    <dataValidation allowBlank="1" showInputMessage="1" showErrorMessage="1" prompt="Written Work Weighted Score" sqref="IV65536" xr:uid="{91D15E7F-F908-471A-B5CC-1437A556003B}"/>
    <dataValidation allowBlank="1" showInputMessage="1" showErrorMessage="1" prompt="Written Work Weighted Score" sqref="IV65536" xr:uid="{BC254873-D08F-4D31-B138-3E70A97DA902}"/>
    <dataValidation allowBlank="1" showInputMessage="1" showErrorMessage="1" prompt="Written Work Weighted Score" sqref="IV65536" xr:uid="{286DB32D-8E1E-4F66-8D34-B3CD93B965AC}"/>
    <dataValidation allowBlank="1" showInputMessage="1" showErrorMessage="1" prompt="Written Work Weighted Score" sqref="IV65536" xr:uid="{DB3AB5AF-C064-4C65-8FDF-813C7230A702}"/>
    <dataValidation allowBlank="1" showInputMessage="1" showErrorMessage="1" prompt="Written Work Weighted Score" sqref="IV65536" xr:uid="{A544E65B-9F61-44CB-95B5-4AF328A8BC07}"/>
    <dataValidation allowBlank="1" showInputMessage="1" showErrorMessage="1" prompt="Written Work Weighted Score" sqref="IV65536" xr:uid="{38C422D6-918C-4170-A422-806E250F07CA}"/>
    <dataValidation allowBlank="1" showInputMessage="1" showErrorMessage="1" prompt="Written Work Weighted Score" sqref="IV65536" xr:uid="{A701192C-62BD-4C8F-B7BB-B3101EEA99A9}"/>
    <dataValidation allowBlank="1" showInputMessage="1" showErrorMessage="1" prompt="Written Work Weighted Score" sqref="IV65536" xr:uid="{8B4DF0BF-4F53-43BC-991C-4F1D3E3609D2}"/>
    <dataValidation allowBlank="1" showInputMessage="1" showErrorMessage="1" prompt="Written Work Weighted Score" sqref="IV65536" xr:uid="{CF52D5D8-B012-474A-9450-45E948E1C6C0}"/>
    <dataValidation allowBlank="1" showInputMessage="1" showErrorMessage="1" prompt="Written Work Weighted Score" sqref="IV65536" xr:uid="{F539325B-6279-4BB9-B607-4B9868618E84}"/>
    <dataValidation allowBlank="1" showInputMessage="1" showErrorMessage="1" prompt="Written Work Percentage Score" sqref="IV65536" xr:uid="{EBF7A726-F4E2-4B84-99C1-3211670DB32E}"/>
    <dataValidation allowBlank="1" showInputMessage="1" showErrorMessage="1" prompt="Written Work Percentage Score" sqref="IV65536" xr:uid="{4CDBCB66-6418-4B43-9BBD-00F79AFC6C79}"/>
    <dataValidation allowBlank="1" showInputMessage="1" showErrorMessage="1" prompt="Written Work Percentage Score" sqref="IV65536" xr:uid="{4575A1A8-E44A-4F51-84C4-A29DC18A90FC}"/>
    <dataValidation allowBlank="1" showInputMessage="1" showErrorMessage="1" prompt="Written Work Percentage Score" sqref="IV65536" xr:uid="{50AD4891-F8F6-43DC-826A-967D91BDA50D}"/>
    <dataValidation allowBlank="1" showInputMessage="1" showErrorMessage="1" prompt="Written Work Weighted Score" sqref="IV65536" xr:uid="{4DA86559-1C16-4F60-9F55-41BFA9C5AC55}"/>
    <dataValidation allowBlank="1" showInputMessage="1" showErrorMessage="1" prompt="Written Work Weighted Score" sqref="IV65536" xr:uid="{95392DF1-90D5-480D-B7C5-DA526DC3BA47}"/>
    <dataValidation allowBlank="1" showInputMessage="1" showErrorMessage="1" prompt="Written Work Weighted Score" sqref="IV65536" xr:uid="{2EA48483-28F9-459D-81FA-2187AB55DC33}"/>
    <dataValidation allowBlank="1" showInputMessage="1" showErrorMessage="1" prompt="Written Work Percentage Score" sqref="IV65536" xr:uid="{73D6D8EC-FEC8-4F45-A48A-69B589312AFA}"/>
    <dataValidation allowBlank="1" showInputMessage="1" showErrorMessage="1" prompt="Written Work Percentage Score" sqref="IV65536" xr:uid="{F455D132-2D3F-40B0-A002-CCA301D5CF23}"/>
    <dataValidation allowBlank="1" showInputMessage="1" showErrorMessage="1" prompt="Written Work Percentage Score" sqref="IV65536" xr:uid="{116AA7F1-17DF-4934-AEF3-7E497E8CFA1F}"/>
    <dataValidation allowBlank="1" showInputMessage="1" showErrorMessage="1" prompt="Written Work Percentage Score" sqref="IV65536" xr:uid="{898F58CF-7F88-4965-9D16-228B21130576}"/>
    <dataValidation allowBlank="1" showInputMessage="1" showErrorMessage="1" prompt="Written Work Percentage Score" sqref="IV65536" xr:uid="{10388129-3071-4B56-8671-28B8499B407F}"/>
    <dataValidation allowBlank="1" showInputMessage="1" showErrorMessage="1" prompt="Written Work Percentage Score" sqref="IV65536" xr:uid="{7BC8B68F-8176-4A73-A63A-7187757F71A5}"/>
    <dataValidation allowBlank="1" showInputMessage="1" showErrorMessage="1" prompt="Written Work Percentage Score" sqref="IV65536" xr:uid="{592CDD6C-4E65-46E1-A8E7-FAB1409BEA69}"/>
    <dataValidation allowBlank="1" showInputMessage="1" showErrorMessage="1" prompt="Written Work Percentage Score" sqref="IV65536" xr:uid="{C83AF6B6-9CCE-430A-98CE-E9E0E5E2BCF7}"/>
    <dataValidation allowBlank="1" showInputMessage="1" showErrorMessage="1" prompt="Written Work Percentage Score" sqref="IV65536" xr:uid="{7C6478EA-A556-4EE1-8B5D-5639A54092A0}"/>
    <dataValidation allowBlank="1" showInputMessage="1" showErrorMessage="1" prompt="Written Work Percentage Score" sqref="IV65536" xr:uid="{CC183A69-B853-4EB4-829F-6872EF797026}"/>
    <dataValidation allowBlank="1" showInputMessage="1" showErrorMessage="1" prompt="Written Work Percentage Score" sqref="IV65536" xr:uid="{CEFD2FB0-362B-4B37-9D2B-BB70A20E67D8}"/>
    <dataValidation allowBlank="1" showInputMessage="1" showErrorMessage="1" prompt="Written Work Weighted Score" sqref="IV65536" xr:uid="{213C7FDC-5593-46DB-8000-A075AA5E582D}"/>
    <dataValidation allowBlank="1" showInputMessage="1" showErrorMessage="1" prompt="Written Work Percentage Score" sqref="IV65536" xr:uid="{8F88DE11-F676-43E0-BCA4-644896943D0A}"/>
    <dataValidation allowBlank="1" showInputMessage="1" showErrorMessage="1" prompt="Written Work Percentage Score" sqref="IV65536" xr:uid="{D0081AA9-CDCD-4116-930A-5226B57C8555}"/>
    <dataValidation allowBlank="1" showInputMessage="1" showErrorMessage="1" prompt="Written Work Percentage Score" sqref="IV65536" xr:uid="{907D1D13-9A91-47BF-85DA-385578F8BAC2}"/>
    <dataValidation allowBlank="1" showInputMessage="1" showErrorMessage="1" prompt="Written Work Percentage Score" sqref="IV65536" xr:uid="{1B45FA3B-23FF-4894-8A4E-E286BE34DCAB}"/>
    <dataValidation allowBlank="1" showInputMessage="1" showErrorMessage="1" prompt="Written Work Percentage Score" sqref="IV65536" xr:uid="{E4219930-44DC-430C-AAF8-1D6757062ED0}"/>
    <dataValidation allowBlank="1" showInputMessage="1" showErrorMessage="1" prompt="Written Work Percentage Score" sqref="IV65536" xr:uid="{BEE0BF36-CAD2-4B24-BD91-D06926D8DB19}"/>
    <dataValidation allowBlank="1" showInputMessage="1" showErrorMessage="1" prompt="Written Work Percentage Score" sqref="IV65536" xr:uid="{9BB9641C-D724-4E75-A44D-FDB66E733FEA}"/>
    <dataValidation allowBlank="1" showInputMessage="1" showErrorMessage="1" prompt="Written Work Percentage Score" sqref="IV65536" xr:uid="{38D2168E-9896-4C48-A574-2F697B659E5A}"/>
    <dataValidation allowBlank="1" showInputMessage="1" showErrorMessage="1" prompt="Written Work Percentage Score" sqref="IV65536" xr:uid="{DA52AFA6-EA99-4698-BE5A-E94B9118A6A2}"/>
    <dataValidation allowBlank="1" showInputMessage="1" showErrorMessage="1" prompt="Written Work Percentage Score" sqref="IV65536" xr:uid="{2213A50A-A2AB-4973-A318-56BFE7FD773E}"/>
    <dataValidation allowBlank="1" showInputMessage="1" showErrorMessage="1" prompt="Written Work Percentage Score" sqref="IV65536" xr:uid="{0EF2938A-75FE-4E80-8451-26344C9259A5}"/>
    <dataValidation allowBlank="1" showInputMessage="1" showErrorMessage="1" prompt="Written Work Percentage Score" sqref="IV65536" xr:uid="{0027AD16-2BE9-4EE2-BD11-AFC1DE1A3C5F}"/>
    <dataValidation allowBlank="1" showInputMessage="1" showErrorMessage="1" prompt="Written Work Percentage Score" sqref="IV65536" xr:uid="{15EA2425-D915-4E60-8E85-A8382E4FEC86}"/>
    <dataValidation allowBlank="1" showInputMessage="1" showErrorMessage="1" prompt="Written Work Percentage Score" sqref="IV65536" xr:uid="{1921298B-427E-49A5-BE17-122DAEE3AB67}"/>
    <dataValidation allowBlank="1" showInputMessage="1" showErrorMessage="1" prompt="Written Work Percentage Score" sqref="IV65536" xr:uid="{59A5007C-B6AE-4FEB-83FF-1956EFBE446C}"/>
    <dataValidation allowBlank="1" showInputMessage="1" showErrorMessage="1" prompt="Written Work Weighted Score" sqref="IV65536" xr:uid="{99DCC70F-A73B-458B-94E7-C65D332D440A}"/>
    <dataValidation allowBlank="1" showInputMessage="1" showErrorMessage="1" prompt="Written Work Percentage Score" sqref="IV65536" xr:uid="{1B2F6F1E-F116-4ACE-9E52-05EF6E8506F7}"/>
    <dataValidation allowBlank="1" showInputMessage="1" showErrorMessage="1" prompt="Written Work Weighted Score" sqref="IV65536" xr:uid="{CF20E5E7-3BE4-4E5E-9BE6-9F1C623FE84F}"/>
    <dataValidation allowBlank="1" showInputMessage="1" showErrorMessage="1" prompt="Written Work Weighted Score" sqref="IV65536" xr:uid="{5FBAA246-3B01-4680-8E05-1EF3E2550CB9}"/>
    <dataValidation allowBlank="1" showInputMessage="1" showErrorMessage="1" prompt="Written Work Weighted Score" sqref="IV65536" xr:uid="{C6E87057-A00C-4532-BFC6-1E6FCDE53FC1}"/>
    <dataValidation allowBlank="1" showInputMessage="1" showErrorMessage="1" prompt="Written Work Percentage Score" sqref="IV65536" xr:uid="{9798F18E-1026-45AD-AFA9-22B66E688746}"/>
    <dataValidation allowBlank="1" showInputMessage="1" showErrorMessage="1" prompt="Written Work Percentage Score" sqref="Q65536" xr:uid="{5F7089CE-FCF0-4602-9DCE-0B0B6128D77E}"/>
    <dataValidation allowBlank="1" showInputMessage="1" showErrorMessage="1" prompt="Written Work Weighted Score" sqref="IV65536" xr:uid="{70B8D054-36E9-4ECA-B636-1CD15FCE0D26}"/>
    <dataValidation allowBlank="1" showInputMessage="1" showErrorMessage="1" prompt="Written Work Weighted Score" sqref="IV65536" xr:uid="{D5FCBA17-FAB3-44D6-BB0D-1F400CCA6955}"/>
    <dataValidation allowBlank="1" showInputMessage="1" showErrorMessage="1" prompt="Written Work Weighted Score" sqref="IV65536" xr:uid="{0494CCD5-2334-4DE1-92FE-E0A84A552BE8}"/>
    <dataValidation allowBlank="1" showInputMessage="1" showErrorMessage="1" prompt="Written Work Weighted Score" sqref="IV65536" xr:uid="{AEE9D292-49AC-4D59-9858-8EB3DE8644FE}"/>
    <dataValidation allowBlank="1" showInputMessage="1" showErrorMessage="1" prompt="Written Work Weighted Score" sqref="IV65536" xr:uid="{A1742F4B-10CD-41D5-B751-E0BDE8B3659D}"/>
    <dataValidation allowBlank="1" showInputMessage="1" showErrorMessage="1" prompt="Written Work Weighted Score" sqref="IV65536" xr:uid="{A3154B55-3DE0-415E-AA66-2289399CF3B8}"/>
    <dataValidation allowBlank="1" showInputMessage="1" showErrorMessage="1" prompt="Written Work Weighted Score" sqref="IV65536" xr:uid="{DC0C1806-2CC8-41F9-BAEE-A603B32E544B}"/>
    <dataValidation allowBlank="1" showInputMessage="1" showErrorMessage="1" prompt="Written Work Weighted Score" sqref="IV65536" xr:uid="{A11040E5-2AD7-4827-9555-9CB0C946C186}"/>
    <dataValidation allowBlank="1" showInputMessage="1" showErrorMessage="1" prompt="Written Work Weighted Score" sqref="IV65536" xr:uid="{20342E39-B90E-45DD-A1C9-D21D39988CF6}"/>
    <dataValidation allowBlank="1" showInputMessage="1" showErrorMessage="1" prompt="Written Work Weighted Score" sqref="IV65536" xr:uid="{05A43949-4339-4BB3-A620-B6DF2D693A01}"/>
    <dataValidation allowBlank="1" showInputMessage="1" showErrorMessage="1" prompt="Written Work Weighted Score" sqref="IV65536" xr:uid="{9857C8D3-0741-4B24-9953-1088E540535A}"/>
    <dataValidation allowBlank="1" showInputMessage="1" showErrorMessage="1" prompt="Written Work Weighted Score" sqref="IV65536" xr:uid="{5A519D47-409E-4534-89C7-A5A5EAF15E59}"/>
    <dataValidation allowBlank="1" showInputMessage="1" showErrorMessage="1" prompt="Written Work Weighted Score" sqref="IV65536" xr:uid="{D15D7CEA-0DC7-4378-81C2-43E85F2F1588}"/>
    <dataValidation allowBlank="1" showInputMessage="1" showErrorMessage="1" prompt="Written Work Weighted Score" sqref="IV65536" xr:uid="{3481B938-A611-4E64-A181-00DA4C2A9001}"/>
    <dataValidation allowBlank="1" showInputMessage="1" showErrorMessage="1" prompt="Written Work Weighted Score" sqref="IV65536" xr:uid="{2DC3F177-4BC5-494B-9B86-4ABCFA4E561C}"/>
    <dataValidation allowBlank="1" showInputMessage="1" showErrorMessage="1" prompt="Written Work Percentage Score" sqref="IV65536" xr:uid="{5DFB02D9-0852-4BB9-BA7A-CACC5C92B322}"/>
    <dataValidation allowBlank="1" showInputMessage="1" showErrorMessage="1" prompt="Written Work Weighted Score" sqref="IV65536" xr:uid="{A919F075-030D-4E49-91DD-3D685B90D876}"/>
    <dataValidation allowBlank="1" showInputMessage="1" showErrorMessage="1" prompt="Written Work Weighted Score" sqref="IV65536" xr:uid="{F2534FE9-E6BA-4B66-A41A-4FB5566CC394}"/>
    <dataValidation allowBlank="1" showInputMessage="1" showErrorMessage="1" prompt="Written Work Weighted Score" sqref="IV65536" xr:uid="{27662474-7900-4429-975E-506450EB3D07}"/>
    <dataValidation allowBlank="1" showInputMessage="1" showErrorMessage="1" prompt="Written Work Weighted Score" sqref="IV65536" xr:uid="{4C37D9D2-05E9-4760-9112-6CB6DDC4EF4C}"/>
    <dataValidation allowBlank="1" showInputMessage="1" showErrorMessage="1" prompt="Written Work Weighted Score" sqref="IV65536" xr:uid="{0F053243-A03C-462E-9777-39BB296591B2}"/>
    <dataValidation allowBlank="1" showInputMessage="1" showErrorMessage="1" prompt="Written Work Weighted Score" sqref="IV65536" xr:uid="{5776039A-11FF-4AF5-92C3-F80BA1DF8F69}"/>
    <dataValidation allowBlank="1" showInputMessage="1" showErrorMessage="1" prompt="Written Work Weighted Score" sqref="IV65536" xr:uid="{14F6F141-33C0-4CC1-B01F-BE5DCD00F8FE}"/>
    <dataValidation allowBlank="1" showInputMessage="1" showErrorMessage="1" prompt="Written Work Percentage Score" sqref="IV65536" xr:uid="{E98881E9-1C6C-4076-BC2B-38673DAD3A20}"/>
    <dataValidation allowBlank="1" showInputMessage="1" showErrorMessage="1" prompt="Written Work Weighted Score" sqref="IV65536" xr:uid="{1ED03E63-A241-42B3-B0F2-B17842A33B13}"/>
    <dataValidation allowBlank="1" showInputMessage="1" showErrorMessage="1" prompt="Written Work Weighted Score" sqref="R65536" xr:uid="{1CD3464D-8568-41F5-823E-4654E7CA24D6}"/>
    <dataValidation allowBlank="1" showInputMessage="1" showErrorMessage="1" prompt="Written Work Weighted Score" sqref="IV65536" xr:uid="{551B136B-0648-405D-93DB-DB4F9FE83B49}"/>
    <dataValidation allowBlank="1" showInputMessage="1" showErrorMessage="1" prompt="Written Work Weighted Score" sqref="IV65536" xr:uid="{FA033EAB-3665-4A6E-B3F7-180E6F28C32A}"/>
    <dataValidation allowBlank="1" showInputMessage="1" showErrorMessage="1" prompt="Written Work Weighted Score" sqref="IV65536" xr:uid="{E0A6845B-19D6-4053-83E6-8A4DE8E09E8A}"/>
    <dataValidation allowBlank="1" showInputMessage="1" showErrorMessage="1" prompt="Written Work Weighted Score" sqref="IV65536" xr:uid="{6955D329-01CD-442C-9FFA-A356EF12A29F}"/>
    <dataValidation allowBlank="1" showInputMessage="1" showErrorMessage="1" prompt="Written Work Weighted Score" sqref="IV65536" xr:uid="{C56B4267-8466-4F3F-9707-5632853A9ECA}"/>
    <dataValidation allowBlank="1" showInputMessage="1" showErrorMessage="1" prompt="Written Work Weighted Score" sqref="IV65536" xr:uid="{A7E7A06D-354F-4672-8626-B65D4378ACC4}"/>
    <dataValidation allowBlank="1" showInputMessage="1" showErrorMessage="1" prompt="Written Work Percentage Score" sqref="IV65536" xr:uid="{D02A87D0-6A8C-46A8-A462-C443FF5482BE}"/>
    <dataValidation allowBlank="1" showInputMessage="1" showErrorMessage="1" prompt="Written Work Weighted Score" sqref="IV65536" xr:uid="{A2C58B16-AAB2-4927-88D2-29053B1A6E42}"/>
    <dataValidation allowBlank="1" showInputMessage="1" showErrorMessage="1" prompt="Written Work Weighted Score" sqref="IV65536" xr:uid="{B480B571-FCB5-49AF-8A09-4053E45CE314}"/>
    <dataValidation allowBlank="1" showInputMessage="1" showErrorMessage="1" prompt="Written Work Weighted Score" sqref="IV65536" xr:uid="{17ED510E-E318-4E87-B6B0-C9DAECADA4F3}"/>
    <dataValidation allowBlank="1" showInputMessage="1" showErrorMessage="1" prompt="Written Work Weighted Score" sqref="IV65536" xr:uid="{CFE2F6D4-C13C-4B39-84A4-77B948F7BEC8}"/>
    <dataValidation allowBlank="1" showInputMessage="1" showErrorMessage="1" prompt="Written Work Percentage Score" sqref="IV65536" xr:uid="{02BD7143-16EA-4BF9-BC3F-3B96541FE2C4}"/>
    <dataValidation allowBlank="1" showInputMessage="1" showErrorMessage="1" prompt="Written Work Weighted Score" sqref="IV65536" xr:uid="{30940F5A-2155-46B1-AA8D-553F67035672}"/>
    <dataValidation allowBlank="1" showInputMessage="1" showErrorMessage="1" prompt="Written Work Weighted Score" sqref="IV65536" xr:uid="{8B2CCD21-FA01-44B1-ABA1-A28940C9B040}"/>
    <dataValidation allowBlank="1" showInputMessage="1" showErrorMessage="1" prompt="Written Work Percentage Score" sqref="IV65536" xr:uid="{F2430A0B-8150-4DC4-9BF6-9644F471A695}"/>
    <dataValidation allowBlank="1" showInputMessage="1" showErrorMessage="1" prompt="Written Work Weighted Score" sqref="IV65536" xr:uid="{EFE21FDD-E337-4B6E-8AB3-35F7F1D60EB6}"/>
    <dataValidation allowBlank="1" showInputMessage="1" showErrorMessage="1" prompt="Written Work Weighted Score" sqref="IV65536" xr:uid="{D1D46A7E-1EB9-498E-88E6-2CB06FACE3F5}"/>
    <dataValidation allowBlank="1" showInputMessage="1" showErrorMessage="1" prompt="Written Work Weighted Score" sqref="IV65536" xr:uid="{377F70C8-208B-4F38-A5E8-878F49E632D3}"/>
    <dataValidation allowBlank="1" showInputMessage="1" showErrorMessage="1" prompt="Written Work Weighted Score" sqref="IV65536" xr:uid="{BBFF3F31-0547-457D-AED3-B413E0DFC9FC}"/>
    <dataValidation allowBlank="1" showInputMessage="1" showErrorMessage="1" prompt="Written Work Weighted Score" sqref="IV65536" xr:uid="{381D7686-37BC-4B72-9182-07243FFCA8A9}"/>
    <dataValidation allowBlank="1" showInputMessage="1" showErrorMessage="1" prompt="Written Work Weighted Score" sqref="IV65536" xr:uid="{986F98DB-BE3E-41D7-B868-3794370EF1D8}"/>
    <dataValidation allowBlank="1" showInputMessage="1" showErrorMessage="1" prompt="Written Work Weighted Score" sqref="IV65536" xr:uid="{C25C25C6-7B22-4CA4-A043-1742C9595E54}"/>
    <dataValidation allowBlank="1" showInputMessage="1" showErrorMessage="1" prompt="Written Work Weighted Score" sqref="IV65536" xr:uid="{EB4FE24A-4372-486A-B7F2-6FED7769C5E9}"/>
    <dataValidation allowBlank="1" showInputMessage="1" showErrorMessage="1" prompt="Written Work Weighted Score" sqref="IV65536" xr:uid="{5EABF6DF-2495-45F2-A93D-929FC0E3C37F}"/>
    <dataValidation allowBlank="1" showInputMessage="1" showErrorMessage="1" prompt="Written Work Weighted Score" sqref="IV65536" xr:uid="{E6810139-D7D1-48EC-95A9-F3269C7CCA01}"/>
    <dataValidation allowBlank="1" showInputMessage="1" showErrorMessage="1" prompt="Written Work Percentage Score" sqref="IV65536" xr:uid="{55A0A6F5-1983-4660-A061-48B64B358FFD}"/>
    <dataValidation allowBlank="1" showInputMessage="1" showErrorMessage="1" prompt="Written Work Weighted Score" sqref="IV65536" xr:uid="{B2A3BADF-8502-46AB-AB7A-CF387D0F0140}"/>
    <dataValidation allowBlank="1" showInputMessage="1" showErrorMessage="1" prompt="Written Work Weighted Score" sqref="IV65536" xr:uid="{2EFA8904-D2E4-40EC-B885-1349ED9058D6}"/>
    <dataValidation allowBlank="1" showInputMessage="1" showErrorMessage="1" prompt="Written Work Weighted Score" sqref="IV65536" xr:uid="{BBC4E8E5-8126-4023-BB6E-98F613265289}"/>
    <dataValidation allowBlank="1" showInputMessage="1" showErrorMessage="1" prompt="Written Work Weighted Score" sqref="IV65536" xr:uid="{AB3C18D6-B21D-4A95-84B2-B94A7D342067}"/>
    <dataValidation allowBlank="1" showInputMessage="1" showErrorMessage="1" prompt="Written Work Weighted Score" sqref="IV65536" xr:uid="{3411750B-3BB4-424D-B37B-5348A44E4D55}"/>
    <dataValidation allowBlank="1" showInputMessage="1" showErrorMessage="1" prompt="Written Work Weighted Score" sqref="IV65536" xr:uid="{DDB08674-BEA8-49EE-B57B-A8318E5AB33C}"/>
    <dataValidation allowBlank="1" showInputMessage="1" showErrorMessage="1" prompt="Written Work Weighted Score" sqref="IV65536" xr:uid="{D54B010C-8083-460C-A8A0-E9B2014E0F9B}"/>
    <dataValidation allowBlank="1" showInputMessage="1" showErrorMessage="1" prompt="Written Work Weighted Score" sqref="IV65536" xr:uid="{B7D53460-DC9E-466E-A726-1FFB816F46E9}"/>
    <dataValidation allowBlank="1" showInputMessage="1" showErrorMessage="1" prompt="Written Work Weighted Score" sqref="IV65536" xr:uid="{5C3809BA-A8BD-4355-B045-E2896FCAC1BC}"/>
    <dataValidation allowBlank="1" showInputMessage="1" showErrorMessage="1" prompt="Written Work Weighted Score" sqref="IV65536" xr:uid="{841B64D8-11E3-4CFB-87CE-6215845030E7}"/>
    <dataValidation allowBlank="1" showInputMessage="1" showErrorMessage="1" prompt="Written Work Percentage Score" sqref="IV65536" xr:uid="{DBEC73EE-6D69-475C-8F8A-908324FE95B2}"/>
    <dataValidation allowBlank="1" showInputMessage="1" showErrorMessage="1" prompt="Written Work Weighted Score" sqref="IV65536" xr:uid="{9FE9720E-CE64-44F4-9281-D823BCAC0121}"/>
    <dataValidation allowBlank="1" showInputMessage="1" showErrorMessage="1" prompt="Written Work Weighted Score" sqref="IV65536" xr:uid="{8D4ECD17-DA94-4216-B3FA-908B9AF288FA}"/>
    <dataValidation allowBlank="1" showInputMessage="1" showErrorMessage="1" prompt="Written Work Weighted Score" sqref="IV65536" xr:uid="{83C15B78-CF9E-4A10-8433-49D232DAC851}"/>
    <dataValidation allowBlank="1" showInputMessage="1" showErrorMessage="1" prompt="Written Work Weighted Score" sqref="IV65536" xr:uid="{ECCA16F2-7AA0-44F2-8E0C-B7074F00ACD3}"/>
    <dataValidation allowBlank="1" showInputMessage="1" showErrorMessage="1" prompt="Written Work Weighted Score" sqref="IV65536" xr:uid="{D0DD4973-309E-449E-82EA-82E124A0A123}"/>
    <dataValidation allowBlank="1" showInputMessage="1" showErrorMessage="1" prompt="Written Work Weighted Score" sqref="IV65536" xr:uid="{C877B626-A55B-4D37-B2B2-4FD30C69E52C}"/>
    <dataValidation allowBlank="1" showInputMessage="1" showErrorMessage="1" prompt="Written Work Percentage Score" sqref="IV65536" xr:uid="{A4535B2A-CC00-40E0-B6C7-A355230D3F4B}"/>
    <dataValidation allowBlank="1" showInputMessage="1" showErrorMessage="1" prompt="Written Work Percentage Score" sqref="IV65536" xr:uid="{0C819EEF-693E-4632-B7C4-50EF52B609B2}"/>
    <dataValidation allowBlank="1" showInputMessage="1" showErrorMessage="1" prompt="Written Work Weighted Score" sqref="IV65536" xr:uid="{83A558C8-7A49-415C-A175-C46C6DB13B99}"/>
    <dataValidation allowBlank="1" showInputMessage="1" showErrorMessage="1" prompt="Written Work Weighted Score" sqref="IV65536" xr:uid="{35B59CA1-53E5-42EC-8944-6C0575852B20}"/>
    <dataValidation allowBlank="1" showInputMessage="1" showErrorMessage="1" prompt="Written Work Weighted Score" sqref="IV65536" xr:uid="{01FEB362-73D8-4B08-9B7F-591E5EF24179}"/>
    <dataValidation allowBlank="1" showInputMessage="1" showErrorMessage="1" prompt="Written Work Weighted Score" sqref="IV65536" xr:uid="{DC2D8A92-00B9-4683-866B-01BF49F6C196}"/>
    <dataValidation allowBlank="1" showInputMessage="1" showErrorMessage="1" prompt="Written Work Weighted Score" sqref="IV65536" xr:uid="{425B688F-F007-4DD0-AF83-1F11448392AD}"/>
    <dataValidation allowBlank="1" showInputMessage="1" showErrorMessage="1" prompt="Written Work Percentage Score" sqref="IV65536" xr:uid="{4B081A72-DBA1-489D-A2FB-68BF3AF9450F}"/>
    <dataValidation allowBlank="1" showInputMessage="1" showErrorMessage="1" prompt="Written Work Weighted Score" sqref="IV65536" xr:uid="{F5FFF7CC-2739-424D-95F6-84FD19C77CBE}"/>
    <dataValidation allowBlank="1" showInputMessage="1" showErrorMessage="1" prompt="Written Work Percentage Score" sqref="IV65536" xr:uid="{134FF181-D7BF-4A0C-AE69-15D4CB70B853}"/>
    <dataValidation allowBlank="1" showInputMessage="1" showErrorMessage="1" prompt="Written Work Weighted Score" sqref="IV65536" xr:uid="{1122F18B-0087-4511-9027-CF16A7D79FA5}"/>
    <dataValidation allowBlank="1" showInputMessage="1" showErrorMessage="1" prompt="Written Work Weighted Score" sqref="IV65536" xr:uid="{5F01FC00-D165-42C0-9995-3E6A1F8BE649}"/>
    <dataValidation allowBlank="1" showInputMessage="1" showErrorMessage="1" prompt="Written Work Weighted Score" sqref="IV65536" xr:uid="{40824CB6-2B0E-4459-800D-06B4A6E8A11E}"/>
    <dataValidation allowBlank="1" showInputMessage="1" showErrorMessage="1" prompt="Written Work Percentage Score" sqref="IV65536" xr:uid="{8D991343-D964-4C98-9EFA-BF9435A9F6CE}"/>
    <dataValidation allowBlank="1" showInputMessage="1" showErrorMessage="1" prompt="Written Work Percentage Score" sqref="IV65536" xr:uid="{E5B373E8-8E23-4CDF-847F-711792777F21}"/>
    <dataValidation allowBlank="1" showInputMessage="1" showErrorMessage="1" prompt="Written Work Weighted Score" sqref="IV65536" xr:uid="{03805AE2-A20A-4A5E-9327-48F9C7F7EAF9}"/>
    <dataValidation allowBlank="1" showInputMessage="1" showErrorMessage="1" prompt="Written Work Weighted Score" sqref="IV65536" xr:uid="{70D61EE8-04A6-4C97-B958-033338081CAA}"/>
    <dataValidation allowBlank="1" showInputMessage="1" showErrorMessage="1" prompt="Written Work Weighted Score" sqref="IV65536" xr:uid="{CB4EE8C0-8772-4D71-8C50-167EABC89C61}"/>
    <dataValidation allowBlank="1" showInputMessage="1" showErrorMessage="1" prompt="Written Work Weighted Score" sqref="IV65536" xr:uid="{EB3C40D5-8CCD-4299-9953-9B1B898E617B}"/>
    <dataValidation allowBlank="1" showInputMessage="1" showErrorMessage="1" prompt="Written Work TOTAL Highest Possible Score" sqref="IV65536" xr:uid="{80F70540-19A1-4E08-B5B5-59C5795442CC}"/>
    <dataValidation allowBlank="1" showInputMessage="1" showErrorMessage="1" prompt="Written Work Percentage Score" sqref="IV65536" xr:uid="{2AA18BD3-D118-4EB0-8472-D688944D7B5C}"/>
    <dataValidation allowBlank="1" showInputMessage="1" showErrorMessage="1" prompt="Written Work Percentage Score" sqref="IV65536" xr:uid="{4036F5AD-BC0B-4E8C-9711-38415BFF624A}"/>
    <dataValidation allowBlank="1" showInputMessage="1" showErrorMessage="1" prompt="Written Work Percentage Score" sqref="IV65536" xr:uid="{D9DEC946-60FD-4988-94E8-7B765D0BC38D}"/>
    <dataValidation allowBlank="1" showInputMessage="1" showErrorMessage="1" prompt="Written Work Percentage Score" sqref="IV65536" xr:uid="{F0FB9FAB-B000-4B62-98F8-D747E7791DCB}"/>
    <dataValidation allowBlank="1" showInputMessage="1" showErrorMessage="1" prompt="Written Work Percentage Score" sqref="IV65536" xr:uid="{D06A3268-2E3F-443A-B67F-7B8B0A286F73}"/>
    <dataValidation allowBlank="1" showInputMessage="1" showErrorMessage="1" prompt="Written Work Percentage Score" sqref="IV65536" xr:uid="{BEB3B6D4-4625-4A36-859A-12AB63354077}"/>
    <dataValidation allowBlank="1" showInputMessage="1" showErrorMessage="1" prompt="Written Work Percentage Score" sqref="IV65536" xr:uid="{666303B5-13B6-4DBB-AFD7-A7E8D51422FD}"/>
    <dataValidation allowBlank="1" showInputMessage="1" showErrorMessage="1" prompt="Written Work Percentage Score" sqref="IV65536" xr:uid="{8F406182-9DEB-43BE-A0E1-8EB6A2CEF45C}"/>
    <dataValidation allowBlank="1" showInputMessage="1" showErrorMessage="1" prompt="Written Work Percentage Score" sqref="IV65536" xr:uid="{2FEB469C-5331-4636-91D5-11B79077D826}"/>
    <dataValidation allowBlank="1" showInputMessage="1" showErrorMessage="1" prompt="Written Work Percentage Score" sqref="IV65536" xr:uid="{996F3DE1-3917-4422-80A2-172CABDB179B}"/>
    <dataValidation allowBlank="1" showInputMessage="1" showErrorMessage="1" prompt="Written Work Percentage Score" sqref="IV65536" xr:uid="{5DFC61AF-14FB-49B6-B5DF-F4F89393BC87}"/>
    <dataValidation allowBlank="1" showInputMessage="1" showErrorMessage="1" prompt="Written Work Percentage Score" sqref="IV65536" xr:uid="{415940A7-1130-4BD1-A6B1-FF95AFB50C58}"/>
    <dataValidation allowBlank="1" showInputMessage="1" showErrorMessage="1" prompt="Written Work Percentage Score" sqref="IV65536" xr:uid="{80375F64-A874-4BA8-8CE7-A8412134B413}"/>
    <dataValidation allowBlank="1" showInputMessage="1" showErrorMessage="1" prompt="Written Work Percentage Score" sqref="IV65536" xr:uid="{C1CDDBBA-6409-45CA-A573-B9CC5B3742D1}"/>
    <dataValidation allowBlank="1" showInputMessage="1" showErrorMessage="1" prompt="Written Work TOTAL Highest Possible Score" sqref="IV65536" xr:uid="{3A823EED-5853-4BB0-82C2-2694FDD2CCB4}"/>
    <dataValidation allowBlank="1" showInputMessage="1" showErrorMessage="1" prompt="Written Work Percentage Score" sqref="IV65536" xr:uid="{5F0E4FD8-27C0-476A-A136-72FA1DE02772}"/>
    <dataValidation allowBlank="1" showInputMessage="1" showErrorMessage="1" prompt="Written Work Percentage Score" sqref="IV65536" xr:uid="{C9BC64C7-F811-482C-8037-91C9657FEFF7}"/>
    <dataValidation allowBlank="1" showInputMessage="1" showErrorMessage="1" prompt="Written Work TOTAL Highest Possible Score" sqref="IV65536" xr:uid="{A5764158-F755-4997-A3F6-6ECDD16E5927}"/>
    <dataValidation allowBlank="1" showInputMessage="1" showErrorMessage="1" prompt="Written Work TOTAL Highest Possible Score" sqref="IV65536" xr:uid="{EDD4637C-5BEA-4D2C-A867-F53B4194F65F}"/>
    <dataValidation allowBlank="1" showInputMessage="1" showErrorMessage="1" prompt="Written Work Percentage Score" sqref="IV65536" xr:uid="{3E2AF84F-5BE2-4DF0-BB49-F3FCFA25A76A}"/>
    <dataValidation allowBlank="1" showInputMessage="1" showErrorMessage="1" prompt="Written Work Percentage Score" sqref="IV65536" xr:uid="{1114D900-3362-4227-AD03-67E03A9E254B}"/>
    <dataValidation allowBlank="1" showInputMessage="1" showErrorMessage="1" prompt="Written Work TOTAL Highest Possible Score" sqref="IV65536" xr:uid="{C688EDB1-9256-4AF1-9706-205B997E1A1A}"/>
    <dataValidation allowBlank="1" showInputMessage="1" showErrorMessage="1" prompt="Written Work TOTAL Highest Possible Score" sqref="IV65536" xr:uid="{EEB32421-03FA-425E-9719-9CCA0BC22E13}"/>
    <dataValidation allowBlank="1" showInputMessage="1" showErrorMessage="1" prompt="Written Work Percentage Score" sqref="IV65536" xr:uid="{EE68455F-0367-4269-938B-6B6902EB1106}"/>
    <dataValidation allowBlank="1" showInputMessage="1" showErrorMessage="1" prompt="Written Work Percentage Score" sqref="IV65536" xr:uid="{FE4B4F48-E87A-4C03-B920-F3440BD7FCF7}"/>
    <dataValidation allowBlank="1" showInputMessage="1" showErrorMessage="1" prompt="Written Work Percentage Score" sqref="IV65536" xr:uid="{F117340B-EC81-4C85-BC84-DBCF05375BD5}"/>
    <dataValidation allowBlank="1" showInputMessage="1" showErrorMessage="1" prompt="Written Work Percentage Score" sqref="IV65536" xr:uid="{B3445A68-13D3-4959-BB95-6E3C6BF530A4}"/>
    <dataValidation allowBlank="1" showInputMessage="1" showErrorMessage="1" prompt="Written Work Percentage Score" sqref="IV65536" xr:uid="{0A5A8AF6-E0A7-4D4D-AD1E-F62448E494BD}"/>
    <dataValidation allowBlank="1" showInputMessage="1" showErrorMessage="1" prompt="Written Work Percentage Score" sqref="IV65536" xr:uid="{D60925B3-F9F9-4206-9867-985E73878D0E}"/>
    <dataValidation allowBlank="1" showInputMessage="1" showErrorMessage="1" prompt="Written Work Percentage Score" sqref="IV65536" xr:uid="{2AEE320B-F949-4BC5-85A4-AEE05D41FC0E}"/>
    <dataValidation allowBlank="1" showInputMessage="1" showErrorMessage="1" prompt="Written Work TOTAL Highest Possible Score" sqref="IV65536" xr:uid="{3769DA0B-BF1D-4BCD-A6CB-722C587FDF81}"/>
    <dataValidation allowBlank="1" showInputMessage="1" showErrorMessage="1" prompt="Written Work Percentage Score" sqref="IV65536" xr:uid="{536DEF10-C6AA-4436-9722-CB431B494A9E}"/>
    <dataValidation allowBlank="1" showInputMessage="1" showErrorMessage="1" prompt="Written Work Percentage Score" sqref="IV65536" xr:uid="{E75EB512-2473-432D-ACF5-2A7BCC89B6A7}"/>
    <dataValidation allowBlank="1" showInputMessage="1" showErrorMessage="1" prompt="Written Work Percentage Score" sqref="IV65536" xr:uid="{8EE2FFF8-6456-457D-9DC5-7B7DF63871D7}"/>
    <dataValidation allowBlank="1" showInputMessage="1" showErrorMessage="1" prompt="Written Work TOTAL Highest Possible Score" sqref="IV65536" xr:uid="{7B6BC0E0-0C6D-4544-88C6-9ACA5647B1FD}"/>
    <dataValidation allowBlank="1" showInputMessage="1" showErrorMessage="1" prompt="Written Work Percentage Score" sqref="IV65536" xr:uid="{0A215B0F-A269-4C55-87F5-1FE537060111}"/>
    <dataValidation allowBlank="1" showInputMessage="1" showErrorMessage="1" prompt="Written Work TOTAL Highest Possible Score" sqref="IV65536" xr:uid="{9E552701-13B2-4297-A102-031015BBC5AB}"/>
    <dataValidation allowBlank="1" showInputMessage="1" showErrorMessage="1" prompt="Written Work TOTAL Highest Possible Score" sqref="IV65536" xr:uid="{6DB282A7-B553-498E-8C41-223DF0684060}"/>
    <dataValidation allowBlank="1" showInputMessage="1" showErrorMessage="1" prompt="Written Work TOTAL Highest Possible Score" sqref="IV65536" xr:uid="{07DC4D5B-C8F2-4B84-AD6D-1D54F57CF1C5}"/>
    <dataValidation allowBlank="1" showInputMessage="1" showErrorMessage="1" prompt="Written Work TOTAL Highest Possible Score" sqref="IV65536" xr:uid="{164A8E79-C2A4-4BF7-8335-EAEF5327BF7E}"/>
    <dataValidation allowBlank="1" showInputMessage="1" showErrorMessage="1" prompt="Written Work Percentage Score" sqref="IV65536" xr:uid="{F5F1D6AF-32B5-4EDA-B28C-0D20D3D23867}"/>
    <dataValidation allowBlank="1" showInputMessage="1" showErrorMessage="1" prompt="Written Work Percentage Score" sqref="IV65536" xr:uid="{AAABAAC4-0F56-44D4-9A4B-C64927A24818}"/>
    <dataValidation allowBlank="1" showInputMessage="1" showErrorMessage="1" prompt="Written Work TOTAL Highest Possible Score" sqref="IV65536" xr:uid="{7CBB6CD3-DB9F-42CA-B89F-139046EA91B4}"/>
    <dataValidation allowBlank="1" showInputMessage="1" showErrorMessage="1" prompt="Written Work TOTAL Highest Possible Score" sqref="IV65536" xr:uid="{7DB187D9-7577-4476-99E6-154D66DF5CEB}"/>
    <dataValidation allowBlank="1" showInputMessage="1" showErrorMessage="1" prompt="Written Work TOTAL Highest Possible Score" sqref="IV65536" xr:uid="{8A5B13EA-0EB3-441B-B5B6-443CF37B6F1A}"/>
    <dataValidation allowBlank="1" showInputMessage="1" showErrorMessage="1" prompt="Written work total raw score" sqref="IV65536" xr:uid="{02BD1EAC-66A2-4D47-939D-162F2C2A1399}"/>
    <dataValidation allowBlank="1" showInputMessage="1" showErrorMessage="1" prompt="Written Work TOTAL Highest Possible Score" sqref="IV65536" xr:uid="{12C3DE72-C918-4A22-80D7-97274BF71232}"/>
    <dataValidation allowBlank="1" showInputMessage="1" showErrorMessage="1" prompt="Written Work TOTAL Highest Possible Score" sqref="IV65536" xr:uid="{214FF35C-5872-481E-8C52-B6616E462CFB}"/>
    <dataValidation allowBlank="1" showInputMessage="1" showErrorMessage="1" prompt="Written Work Percentage Score" sqref="IV65536" xr:uid="{4A60BFE7-64CB-41AA-9AB8-8D283AF580DB}"/>
    <dataValidation allowBlank="1" showInputMessage="1" showErrorMessage="1" prompt="Written Work Percentage Score" sqref="IV65536" xr:uid="{E17E00E1-3E6B-4D62-94CF-4A803706956D}"/>
    <dataValidation allowBlank="1" showInputMessage="1" showErrorMessage="1" prompt="Written Work Percentage Score" sqref="IV65536" xr:uid="{1103A73B-8E5D-4C91-B5D5-E7365B312C42}"/>
    <dataValidation allowBlank="1" showInputMessage="1" showErrorMessage="1" prompt="Written Work TOTAL Highest Possible Score" sqref="IV65536" xr:uid="{017F9AEB-0F2F-4421-8103-0BDBC7F252C1}"/>
    <dataValidation allowBlank="1" showInputMessage="1" showErrorMessage="1" prompt="Written Work Percentage Score" sqref="IV65536" xr:uid="{C113CCDC-F625-4AF7-8C42-8227BAF23F07}"/>
    <dataValidation allowBlank="1" showInputMessage="1" showErrorMessage="1" prompt="Written Work Percentage Score" sqref="IV65536" xr:uid="{058C0087-D9E0-4D89-9211-83C92657EB3C}"/>
    <dataValidation allowBlank="1" showInputMessage="1" showErrorMessage="1" prompt="Written Work Percentage Score" sqref="IV65536" xr:uid="{659E9DAD-B964-40EE-99D3-973995A36D0A}"/>
    <dataValidation allowBlank="1" showInputMessage="1" showErrorMessage="1" prompt="Written Work Percentage Score" sqref="IV65536" xr:uid="{8591D21B-2EB4-4A4E-A30E-B12835707514}"/>
    <dataValidation allowBlank="1" showInputMessage="1" showErrorMessage="1" prompt="Written Work Percentage Score" sqref="IV65536" xr:uid="{FBD6FCF9-77B2-4940-AB5B-D9E01B940071}"/>
    <dataValidation allowBlank="1" showInputMessage="1" showErrorMessage="1" prompt="Written Work Percentage Score" sqref="IV65536" xr:uid="{171BE2CC-020B-4674-B5DD-4DF893838EC2}"/>
    <dataValidation allowBlank="1" showInputMessage="1" showErrorMessage="1" prompt="Written Work Percentage Score" sqref="IV65536" xr:uid="{EE73AE3F-BAFD-43D7-A808-29EB708F42D7}"/>
    <dataValidation allowBlank="1" showInputMessage="1" showErrorMessage="1" prompt="Written Work Percentage Score" sqref="IV65536" xr:uid="{3E119D22-C4E6-4B3A-B723-D9F7E0623D96}"/>
    <dataValidation allowBlank="1" showInputMessage="1" showErrorMessage="1" prompt="Written Work Percentage Score" sqref="IV65536" xr:uid="{E8726257-98B3-452C-9E82-4BB2555C7C24}"/>
    <dataValidation allowBlank="1" showInputMessage="1" showErrorMessage="1" prompt="Written Work Percentage Score" sqref="IV65536" xr:uid="{A856CE77-766A-434D-A7DC-7029513946B4}"/>
    <dataValidation allowBlank="1" showInputMessage="1" showErrorMessage="1" prompt="Written Work Percentage Score" sqref="IV65536" xr:uid="{E87E5556-46D9-4A92-94FB-FA2736515447}"/>
    <dataValidation allowBlank="1" showInputMessage="1" showErrorMessage="1" prompt="Written Work Percentage Score" sqref="IV65536" xr:uid="{EDBA0BE1-B305-43BF-BE4B-C20CC4E71126}"/>
    <dataValidation allowBlank="1" showInputMessage="1" showErrorMessage="1" prompt="Written Work Percentage Score" sqref="IV65536" xr:uid="{E1D691D8-A389-4C39-80EC-179F106A3188}"/>
    <dataValidation allowBlank="1" showInputMessage="1" showErrorMessage="1" prompt="Written Work Percentage Score" sqref="IV65536" xr:uid="{804C1AE1-EDBE-4BB6-9498-E3FA73D8D4B0}"/>
    <dataValidation allowBlank="1" showInputMessage="1" showErrorMessage="1" prompt="Written Work Percentage Score" sqref="IV65536" xr:uid="{6B769FC2-BD6A-40A3-A829-447EB67B03DA}"/>
    <dataValidation allowBlank="1" showInputMessage="1" showErrorMessage="1" prompt="Written Work TOTAL Highest Possible Score" sqref="IV65536" xr:uid="{2C66F8CD-0EC9-4B40-A50A-1631205B8CE3}"/>
    <dataValidation allowBlank="1" showInputMessage="1" showErrorMessage="1" prompt="Written Work Percentage Score" sqref="IV65536" xr:uid="{A9F36B22-9ABD-408C-BBB8-69A96CB726CE}"/>
    <dataValidation allowBlank="1" showInputMessage="1" showErrorMessage="1" prompt="Written Work Percentage Score" sqref="IV65536" xr:uid="{816C5475-D244-4E37-9E75-D5FDFF8D726C}"/>
    <dataValidation allowBlank="1" showInputMessage="1" showErrorMessage="1" prompt="Written Work Percentage Score" sqref="IV65536" xr:uid="{4D7377E2-BD39-459B-ABFE-825319679F85}"/>
    <dataValidation allowBlank="1" showInputMessage="1" showErrorMessage="1" prompt="Written Work Percentage Score" sqref="IV65536" xr:uid="{1BAE6E34-B331-4E6B-908D-2AA1850DBE32}"/>
    <dataValidation allowBlank="1" showInputMessage="1" showErrorMessage="1" prompt="Performance Tasks Total Raw Score" sqref="IV65536" xr:uid="{808DAB5D-1788-43E0-B197-DCB87F937198}"/>
    <dataValidation allowBlank="1" showInputMessage="1" showErrorMessage="1" prompt="Performance Tasks Total Raw Score" sqref="IV65536" xr:uid="{19B61606-5503-4305-89FA-52E325AA4D8E}"/>
    <dataValidation allowBlank="1" showInputMessage="1" showErrorMessage="1" prompt="Performance Tasks Total Raw Score" sqref="IV65536" xr:uid="{BB858B0C-64A9-4318-B7FC-E2A801C4DB13}"/>
    <dataValidation allowBlank="1" showInputMessage="1" showErrorMessage="1" prompt="Performance Tasks Total Raw Score" sqref="IV65536" xr:uid="{33C6CD53-1BE2-45A8-8C82-71C6186E121A}"/>
    <dataValidation allowBlank="1" showInputMessage="1" showErrorMessage="1" prompt="Performance Tasks Total Raw Score" sqref="IV65536" xr:uid="{5BDDB450-B7BD-45A8-BAAA-386DC3B34711}"/>
    <dataValidation allowBlank="1" showInputMessage="1" showErrorMessage="1" prompt="Performance Tasks Total Raw Score" sqref="IV65536" xr:uid="{F58BE698-442D-475B-B49D-574EAEC42EA5}"/>
    <dataValidation allowBlank="1" showInputMessage="1" showErrorMessage="1" prompt="Performance Tasks Total Raw Score" sqref="IV65536" xr:uid="{E3E0B4C8-EA36-4796-B419-501DC68B60EF}"/>
    <dataValidation allowBlank="1" showInputMessage="1" showErrorMessage="1" prompt="Performance Tasks Total Raw Score" sqref="IV65536" xr:uid="{283E8E67-96EA-47EC-8D3E-06E5588FDCEB}"/>
    <dataValidation allowBlank="1" showInputMessage="1" showErrorMessage="1" prompt="Performance Tasks Total Raw Score" sqref="IV65536" xr:uid="{25A43A5C-A0E7-4B4B-A71D-ED9DE07969E5}"/>
    <dataValidation allowBlank="1" showInputMessage="1" showErrorMessage="1" prompt="Performance Tasks Total Raw Score" sqref="IV65536" xr:uid="{F8AC806A-14FA-4FD4-AEA9-27F49140320E}"/>
    <dataValidation allowBlank="1" showInputMessage="1" showErrorMessage="1" prompt="Performance Tasks Total Highest Possible Score" sqref="IV65536" xr:uid="{6A8096B2-8476-4F2C-9A3E-3FB41F539DE3}"/>
    <dataValidation allowBlank="1" showInputMessage="1" showErrorMessage="1" prompt="Performance Tasks Total Raw Score" sqref="IV65536" xr:uid="{B998DBEF-66DA-4FD7-AAD0-E91BA61E926C}"/>
    <dataValidation allowBlank="1" showInputMessage="1" showErrorMessage="1" prompt="Performance Tasks Total Raw Score" sqref="IV65536" xr:uid="{9ABDB6B5-58B8-4E6A-A1E7-7DE22FC8B83E}"/>
    <dataValidation allowBlank="1" showInputMessage="1" showErrorMessage="1" prompt="Performance Tasks Total Raw Score" sqref="IV65536" xr:uid="{14C200D9-50F1-409D-A9E6-8888798993E0}"/>
    <dataValidation allowBlank="1" showInputMessage="1" showErrorMessage="1" prompt="Performance Tasks Total Raw Score" sqref="IV65536" xr:uid="{DC43CAA9-AD4E-4BDE-96CF-70E706B3CC0A}"/>
    <dataValidation allowBlank="1" showInputMessage="1" showErrorMessage="1" prompt="Performance Tasks Total Raw Score" sqref="IV65536" xr:uid="{00883B31-6EF3-49C5-AE8A-6FDD0B8C62D8}"/>
    <dataValidation allowBlank="1" showInputMessage="1" showErrorMessage="1" prompt="Performance Tasks Total Raw Score" sqref="IV65536" xr:uid="{CA0B5676-9B23-48DF-8801-066AE05E06F7}"/>
    <dataValidation allowBlank="1" showInputMessage="1" showErrorMessage="1" prompt="Performance Tasks Total Raw Score" sqref="IV65536" xr:uid="{7A065CE6-0AFD-4189-B331-DCE3B6B11914}"/>
    <dataValidation allowBlank="1" showInputMessage="1" showErrorMessage="1" prompt="Performance Tasks Total Raw Score" sqref="IV65536" xr:uid="{B1F72839-7C32-40C1-A0D3-91B11E32680E}"/>
    <dataValidation allowBlank="1" showInputMessage="1" showErrorMessage="1" prompt="Performance Tasks Total Raw Score" sqref="IV65536" xr:uid="{966998A5-D323-4C05-8687-30E479D901CE}"/>
    <dataValidation allowBlank="1" showInputMessage="1" showErrorMessage="1" prompt="Performance Tasks Total Raw Score" sqref="IV65536" xr:uid="{9D042A60-F24E-4E96-B33A-73C8BD6996C7}"/>
    <dataValidation allowBlank="1" showInputMessage="1" showErrorMessage="1" prompt="Performance Tasks Total Raw Score" sqref="IV65536" xr:uid="{5D28A5B6-A734-423B-9E0A-E2B1CDD5CE0A}"/>
    <dataValidation allowBlank="1" showInputMessage="1" showErrorMessage="1" prompt="Performance Tasks Total Raw Score" sqref="IV65536" xr:uid="{EC84A558-9C33-4314-AA3A-18B1C5BDD1F3}"/>
    <dataValidation allowBlank="1" showInputMessage="1" showErrorMessage="1" prompt="Performance Tasks Total Raw Score" sqref="IV65536" xr:uid="{86A6F038-77A7-4DE1-9F8D-DC668022ED68}"/>
    <dataValidation allowBlank="1" showInputMessage="1" showErrorMessage="1" prompt="Performance Tasks Total Raw Score" sqref="IV65536" xr:uid="{6E09BEF2-1EAF-4356-BBF4-E554935D8A01}"/>
    <dataValidation allowBlank="1" showInputMessage="1" showErrorMessage="1" prompt="Performance Tasks Total Raw Score" sqref="IV65536" xr:uid="{78E245BD-8841-4169-8308-FED0F3711DC7}"/>
    <dataValidation allowBlank="1" showInputMessage="1" showErrorMessage="1" prompt="Performance Tasks Total Raw Score" sqref="IV65536" xr:uid="{BDCEE44B-A866-4FA2-A04A-C500A914E014}"/>
    <dataValidation allowBlank="1" showInputMessage="1" showErrorMessage="1" prompt="Performance Tasks Total Raw Score" sqref="IV65536" xr:uid="{F6FFFBA5-8FFE-4D1C-804A-010C751F4377}"/>
    <dataValidation allowBlank="1" showInputMessage="1" showErrorMessage="1" prompt="Performance Tasks Total Raw Score" sqref="AB65536" xr:uid="{AC922856-163F-4FBF-AD79-ED0B41015D1A}"/>
    <dataValidation allowBlank="1" showInputMessage="1" showErrorMessage="1" prompt="Performance Tasks Total Raw Score" sqref="IV65536" xr:uid="{C23FD917-779A-408D-BDE4-D272817AE835}"/>
    <dataValidation allowBlank="1" showInputMessage="1" showErrorMessage="1" prompt="Performance Tasks Total Raw Score" sqref="IV65536" xr:uid="{4E556E63-EC5C-42B5-BE40-F8B7791A8BEA}"/>
    <dataValidation allowBlank="1" showInputMessage="1" showErrorMessage="1" prompt="Performance Tasks Total Raw Score" sqref="IV65536" xr:uid="{BAFE1E6B-4BA1-4AC3-BB20-FEED74BC3FAE}"/>
    <dataValidation allowBlank="1" showInputMessage="1" showErrorMessage="1" prompt="Performance Tasks Total Raw Score" sqref="IV65536" xr:uid="{5143A5B1-D4FA-4B09-A3C1-6E421A020565}"/>
    <dataValidation allowBlank="1" showInputMessage="1" showErrorMessage="1" prompt="Performance Tasks Total Raw Score" sqref="IV65536" xr:uid="{0C2FD9A3-232C-4575-BE91-E40D0E3436E0}"/>
    <dataValidation allowBlank="1" showInputMessage="1" showErrorMessage="1" prompt="Performance Tasks Total Raw Score" sqref="IV65536" xr:uid="{4006EA8F-B753-4981-9600-87F8C9426BAA}"/>
    <dataValidation allowBlank="1" showInputMessage="1" showErrorMessage="1" prompt="Performance Tasks Total Raw Score" sqref="IV65536" xr:uid="{0EFD1D9D-467A-4388-B978-229A87C67CDB}"/>
    <dataValidation allowBlank="1" showInputMessage="1" showErrorMessage="1" prompt="Performance Tasks Total Raw Score" sqref="IV65536" xr:uid="{2D786D2D-4687-425C-9D83-1EA62725FABF}"/>
    <dataValidation allowBlank="1" showInputMessage="1" showErrorMessage="1" prompt="Performance Tasks Total Raw Score" sqref="IV65536" xr:uid="{DAB1BD7D-E371-4645-8C66-E561394142CB}"/>
    <dataValidation allowBlank="1" showInputMessage="1" showErrorMessage="1" prompt="Performance Tasks Total Raw Score" sqref="IV65536" xr:uid="{830D57F3-14F2-4E0D-A159-6F05E0A41FA6}"/>
    <dataValidation allowBlank="1" showInputMessage="1" showErrorMessage="1" prompt="Performance Tasks Total Raw Score" sqref="IV65536" xr:uid="{DD6BC654-5A8D-4172-9DD6-CE33F8A85D18}"/>
    <dataValidation allowBlank="1" showInputMessage="1" showErrorMessage="1" prompt="Performance Tasks Total Raw Score" sqref="IV65536" xr:uid="{100B3EAC-7EBA-49E8-B15A-DCC31B4E80D5}"/>
    <dataValidation allowBlank="1" showInputMessage="1" showErrorMessage="1" prompt="Performance Tasks Total Raw Score" sqref="IV65536" xr:uid="{049C5158-7ED9-4CAF-8D19-D8E8CC60D61C}"/>
    <dataValidation allowBlank="1" showInputMessage="1" showErrorMessage="1" prompt="Performance Tasks Total Raw Score" sqref="IV65536" xr:uid="{D863C230-8CCB-4889-8EB4-3A6731A2C9B2}"/>
    <dataValidation allowBlank="1" showInputMessage="1" showErrorMessage="1" prompt="Performance Tasks Total Raw Score" sqref="IV65536" xr:uid="{595E56CD-3EBF-4BEB-9961-3578D829DD60}"/>
    <dataValidation allowBlank="1" showInputMessage="1" showErrorMessage="1" prompt="Performance Tasks Total Raw Score" sqref="IV65536" xr:uid="{8694F5DA-B11B-495E-AECD-2D9C5FB13E0D}"/>
    <dataValidation allowBlank="1" showInputMessage="1" showErrorMessage="1" prompt="Performance Tasks Total Raw Score" sqref="IV65536" xr:uid="{0F8AAC98-7680-4816-8E2C-0B32E85C6D8E}"/>
    <dataValidation allowBlank="1" showInputMessage="1" showErrorMessage="1" prompt="Performance Tasks Total Raw Score" sqref="IV65536" xr:uid="{ADAD2116-2388-49FE-ABFA-53E38B0146FE}"/>
    <dataValidation allowBlank="1" showInputMessage="1" showErrorMessage="1" prompt="Performance Tasks Total Raw Score" sqref="IV65536" xr:uid="{CB5F319B-D421-4789-8FB8-5333796C0E6B}"/>
    <dataValidation allowBlank="1" showInputMessage="1" showErrorMessage="1" prompt="Performance Tasks Total Raw Score" sqref="IV65536" xr:uid="{CF0D7B13-EC0C-410A-BDF9-EC693B981C4B}"/>
    <dataValidation allowBlank="1" showInputMessage="1" showErrorMessage="1" prompt="Performance Tasks Total Raw Score" sqref="IV65536" xr:uid="{5FB7F0D8-066C-4383-9CA0-84115990B850}"/>
    <dataValidation allowBlank="1" showInputMessage="1" showErrorMessage="1" prompt="Performance Tasks Total Raw Score" sqref="IV65536" xr:uid="{D30100EC-23D7-4FA2-B9DB-F7FCFB3DF464}"/>
    <dataValidation allowBlank="1" showInputMessage="1" showErrorMessage="1" prompt="Performance Tasks Total Raw Score" sqref="IV65536" xr:uid="{535B124C-18D2-4447-BCF0-CE5CF87566E1}"/>
    <dataValidation allowBlank="1" showInputMessage="1" showErrorMessage="1" prompt="Performance Tasks Total Raw Score" sqref="IV65536" xr:uid="{181ED9CE-9878-4F33-A6BF-84CCE86B9D94}"/>
    <dataValidation allowBlank="1" showInputMessage="1" showErrorMessage="1" prompt="Performance Tasks Total Raw Score" sqref="IV65536" xr:uid="{9821009B-AA39-467F-A0DF-0D48732F636B}"/>
    <dataValidation allowBlank="1" showInputMessage="1" showErrorMessage="1" prompt="Performance Tasks Total Raw Score" sqref="IV65536" xr:uid="{3D3F5646-34DA-446C-B546-0D18EA85F58A}"/>
    <dataValidation allowBlank="1" showInputMessage="1" showErrorMessage="1" prompt="Performance Tasks Total Raw Score" sqref="IV65536" xr:uid="{261EB9F9-07BB-42CD-8A4A-25A0D16452B0}"/>
    <dataValidation allowBlank="1" showInputMessage="1" showErrorMessage="1" prompt="Performance Tasks Total Raw Score" sqref="IV65536" xr:uid="{29997B23-CB84-4A4B-A653-C052B1E29AE2}"/>
    <dataValidation allowBlank="1" showInputMessage="1" showErrorMessage="1" prompt="Performance Tasks Total Raw Score" sqref="IV65536" xr:uid="{5C3C1D8A-0D4D-42BA-8414-7B4B37CDB3C4}"/>
    <dataValidation allowBlank="1" showInputMessage="1" showErrorMessage="1" prompt="Performance Tasks Total Raw Score" sqref="IV65536" xr:uid="{AC498A65-7FE4-45A9-B157-1D828458FD6D}"/>
    <dataValidation allowBlank="1" showInputMessage="1" showErrorMessage="1" prompt="Performance Tasks Total Raw Score" sqref="IV65536" xr:uid="{AFAEFDBE-2108-43B7-8C7E-A21E62040078}"/>
    <dataValidation allowBlank="1" showInputMessage="1" showErrorMessage="1" prompt="Performance Tasks Total Raw Score" sqref="IV65536" xr:uid="{9FF24387-6D29-4B88-B5AB-85FFC1C3B6E4}"/>
    <dataValidation allowBlank="1" showInputMessage="1" showErrorMessage="1" prompt="Performance Tasks Total Raw Score" sqref="IV65536" xr:uid="{BA651F80-EDEA-40CC-9BF5-FB597A40BA77}"/>
    <dataValidation allowBlank="1" showInputMessage="1" showErrorMessage="1" prompt="Performance Tasks Total Raw Score" sqref="IV65536" xr:uid="{135AF245-B24E-4BDC-B0C6-B3C305730694}"/>
    <dataValidation allowBlank="1" showInputMessage="1" showErrorMessage="1" prompt="Performance Tasks Total Raw Score" sqref="IV65536" xr:uid="{37AD96E6-E9B9-4B19-8E3E-52A6562E4B22}"/>
    <dataValidation allowBlank="1" showInputMessage="1" showErrorMessage="1" prompt="Performance Tasks Total Raw Score" sqref="IV65536" xr:uid="{DA723D66-3D59-4EA0-B144-DB9B0A8EB3C9}"/>
    <dataValidation allowBlank="1" showInputMessage="1" showErrorMessage="1" prompt="Performance Tasks Total Raw Score" sqref="IV65536" xr:uid="{099A752B-03CF-4696-8DE5-E19211ED1152}"/>
    <dataValidation allowBlank="1" showInputMessage="1" showErrorMessage="1" prompt="Performance Tasks Total Raw Score" sqref="IV65536" xr:uid="{CAF5927F-4264-40C6-8E4F-C57B900DC703}"/>
    <dataValidation allowBlank="1" showInputMessage="1" showErrorMessage="1" prompt="Performance Tasks Total Raw Score" sqref="IV65536" xr:uid="{59C13533-FFA3-4C0F-8697-F8CA4AED6068}"/>
    <dataValidation allowBlank="1" showInputMessage="1" showErrorMessage="1" prompt="Performance Tasks Total Raw Score" sqref="AB65536" xr:uid="{C547B63C-8CC9-42A5-8F81-A76DD3FC180E}"/>
    <dataValidation allowBlank="1" showInputMessage="1" showErrorMessage="1" prompt="Performance Tasks Total Raw Score" sqref="IV65536" xr:uid="{E6A1AA99-1000-4F93-8413-43FCA37DC674}"/>
    <dataValidation allowBlank="1" showInputMessage="1" showErrorMessage="1" prompt="Performance Tasks Total Raw Score" sqref="IV65536" xr:uid="{EEEF2E09-875B-48BC-9DC4-6F0E43A00FD1}"/>
    <dataValidation allowBlank="1" showInputMessage="1" showErrorMessage="1" prompt="Performance Tasks Total Raw Score" sqref="IV65536" xr:uid="{51608A4D-EF4A-4F03-826F-E5961CDAA4CB}"/>
    <dataValidation allowBlank="1" showInputMessage="1" showErrorMessage="1" prompt="Performance Tasks Total Raw Score" sqref="IV65536" xr:uid="{D58DF143-8CC9-4742-A612-5D651DEC3E8A}"/>
    <dataValidation allowBlank="1" showInputMessage="1" showErrorMessage="1" prompt="Performance Tasks Total Raw Score" sqref="IV65536" xr:uid="{18EE6F90-2A76-4448-AA57-9C99947585EE}"/>
    <dataValidation allowBlank="1" showInputMessage="1" showErrorMessage="1" prompt="Performance Tasks Total Raw Score" sqref="IV65536" xr:uid="{7087A518-968A-4EBA-8E99-FF68E01D449B}"/>
    <dataValidation allowBlank="1" showInputMessage="1" showErrorMessage="1" prompt="Performance Tasks Total Raw Score" sqref="IV65536" xr:uid="{6931EC84-57F5-4398-A05D-1879A4368108}"/>
    <dataValidation allowBlank="1" showInputMessage="1" showErrorMessage="1" prompt="Performance Tasks Total Raw Score" sqref="IV65536" xr:uid="{46EA1AEE-4F66-485E-B372-3690DA742E1D}"/>
    <dataValidation allowBlank="1" showInputMessage="1" showErrorMessage="1" prompt="Performance Tasks Total Raw Score" sqref="IV65536" xr:uid="{DD7CE03E-F678-469C-8F81-CC1AAB524089}"/>
    <dataValidation allowBlank="1" showInputMessage="1" showErrorMessage="1" prompt="Performance Tasks Total Raw Score" sqref="IV65536" xr:uid="{F77490FF-0E73-45C1-994B-5671E4CEA671}"/>
    <dataValidation allowBlank="1" showInputMessage="1" showErrorMessage="1" prompt="Performance Tasks Total Raw Score" sqref="IV65536" xr:uid="{4E1F8502-E9C2-4D74-B454-4F5F11C3ACBA}"/>
    <dataValidation allowBlank="1" showInputMessage="1" showErrorMessage="1" prompt="Performance Tasks Total Raw Score" sqref="IV65536" xr:uid="{547F0099-8FDE-4F05-BE14-346AC3D80BB9}"/>
    <dataValidation allowBlank="1" showInputMessage="1" showErrorMessage="1" prompt="Performance Tasks Total Raw Score" sqref="IV65536" xr:uid="{046B9EC1-02B4-4B78-9967-5EA3B803EFF2}"/>
    <dataValidation allowBlank="1" showInputMessage="1" showErrorMessage="1" prompt="Performance Tasks Total Raw Score" sqref="IV65536" xr:uid="{04DC726A-32A6-4985-8047-897C0D4720D4}"/>
    <dataValidation allowBlank="1" showInputMessage="1" showErrorMessage="1" prompt="Performance Tasks Total Raw Score" sqref="IV65536" xr:uid="{EAE19F77-F31E-4D2A-AFF5-663F41D03A7D}"/>
    <dataValidation allowBlank="1" showInputMessage="1" showErrorMessage="1" prompt="Performance Tasks Total Raw Score" sqref="IV65536" xr:uid="{DED81427-3CD5-410B-B5CA-A639A62F8789}"/>
    <dataValidation allowBlank="1" showInputMessage="1" showErrorMessage="1" prompt="Performance Tasks Total Raw Score" sqref="IV65536" xr:uid="{1F228736-AD65-4189-BD37-7B0612952145}"/>
    <dataValidation allowBlank="1" showInputMessage="1" showErrorMessage="1" prompt="Performance Tasks Total Raw Score" sqref="IV65536" xr:uid="{196827D0-0A18-4E6D-AE48-F5840A161DAA}"/>
    <dataValidation allowBlank="1" showInputMessage="1" showErrorMessage="1" prompt="Performance Tasks Total Raw Score" sqref="IV65536" xr:uid="{0FB4EF0B-8A03-44E4-BA74-12BDEF8B58D5}"/>
    <dataValidation allowBlank="1" showInputMessage="1" showErrorMessage="1" prompt="Performance Tasks Total Raw Score" sqref="IV65536" xr:uid="{E73EA474-FD21-44F7-8AD1-21C99C907432}"/>
    <dataValidation allowBlank="1" showInputMessage="1" showErrorMessage="1" prompt="Performance Tasks Total Raw Score" sqref="IV65536" xr:uid="{A282633A-356F-4216-B110-76AC4CACF242}"/>
    <dataValidation allowBlank="1" showInputMessage="1" showErrorMessage="1" prompt="Performance Tasks Total Highest Possible Score" sqref="IV65536" xr:uid="{F6C143EB-9D11-43EC-8D1B-23A37CE57239}"/>
    <dataValidation allowBlank="1" showInputMessage="1" showErrorMessage="1" prompt="Performance Tasks Total Raw Score" sqref="IV65536" xr:uid="{CA658D81-A0A3-483A-B999-741E98846EFF}"/>
    <dataValidation allowBlank="1" showInputMessage="1" showErrorMessage="1" prompt="Performance Tasks Total Raw Score" sqref="IV65536" xr:uid="{17392992-D066-457B-A502-2406C10B1409}"/>
    <dataValidation allowBlank="1" showInputMessage="1" showErrorMessage="1" prompt="Performance Tasks Total Raw Score" sqref="IV65536" xr:uid="{CC56CA4A-ABD1-43CC-849A-B2C9218511DC}"/>
    <dataValidation allowBlank="1" showInputMessage="1" showErrorMessage="1" prompt="Performance Tasks Total Raw Score" sqref="IV65536" xr:uid="{CC4CEF4B-62AA-46F2-B968-6F57AA3F9943}"/>
    <dataValidation allowBlank="1" showInputMessage="1" showErrorMessage="1" prompt="Performance Tasks Total Raw Score" sqref="IV65536" xr:uid="{F8550CE2-4417-423F-B63B-371BF35F0E1D}"/>
    <dataValidation allowBlank="1" showInputMessage="1" showErrorMessage="1" prompt="Performance Tasks Total Raw Score" sqref="IV65536" xr:uid="{4213C453-A513-40C0-AAF9-F63FBEA93977}"/>
    <dataValidation allowBlank="1" showInputMessage="1" showErrorMessage="1" prompt="Performance Tasks Total Raw Score" sqref="IV65536" xr:uid="{57743D3A-A68D-4E83-A8E4-FE62DAB0D93F}"/>
    <dataValidation allowBlank="1" showInputMessage="1" showErrorMessage="1" prompt="Performance Tasks Total Raw Score" sqref="IV65536" xr:uid="{BD86EB82-6B6C-4F83-8438-AEB85F24099C}"/>
    <dataValidation allowBlank="1" showInputMessage="1" showErrorMessage="1" prompt="Performance Tasks Total Highest Possible Score" sqref="IV65536" xr:uid="{CE7F471B-16BE-4300-852D-A281847B0E85}"/>
    <dataValidation allowBlank="1" showInputMessage="1" showErrorMessage="1" prompt="Performance Tasks Total Raw Score" sqref="IV65536" xr:uid="{D2A0A145-BB1E-47E0-8433-A42299B52184}"/>
    <dataValidation allowBlank="1" showInputMessage="1" showErrorMessage="1" prompt="Performance Tasks Total Raw Score" sqref="AB65536" xr:uid="{A604BC57-5D2D-4C67-91AD-4FA439FDFF90}"/>
    <dataValidation allowBlank="1" showInputMessage="1" showErrorMessage="1" prompt="Performance Tasks Total Raw Score" sqref="IV65536" xr:uid="{6EFFD173-7822-48DE-9B9E-7D3FD521378E}"/>
    <dataValidation allowBlank="1" showInputMessage="1" showErrorMessage="1" prompt="Performance Tasks Total Raw Score" sqref="IV65536" xr:uid="{D967AD21-2227-4AF3-988F-EDE08631796E}"/>
    <dataValidation allowBlank="1" showInputMessage="1" showErrorMessage="1" prompt="Performance Tasks Total Raw Score" sqref="IV65536" xr:uid="{E6AB46D4-309E-4764-A99D-1B1050EFED29}"/>
    <dataValidation allowBlank="1" showInputMessage="1" showErrorMessage="1" prompt="Performance Tasks Total Raw Score" sqref="IV65536" xr:uid="{527D8449-717E-4DD1-8D49-22BCA5526D94}"/>
    <dataValidation allowBlank="1" showInputMessage="1" showErrorMessage="1" prompt="Performance Tasks Total Raw Score" sqref="IV65536" xr:uid="{1FB6DBB4-34A3-4E0D-8E1A-B36527D9AEFC}"/>
    <dataValidation allowBlank="1" showInputMessage="1" showErrorMessage="1" prompt="Performance Tasks Total Raw Score" sqref="IV65536" xr:uid="{F8E2A87E-B47C-4BE1-B195-E19A5B3F80AD}"/>
    <dataValidation allowBlank="1" showInputMessage="1" showErrorMessage="1" prompt="Performance Tasks Total Raw Score" sqref="IV65536" xr:uid="{1299FA5B-22BA-4304-8717-D8B545198AE0}"/>
    <dataValidation allowBlank="1" showInputMessage="1" showErrorMessage="1" prompt="Performance Tasks Total Raw Score" sqref="IV65536" xr:uid="{0E7CEB46-7F3C-48A4-B0B3-BA101AB208B0}"/>
    <dataValidation allowBlank="1" showInputMessage="1" showErrorMessage="1" prompt="Performance Tasks Total Raw Score" sqref="IV65536" xr:uid="{BB6F20D9-554F-431A-BE7E-0570D6CF2A65}"/>
    <dataValidation allowBlank="1" showInputMessage="1" showErrorMessage="1" prompt="Performance Tasks Total Raw Score" sqref="IV65536" xr:uid="{A53933A3-E5D2-4938-BF63-1052F46B9B9C}"/>
    <dataValidation allowBlank="1" showInputMessage="1" showErrorMessage="1" prompt="Performance Tasks Total Raw Score" sqref="IV65536" xr:uid="{850D239F-30B3-4FB9-8798-9BC342096476}"/>
    <dataValidation allowBlank="1" showInputMessage="1" showErrorMessage="1" prompt="Performance Tasks Total Raw Score" sqref="IV65536" xr:uid="{181F23A6-0E21-4B3A-9939-B8DE97512644}"/>
    <dataValidation allowBlank="1" showInputMessage="1" showErrorMessage="1" prompt="Performance Tasks Total Raw Score" sqref="IV65536" xr:uid="{D7CB8344-40FB-404D-BA4B-332C058AB9FA}"/>
    <dataValidation allowBlank="1" showInputMessage="1" showErrorMessage="1" prompt="Performance Tasks Total Raw Score" sqref="IV65536" xr:uid="{8D269C7F-A3DE-4E0F-AB3F-2776F0331BD4}"/>
    <dataValidation allowBlank="1" showInputMessage="1" showErrorMessage="1" prompt="Performance Tasks Total Raw Score" sqref="IV65536" xr:uid="{D825FF53-C77A-479E-B5B7-F72050A4955D}"/>
    <dataValidation allowBlank="1" showInputMessage="1" showErrorMessage="1" prompt="Performance Tasks Total Raw Score" sqref="IV65536" xr:uid="{C8CEB7C5-8115-4C83-986A-05232B479460}"/>
    <dataValidation allowBlank="1" showInputMessage="1" showErrorMessage="1" prompt="Performance Tasks Total Raw Score" sqref="IV65536" xr:uid="{0409105E-AD13-4A6C-B3D4-2830527ADDBA}"/>
    <dataValidation allowBlank="1" showInputMessage="1" showErrorMessage="1" prompt="Performance Tasks Total Raw Score" sqref="IV65536" xr:uid="{AE79C201-7311-4798-A33A-9E6BAFCCDF03}"/>
    <dataValidation allowBlank="1" showInputMessage="1" showErrorMessage="1" prompt="Performance Tasks Total Raw Score" sqref="IV65536" xr:uid="{E3AF105E-03CA-4562-89FC-79FCD271194E}"/>
    <dataValidation allowBlank="1" showInputMessage="1" showErrorMessage="1" prompt="Performance Tasks Total Raw Score" sqref="IV65536" xr:uid="{ED4B3C8F-A986-4A25-B2F6-C7A8D0729E36}"/>
    <dataValidation allowBlank="1" showInputMessage="1" showErrorMessage="1" prompt="Performance Tasks Total Raw Score" sqref="IV65536" xr:uid="{D4A40A6B-6B88-4A4B-A02F-4B9568420D84}"/>
    <dataValidation allowBlank="1" showInputMessage="1" showErrorMessage="1" prompt="Performance Tasks Total Raw Score" sqref="IV65536" xr:uid="{89A7045E-91AB-4C4B-9681-15FEEF5D6A95}"/>
    <dataValidation allowBlank="1" showInputMessage="1" showErrorMessage="1" prompt="Performance Tasks Total Raw Score" sqref="IV65536" xr:uid="{3ECA0B4A-A4E9-4A5B-9C3C-05797556FA92}"/>
    <dataValidation allowBlank="1" showInputMessage="1" showErrorMessage="1" prompt="Performance Tasks Total Raw Score" sqref="IV65536" xr:uid="{F08508FF-D49D-4ACD-B5FA-F02DC7589D05}"/>
    <dataValidation allowBlank="1" showInputMessage="1" showErrorMessage="1" prompt="Performance Tasks Total Raw Score" sqref="IV65536" xr:uid="{136A604B-DE25-4D2A-A85D-BCBD9E25A219}"/>
    <dataValidation allowBlank="1" showInputMessage="1" showErrorMessage="1" prompt="Performance Tasks Total Raw Score" sqref="IV65536" xr:uid="{A39A6996-32B9-410F-8F10-FD81E07122D3}"/>
    <dataValidation allowBlank="1" showInputMessage="1" showErrorMessage="1" prompt="Performance Tasks Total Raw Score" sqref="IV65536" xr:uid="{DAD2E8E1-A300-423E-8F9A-018040F728A1}"/>
    <dataValidation allowBlank="1" showInputMessage="1" showErrorMessage="1" prompt="Performance Tasks Total Raw Score" sqref="IV65536" xr:uid="{BDD39BA6-72DD-4BDF-9E64-EB95CD6AE74A}"/>
    <dataValidation allowBlank="1" showInputMessage="1" showErrorMessage="1" prompt="Performance Tasks Total Raw Score" sqref="IV65536" xr:uid="{FCC0509B-6471-46C0-84AA-60DF4ED0A474}"/>
    <dataValidation allowBlank="1" showInputMessage="1" showErrorMessage="1" prompt="Performance Tasks Total Raw Score" sqref="IV65536" xr:uid="{E14E5177-F087-46F9-B45F-5096CC32B35F}"/>
    <dataValidation allowBlank="1" showInputMessage="1" showErrorMessage="1" prompt="Performance Tasks Total Raw Score" sqref="IV65536" xr:uid="{E153F1D5-8EBC-4AD2-993E-ECAB55394A08}"/>
    <dataValidation allowBlank="1" showInputMessage="1" showErrorMessage="1" prompt="Performance Tasks Total Raw Score" sqref="IV65536" xr:uid="{D3CD1CF0-FDE5-4A15-B8D7-3AAE900CF5AD}"/>
    <dataValidation allowBlank="1" showInputMessage="1" showErrorMessage="1" prompt="Performance Tasks Total Raw Score" sqref="IV65536" xr:uid="{15B77E85-2276-4486-A8E7-9A7CED9E59A0}"/>
    <dataValidation allowBlank="1" showInputMessage="1" showErrorMessage="1" prompt="Performance Tasks Total Raw Score" sqref="IV65536" xr:uid="{9DDDF086-4D33-4526-8CFB-E5A59D27C55C}"/>
    <dataValidation allowBlank="1" showInputMessage="1" showErrorMessage="1" prompt="Performance Tasks Total Raw Score" sqref="IV65536" xr:uid="{E3B2A1B0-1BC0-41BA-8AB7-243CD19111AA}"/>
    <dataValidation allowBlank="1" showInputMessage="1" showErrorMessage="1" prompt="Performance Tasks Total Raw Score" sqref="IV65536" xr:uid="{13343B64-0E07-4F45-BC39-1EC652610227}"/>
    <dataValidation allowBlank="1" showInputMessage="1" showErrorMessage="1" prompt="Performance Tasks Total Raw Score" sqref="IV65536" xr:uid="{27F78E4E-98F2-4EA8-A257-CE225F8F6E87}"/>
    <dataValidation allowBlank="1" showInputMessage="1" showErrorMessage="1" prompt="Performance Tasks Total Raw Score" sqref="IV65536" xr:uid="{541520B2-0EA9-4A9A-89B6-CE468BD329CB}"/>
    <dataValidation allowBlank="1" showInputMessage="1" showErrorMessage="1" prompt="Performance Tasks Total Raw Score" sqref="IV65536" xr:uid="{6CEAEFA5-B020-44BE-BE5A-CFA6F8607761}"/>
    <dataValidation allowBlank="1" showInputMessage="1" showErrorMessage="1" prompt="Performance Tasks Total Raw Score" sqref="IV65536" xr:uid="{E0577198-5389-446D-9884-A1A58E5E225C}"/>
    <dataValidation allowBlank="1" showInputMessage="1" showErrorMessage="1" prompt="Performance Tasks Total Raw Score" sqref="IV65536" xr:uid="{DD0E9005-7280-490A-9524-AE2D978184AE}"/>
    <dataValidation allowBlank="1" showInputMessage="1" showErrorMessage="1" prompt="Performance Tasks Total Raw Score" sqref="IV65536" xr:uid="{7E375552-2701-483D-A987-159A94549E7C}"/>
    <dataValidation allowBlank="1" showInputMessage="1" showErrorMessage="1" prompt="Performance Tasks Total Raw Score" sqref="IV65536" xr:uid="{24A470A6-DA88-4947-8A7F-74DD14602C3F}"/>
    <dataValidation allowBlank="1" showInputMessage="1" showErrorMessage="1" prompt="Performance Tasks Total Raw Score" sqref="IV65536" xr:uid="{6D89024B-5738-4428-B402-4BB153F4D615}"/>
    <dataValidation allowBlank="1" showInputMessage="1" showErrorMessage="1" prompt="Performance Tasks Total Raw Score" sqref="IV65536" xr:uid="{38F7E43C-5A15-48B6-8883-9E0E2B203D67}"/>
    <dataValidation allowBlank="1" showInputMessage="1" showErrorMessage="1" prompt="Performance Tasks Total Raw Score" sqref="IV65536" xr:uid="{D5D5D35D-E1D6-4C33-89B0-85FC43312137}"/>
    <dataValidation allowBlank="1" showInputMessage="1" showErrorMessage="1" prompt="Performance Tasks Total Raw Score" sqref="IV65536" xr:uid="{0C62A672-4779-469F-B191-21A5B23559BE}"/>
    <dataValidation allowBlank="1" showInputMessage="1" showErrorMessage="1" prompt="Performance Tasks Total Raw Score" sqref="IV65536" xr:uid="{8422A078-BAA7-461D-AD6D-F74D9E14348B}"/>
    <dataValidation allowBlank="1" showInputMessage="1" showErrorMessage="1" prompt="Performance Tasks Total Raw Score" sqref="IV65536" xr:uid="{4A3C4E4B-E311-4686-8C7E-589BFB628AF4}"/>
    <dataValidation allowBlank="1" showInputMessage="1" showErrorMessage="1" prompt="Performance Tasks Total Raw Score" sqref="IV65536" xr:uid="{08140F69-332F-4E0C-8DCB-0E49A21A1C53}"/>
    <dataValidation allowBlank="1" showInputMessage="1" showErrorMessage="1" prompt="Performance Tasks Total Raw Score" sqref="IV65536" xr:uid="{D481C0C8-9F41-498F-9B2C-3DE700DB1EF1}"/>
    <dataValidation allowBlank="1" showInputMessage="1" showErrorMessage="1" prompt="Performance Tasks Total Raw Score" sqref="IV65536" xr:uid="{FB711291-5A23-47D6-9FEE-F46C83996F16}"/>
    <dataValidation allowBlank="1" showInputMessage="1" showErrorMessage="1" prompt="Performance Tasks Total Raw Score" sqref="IV65536" xr:uid="{6FB0988B-0090-4111-BBC3-2C4BD253F2DD}"/>
    <dataValidation allowBlank="1" showInputMessage="1" showErrorMessage="1" prompt="Performance Tasks Total Raw Score" sqref="IV65536" xr:uid="{F6C26863-85C5-435B-A74E-E7FD6F41189D}"/>
    <dataValidation allowBlank="1" showInputMessage="1" showErrorMessage="1" prompt="Performance Tasks Total Raw Score" sqref="IV65536" xr:uid="{84D71032-DFB2-4C12-A8B0-6AD56DE763CC}"/>
    <dataValidation allowBlank="1" showInputMessage="1" showErrorMessage="1" prompt="Performance Tasks Total Raw Score" sqref="IV65536" xr:uid="{C4F4C110-D741-4B3F-B74D-B60D50C7B04A}"/>
    <dataValidation allowBlank="1" showInputMessage="1" showErrorMessage="1" prompt="Performance Tasks Total Raw Score" sqref="IV65536" xr:uid="{07559ECC-5D54-4668-8A9D-8F334D238536}"/>
    <dataValidation allowBlank="1" showInputMessage="1" showErrorMessage="1" prompt="Performance Tasks Total Raw Score" sqref="IV65536" xr:uid="{8FE5F347-7ADD-430F-9E98-6B914CB405E4}"/>
    <dataValidation allowBlank="1" showInputMessage="1" showErrorMessage="1" prompt="Performance Tasks Total Raw Score" sqref="IV65536" xr:uid="{BEF72E1C-89FD-482D-BCC8-380C40762ED0}"/>
    <dataValidation allowBlank="1" showInputMessage="1" showErrorMessage="1" prompt="Performance Tasks Total Raw Score" sqref="IV65536" xr:uid="{5B76A1F9-D332-491D-A5D9-1EAD08667489}"/>
    <dataValidation allowBlank="1" showInputMessage="1" showErrorMessage="1" prompt="Performance Tasks Total Raw Score" sqref="IV65536" xr:uid="{C27B8695-9BAE-470B-868B-573F051F28D0}"/>
    <dataValidation allowBlank="1" showInputMessage="1" showErrorMessage="1" prompt="Performance Tasks Total Raw Score" sqref="IV65536" xr:uid="{D28167E5-9C3A-48EC-8AF6-C4D2F2D79502}"/>
    <dataValidation allowBlank="1" showInputMessage="1" showErrorMessage="1" prompt="Performance Tasks Total Raw Score" sqref="IV65536" xr:uid="{7626A97D-0854-4881-A7B7-A20A68F2AAFE}"/>
    <dataValidation allowBlank="1" showInputMessage="1" showErrorMessage="1" prompt="Performance Tasks Total Raw Score" sqref="IV65536" xr:uid="{0DB20FFB-F7AE-4EAE-B71A-DF4F58372FFD}"/>
    <dataValidation allowBlank="1" showInputMessage="1" showErrorMessage="1" prompt="Performance Tasks Total Raw Score" sqref="IV65536" xr:uid="{AAD3FCD7-C481-44E8-80BA-E40213FDB0CB}"/>
    <dataValidation allowBlank="1" showInputMessage="1" showErrorMessage="1" prompt="Performance Tasks Total Raw Score" sqref="IV65536" xr:uid="{87944118-5E74-48C4-82F0-DD3512265F40}"/>
    <dataValidation allowBlank="1" showInputMessage="1" showErrorMessage="1" prompt="Performance Tasks Total Raw Score" sqref="IV65536" xr:uid="{FF578CD6-2976-4948-BE53-F7E28AE5F249}"/>
    <dataValidation allowBlank="1" showInputMessage="1" showErrorMessage="1" prompt="Performance Tasks Total Raw Score" sqref="IV65536" xr:uid="{94368444-295B-460C-8F47-E8FF259B4371}"/>
    <dataValidation allowBlank="1" showInputMessage="1" showErrorMessage="1" prompt="Performance Tasks Total Raw Score" sqref="IV65536" xr:uid="{B583FBBA-529E-4AA9-9130-66B308AC326F}"/>
    <dataValidation allowBlank="1" showInputMessage="1" showErrorMessage="1" prompt="Performance Tasks Total Raw Score" sqref="IV65536" xr:uid="{A40605C5-1C07-40C0-ADBC-8A2B0889A0A7}"/>
    <dataValidation allowBlank="1" showInputMessage="1" showErrorMessage="1" prompt="Performance Tasks Total Raw Score" sqref="IV65536" xr:uid="{44E5B25E-0BC6-40FD-8648-57926DEB73E1}"/>
    <dataValidation allowBlank="1" showInputMessage="1" showErrorMessage="1" prompt="Performance Tasks Total Raw Score" sqref="IV65536" xr:uid="{C1DBE458-2CE4-4F1C-A889-06B038028544}"/>
    <dataValidation allowBlank="1" showInputMessage="1" showErrorMessage="1" prompt="Performance Tasks Total Raw Score" sqref="IV65536" xr:uid="{9A1C1392-B72E-45F5-A028-DBDFD232C566}"/>
    <dataValidation allowBlank="1" showInputMessage="1" showErrorMessage="1" prompt="Performance Tasks Total Raw Score" sqref="IV65536" xr:uid="{11717C89-7F3F-4459-96D8-BC38B120C857}"/>
    <dataValidation allowBlank="1" showInputMessage="1" showErrorMessage="1" prompt="Performance Tasks Total Raw Score" sqref="IV65536" xr:uid="{38B1EE1A-A4A9-4AD5-B3BD-E5705B8C0D32}"/>
    <dataValidation allowBlank="1" showInputMessage="1" showErrorMessage="1" prompt="Performance Tasks Total Raw Score" sqref="IV65536" xr:uid="{99F50521-A365-4E9C-A5E5-F7932F2A7D90}"/>
    <dataValidation allowBlank="1" showInputMessage="1" showErrorMessage="1" prompt="Performance Tasks Total Raw Score" sqref="IV65536" xr:uid="{AA3112BC-97B2-46BB-87BD-26C9D02C3580}"/>
    <dataValidation allowBlank="1" showInputMessage="1" showErrorMessage="1" prompt="Performance Tasks Total Raw Score" sqref="IV65536" xr:uid="{C6B9E48A-51F6-4D3A-A455-7610CB8834AF}"/>
    <dataValidation allowBlank="1" showInputMessage="1" showErrorMessage="1" prompt="Performance Tasks Total Raw Score" sqref="IV65536" xr:uid="{4F26A14D-7167-4F5A-9FA4-EB1D3C2152B6}"/>
    <dataValidation allowBlank="1" showInputMessage="1" showErrorMessage="1" prompt="Performance Tasks Total Raw Score" sqref="IV65536" xr:uid="{A72F62E8-A19E-47CA-9798-438AC8D9A4FA}"/>
    <dataValidation allowBlank="1" showInputMessage="1" showErrorMessage="1" prompt="Performance Tasks Total Raw Score" sqref="IV65536" xr:uid="{CE232C40-24E8-41CF-88C9-227E65907336}"/>
    <dataValidation allowBlank="1" showInputMessage="1" showErrorMessage="1" prompt="Performance Tasks Total Highest Possible Score" sqref="IV65536" xr:uid="{B0DB1BF7-B48A-47B0-96A4-F64623B460AE}"/>
    <dataValidation allowBlank="1" showInputMessage="1" showErrorMessage="1" prompt="Performance Tasks Total Raw Score" sqref="IV65536" xr:uid="{6EB68319-A9E8-45E0-B206-CF9EDDADCF33}"/>
    <dataValidation allowBlank="1" showInputMessage="1" showErrorMessage="1" prompt="Performance Tasks Total Raw Score" sqref="IV65536" xr:uid="{EDBFA99C-712C-42FD-BD8F-27F1BBCEE413}"/>
    <dataValidation allowBlank="1" showInputMessage="1" showErrorMessage="1" prompt="Performance Tasks Total Raw Score" sqref="IV65536" xr:uid="{3A07C8D3-F7C0-4159-B3AA-B6A3784257B1}"/>
    <dataValidation allowBlank="1" showInputMessage="1" showErrorMessage="1" prompt="Performance Tasks Total Raw Score" sqref="IV65536" xr:uid="{C4B21813-05DB-4A86-8658-3C20B343244C}"/>
    <dataValidation allowBlank="1" showInputMessage="1" showErrorMessage="1" prompt="Performance Tasks Total Raw Score" sqref="IV65536" xr:uid="{E6AE87D6-6256-42A8-982B-C5155EE45103}"/>
    <dataValidation allowBlank="1" showInputMessage="1" showErrorMessage="1" prompt="Performance Tasks Total Raw Score" sqref="IV65536" xr:uid="{469BD5B4-B8C2-4E6D-849B-C05F2E5D559B}"/>
    <dataValidation allowBlank="1" showInputMessage="1" showErrorMessage="1" prompt="Performance Tasks Total Raw Score" sqref="IV65536" xr:uid="{E1DEB01F-7D8F-412D-85E6-EF104738DB2C}"/>
    <dataValidation allowBlank="1" showInputMessage="1" showErrorMessage="1" prompt="Performance Tasks Total Raw Score" sqref="IV65536" xr:uid="{B2F354FF-DA89-41BE-845F-151A68B0E724}"/>
    <dataValidation allowBlank="1" showInputMessage="1" showErrorMessage="1" prompt="Performance Tasks Total Highest Possible Score" sqref="IV65536" xr:uid="{17562A66-1A26-48F7-AD78-6FBD5AEA943A}"/>
    <dataValidation allowBlank="1" showInputMessage="1" showErrorMessage="1" prompt="Performance Tasks Total Raw Score" sqref="IV65536" xr:uid="{2603B1CB-5856-498A-A2CE-6A28A3D112D8}"/>
    <dataValidation allowBlank="1" showInputMessage="1" showErrorMessage="1" prompt="Performance Tasks Total Raw Score" sqref="IV65536" xr:uid="{6219D2F0-7112-4D83-AF7F-50A3910D08BB}"/>
    <dataValidation allowBlank="1" showInputMessage="1" showErrorMessage="1" prompt="Written Work Percentage Score" sqref="IV65536" xr:uid="{E82DC68F-8D3A-4C48-BB4A-72AE75200E81}"/>
    <dataValidation allowBlank="1" showInputMessage="1" showErrorMessage="1" prompt="Performance Tasks Total Raw Score" sqref="IV65536" xr:uid="{A136A64D-1072-4B07-A181-5A3DB55671C0}"/>
    <dataValidation allowBlank="1" showInputMessage="1" showErrorMessage="1" prompt="Performance Tasks Total Raw Score" sqref="IV65536" xr:uid="{E9C79C57-DA2E-4022-B809-3BEA361BD516}"/>
    <dataValidation allowBlank="1" showInputMessage="1" showErrorMessage="1" prompt="Performance Tasks Total Raw Score" sqref="IV65536" xr:uid="{644A8261-8522-44FC-BEDF-00003A593051}"/>
    <dataValidation allowBlank="1" showInputMessage="1" showErrorMessage="1" prompt="Performance Tasks Total Raw Score" sqref="IV65536" xr:uid="{1D043104-9345-4840-8FDA-A48A60B9095B}"/>
    <dataValidation allowBlank="1" showInputMessage="1" showErrorMessage="1" prompt="Performance Tasks Total Highest Possible Score" sqref="AB65536" xr:uid="{E51AD506-3825-4031-962C-FA7F8BE6D8A2}"/>
    <dataValidation allowBlank="1" showInputMessage="1" showErrorMessage="1" prompt="Performance Tasks Total Highest Possible Score" sqref="IV65536" xr:uid="{59E960EA-CB28-4030-8D6F-BA86F81BED77}"/>
    <dataValidation allowBlank="1" showInputMessage="1" showErrorMessage="1" prompt="Performance Tasks Total Highest Possible Score" sqref="IV65536" xr:uid="{6C436B1F-317A-4C14-B610-0B332851C055}"/>
    <dataValidation allowBlank="1" showInputMessage="1" showErrorMessage="1" prompt="Performance Tasks Total Highest Possible Score" sqref="IV65536" xr:uid="{C87F84EC-5662-4D99-8CFB-68D8D7F7C45E}"/>
    <dataValidation allowBlank="1" showInputMessage="1" showErrorMessage="1" prompt="Performance Tasks Total Raw Score" sqref="IV65536" xr:uid="{B1D9F604-D681-4A4A-BCC0-BBE10DC8A168}"/>
    <dataValidation allowBlank="1" showInputMessage="1" showErrorMessage="1" prompt="Performance Tasks Total Raw Score" sqref="IV65536" xr:uid="{159BFFB9-1F0C-4191-AE8D-3353773D77A5}"/>
    <dataValidation allowBlank="1" showInputMessage="1" showErrorMessage="1" prompt="Performance Tasks Total Raw Score" sqref="IV65536" xr:uid="{B03FF0DC-555B-4389-95CC-CD0EEADFD11A}"/>
    <dataValidation allowBlank="1" showInputMessage="1" showErrorMessage="1" prompt="Performance Tasks Total Raw Score" sqref="IV65536" xr:uid="{84D93B74-9B20-4A8B-96C0-F3BE7A70A9DE}"/>
    <dataValidation allowBlank="1" showInputMessage="1" showErrorMessage="1" prompt="Written work total raw score" sqref="IV65536" xr:uid="{08AD29A6-503F-4F2D-A681-CB93D3E9FBC4}"/>
    <dataValidation allowBlank="1" showInputMessage="1" showErrorMessage="1" prompt="Written Work Percentage Score" sqref="IV65536" xr:uid="{EFA9EBCF-9E91-4FE6-AC0D-4DDFD0B84E4F}"/>
    <dataValidation allowBlank="1" showInputMessage="1" showErrorMessage="1" prompt="Written Work Percentage Score" sqref="IV65536" xr:uid="{D6D2D471-3B21-4E8F-9935-F9F2A4E34973}"/>
    <dataValidation allowBlank="1" showInputMessage="1" showErrorMessage="1" prompt="Written Work Percentage Score" sqref="IV65536" xr:uid="{118E1544-C2DE-4144-B5EF-778C22EF09E1}"/>
    <dataValidation allowBlank="1" showInputMessage="1" showErrorMessage="1" prompt="Written Work Percentage Score" sqref="IV65536" xr:uid="{5D1237BC-C5B1-4724-A6E5-CA760BDB42D1}"/>
    <dataValidation allowBlank="1" showInputMessage="1" showErrorMessage="1" prompt="Written Work Percentage Score" sqref="IV65536" xr:uid="{32E3885C-411E-4BAE-B355-9DD92E45FBF3}"/>
    <dataValidation allowBlank="1" showInputMessage="1" showErrorMessage="1" prompt="Performance Tasks Total Raw Score" sqref="IV65536" xr:uid="{D1C3CDF1-544A-47EE-AC7B-A1F2F7CD3748}"/>
    <dataValidation allowBlank="1" showInputMessage="1" showErrorMessage="1" prompt="Performance Tasks Total Raw Score" sqref="IV65536" xr:uid="{2A1B8777-4279-4F67-8184-7C432838945E}"/>
    <dataValidation allowBlank="1" showInputMessage="1" showErrorMessage="1" prompt="Performance Tasks Total Raw Score" sqref="IV65536" xr:uid="{B36865C8-D414-451D-B0C6-6347C068D0C5}"/>
    <dataValidation allowBlank="1" showInputMessage="1" showErrorMessage="1" prompt="Performance Tasks Total Raw Score" sqref="IV65536" xr:uid="{1C989007-FFDD-4B5F-9297-619166BB29AA}"/>
    <dataValidation allowBlank="1" showInputMessage="1" showErrorMessage="1" prompt="Performance Tasks Total Raw Score" sqref="IV65536" xr:uid="{8B0F1932-B62D-496F-B4AD-0C0C09394D0A}"/>
    <dataValidation allowBlank="1" showInputMessage="1" showErrorMessage="1" prompt="Performance Tasks Total Raw Score" sqref="IV65536" xr:uid="{61AB7CC1-C885-4D67-9049-F27176A9BB51}"/>
    <dataValidation allowBlank="1" showInputMessage="1" showErrorMessage="1" prompt="Performance Tasks Total Highest Possible Score" sqref="IV65536" xr:uid="{E2E081D7-46FD-411F-98B0-CBFC3ED44442}"/>
    <dataValidation allowBlank="1" showInputMessage="1" showErrorMessage="1" prompt="Performance Tasks Total Raw Score" sqref="IV65536" xr:uid="{B8688125-75A2-415A-BDE7-9D730397BFB9}"/>
    <dataValidation allowBlank="1" showInputMessage="1" showErrorMessage="1" prompt="Written Work Percentage Score" sqref="IV65536" xr:uid="{6F98901A-CFBF-4A9C-8167-C3D5ED0C7F2F}"/>
    <dataValidation allowBlank="1" showInputMessage="1" showErrorMessage="1" prompt="Performance Tasks Total Highest Possible Score" sqref="IV65536" xr:uid="{FE8CD5B7-8CC1-4965-BCBA-E3F97F622669}"/>
    <dataValidation allowBlank="1" showInputMessage="1" showErrorMessage="1" prompt="Performance Tasks Total Highest Possible Score" sqref="IV65536" xr:uid="{00D19C02-93AF-4F52-A4CE-162778AEE32F}"/>
    <dataValidation allowBlank="1" showInputMessage="1" showErrorMessage="1" prompt="Performance Tasks Total Highest Possible Score" sqref="IV65536" xr:uid="{D12E44F5-0766-4026-B937-5B89B1817BC6}"/>
    <dataValidation allowBlank="1" showInputMessage="1" showErrorMessage="1" prompt="Performance Tasks Total Raw Score" sqref="IV65536" xr:uid="{F9FE264B-E8E4-4CA7-A0AB-48BD13B21C50}"/>
    <dataValidation allowBlank="1" showInputMessage="1" showErrorMessage="1" prompt="Performance Tasks Total Raw Score" sqref="IV65536" xr:uid="{1A8E6C4E-DE19-4F53-B68E-5D7D8CE8E8F3}"/>
    <dataValidation allowBlank="1" showInputMessage="1" showErrorMessage="1" prompt="Performance Tasks Total Raw Score" sqref="IV65536" xr:uid="{3FD6D02B-A446-4FB1-845E-AE64315C300F}"/>
    <dataValidation allowBlank="1" showInputMessage="1" showErrorMessage="1" prompt="Performance Tasks Total Raw Score" sqref="IV65536" xr:uid="{CDE03341-A1AC-4889-B8A1-F554D5C25887}"/>
    <dataValidation allowBlank="1" showInputMessage="1" showErrorMessage="1" prompt="Performance Tasks Total Raw Score" sqref="IV65536" xr:uid="{A4CDD537-83D5-4DE6-AED4-027DF87E8897}"/>
    <dataValidation allowBlank="1" showInputMessage="1" showErrorMessage="1" prompt="Performance Tasks Total Raw Score" sqref="IV65536" xr:uid="{965024B4-A1BB-4433-98EA-B7F86E3AAF66}"/>
    <dataValidation allowBlank="1" showInputMessage="1" showErrorMessage="1" prompt="Written Work Percentage Score" sqref="IV65536" xr:uid="{18D00CB5-8F50-455B-95FE-D00DA3ADF777}"/>
    <dataValidation allowBlank="1" showInputMessage="1" showErrorMessage="1" prompt="Performance Tasks Total Raw Score" sqref="IV65536" xr:uid="{0CB95622-3714-4558-A288-717BDCB2842D}"/>
    <dataValidation allowBlank="1" showInputMessage="1" showErrorMessage="1" prompt="Performance Tasks Total Raw Score" sqref="IV65536" xr:uid="{3790E71B-3DD4-4B78-93CF-26F2627E5379}"/>
    <dataValidation allowBlank="1" showInputMessage="1" showErrorMessage="1" prompt="Performance Tasks Total Highest Possible Score" sqref="IV65536" xr:uid="{AC776583-71FA-4DF0-85AE-21ADD328AF6A}"/>
    <dataValidation allowBlank="1" showInputMessage="1" showErrorMessage="1" prompt="Performance Tasks Total Highest Possible Score" sqref="IV65536" xr:uid="{C47C8E23-BEBE-4C56-915F-C68922149E32}"/>
    <dataValidation allowBlank="1" showInputMessage="1" showErrorMessage="1" prompt="Performance Tasks Total Highest Possible Score" sqref="IV65536" xr:uid="{31A00615-59D6-498C-B102-8EBCBDF58507}"/>
    <dataValidation allowBlank="1" showInputMessage="1" showErrorMessage="1" prompt="Performance Tasks Total Raw Score" sqref="IV65536" xr:uid="{A75F24DD-8219-47FE-90ED-DD1C9FB87E51}"/>
    <dataValidation allowBlank="1" showInputMessage="1" showErrorMessage="1" prompt="Performance Tasks Total Raw Score" sqref="IV65536" xr:uid="{3964DAF5-4EFC-4669-A9ED-F8EBFB1AD1CD}"/>
    <dataValidation allowBlank="1" showInputMessage="1" showErrorMessage="1" prompt="Performance Tasks Total Raw Score" sqref="IV65536" xr:uid="{C30E297F-A60E-4244-9873-39548FE4AEAD}"/>
    <dataValidation allowBlank="1" showInputMessage="1" showErrorMessage="1" prompt="Performance Tasks Total Highest Possible Score" sqref="IV65536" xr:uid="{168A9AF9-A688-411D-97AC-4310FBBF6D0D}"/>
    <dataValidation allowBlank="1" showInputMessage="1" showErrorMessage="1" prompt="Performance Tasks Total Raw Score" sqref="IV65536" xr:uid="{EA2E8774-B995-4200-A1C3-6DCEABA5D790}"/>
    <dataValidation allowBlank="1" showInputMessage="1" showErrorMessage="1" prompt="Performance Tasks Total Raw Score" sqref="IV65536" xr:uid="{6D68AB4B-4EFD-48D7-B0EE-7AF4BEADF226}"/>
    <dataValidation allowBlank="1" showInputMessage="1" showErrorMessage="1" prompt="Performance Tasks Total Highest Possible Score" sqref="IV65536" xr:uid="{A5B5887A-4CC5-433F-B8A4-BCBA79B95EFC}"/>
    <dataValidation allowBlank="1" showInputMessage="1" showErrorMessage="1" prompt="Performance Tasks Total Highest Possible Score" sqref="IV65536" xr:uid="{AB8D2BF5-49B6-4F9F-B768-D62D7B6A3C87}"/>
    <dataValidation allowBlank="1" showInputMessage="1" showErrorMessage="1" prompt="Performance Tasks Total Highest Possible Score" sqref="IV65536" xr:uid="{5F276992-36BD-4126-A409-DE89E3EE25B5}"/>
    <dataValidation allowBlank="1" showInputMessage="1" showErrorMessage="1" prompt="Performance Tasks Total Highest Possible Score" sqref="IV65536" xr:uid="{1B5FC8CF-2EAE-4A70-B76E-0D9F919A84B9}"/>
    <dataValidation allowBlank="1" showInputMessage="1" showErrorMessage="1" prompt="Performance Tasks Total Highest Possible Score" sqref="IV65536" xr:uid="{270C66EB-04A6-4FA4-AC19-740B8238A361}"/>
    <dataValidation allowBlank="1" showInputMessage="1" showErrorMessage="1" prompt="Performance Tasks Total Highest Possible Score" sqref="IV65536" xr:uid="{8239F38A-2F5E-4DCE-9290-1158B7B95C05}"/>
    <dataValidation allowBlank="1" showInputMessage="1" showErrorMessage="1" prompt="Performance Tasks Total Highest Possible Score" sqref="IV65536" xr:uid="{EA853EF4-2144-40DF-81C5-9419D9D3ED9D}"/>
    <dataValidation allowBlank="1" showInputMessage="1" showErrorMessage="1" prompt="Performance Tasks Total Highest Possible Score" sqref="IV65536" xr:uid="{8FFD093D-2DA6-4F34-81D0-DDA1DDE88793}"/>
    <dataValidation allowBlank="1" showInputMessage="1" showErrorMessage="1" prompt="Performance Tasks Total Highest Possible Score" sqref="IV65536" xr:uid="{83FBEB19-67B3-42DE-9683-A2A47821789A}"/>
    <dataValidation allowBlank="1" showInputMessage="1" showErrorMessage="1" prompt="Performance Tasks Total Highest Possible Score" sqref="IV65536" xr:uid="{16D54AC7-AFAF-43DE-ACF6-C209233DDFC1}"/>
    <dataValidation allowBlank="1" showInputMessage="1" showErrorMessage="1" prompt="Performance Tasks Total Highest Possible Score" sqref="IV65536" xr:uid="{45576FDA-A79D-4491-8107-19BCF60ED2F5}"/>
    <dataValidation allowBlank="1" showInputMessage="1" showErrorMessage="1" prompt="Performance Tasks Total Highest Possible Score" sqref="IV65536" xr:uid="{8D3EDCD7-3FCD-424F-BCDC-2D6093B53F2A}"/>
    <dataValidation allowBlank="1" showInputMessage="1" showErrorMessage="1" prompt="Performance Tasks Total Highest Possible Score" sqref="IV65536" xr:uid="{FA642EE2-EFCB-413D-A7FB-042C6CB35428}"/>
    <dataValidation allowBlank="1" showInputMessage="1" showErrorMessage="1" prompt="Performance Tasks Total Highest Possible Score" sqref="IV65536" xr:uid="{58075457-FB1A-4276-887C-2F1A7F566961}"/>
    <dataValidation allowBlank="1" showInputMessage="1" showErrorMessage="1" prompt="Written Work TOTAL Highest Possible Score" sqref="IV65536" xr:uid="{83D531FF-DF82-41AA-8B00-4328965385AB}"/>
    <dataValidation allowBlank="1" showInputMessage="1" showErrorMessage="1" prompt="Written Work Percentage Score" sqref="IV65536" xr:uid="{2541E849-5EEE-4DF5-ADA7-98DD914804F8}"/>
    <dataValidation allowBlank="1" showInputMessage="1" showErrorMessage="1" prompt="Performance Tasks Total Highest Possible Score" sqref="IV65536" xr:uid="{87DF551D-476C-4F6E-A632-825152942576}"/>
    <dataValidation allowBlank="1" showInputMessage="1" showErrorMessage="1" prompt="Performance Tasks Total Highest Possible Score" sqref="IV65536" xr:uid="{42D8A410-0B69-495F-A877-038FBCE030A2}"/>
    <dataValidation allowBlank="1" showInputMessage="1" showErrorMessage="1" prompt="Performance Tasks Total Highest Possible Score" sqref="IV65536" xr:uid="{043971CF-D004-4A16-A3B2-22341E6FE5D8}"/>
    <dataValidation allowBlank="1" showInputMessage="1" showErrorMessage="1" prompt="Performance Tasks Total Highest Possible Score" sqref="IV65536" xr:uid="{4A8223B9-E9F7-4CF4-B8A2-E2EE1AB6C107}"/>
    <dataValidation allowBlank="1" showInputMessage="1" showErrorMessage="1" prompt="Performance Tasks Total Highest Possible Score" sqref="IV65536" xr:uid="{55249914-307D-4CE5-A15F-D9B8F99E5D5E}"/>
    <dataValidation allowBlank="1" showInputMessage="1" showErrorMessage="1" prompt="Performance Tasks Total Highest Possible Score" sqref="IV65536" xr:uid="{9BE96417-2080-48B8-9B9E-68174CC9DC31}"/>
    <dataValidation allowBlank="1" showInputMessage="1" showErrorMessage="1" prompt="Performance Tasks Total Highest Possible Score" sqref="IV65536" xr:uid="{9EBA658C-1B85-491B-A403-C39C29C16F16}"/>
    <dataValidation allowBlank="1" showInputMessage="1" showErrorMessage="1" prompt="Performance Tasks Total Highest Possible Score" sqref="IV65536" xr:uid="{A87AB4AF-6E3A-4F8B-ACF1-A9950A30FD14}"/>
    <dataValidation allowBlank="1" showInputMessage="1" showErrorMessage="1" prompt="Performance Tasks Total Highest Possible Score" sqref="IV65536" xr:uid="{D6514DA6-FB0B-4E6A-8250-AEBE881A6235}"/>
    <dataValidation allowBlank="1" showInputMessage="1" showErrorMessage="1" prompt="Performance Tasks Total Highest Possible Score" sqref="IV65536" xr:uid="{3B73EF9E-8133-4678-944E-B7E289DB367C}"/>
    <dataValidation allowBlank="1" showInputMessage="1" showErrorMessage="1" prompt="Performance Tasks Total Highest Possible Score" sqref="IV65536" xr:uid="{AB94F0DA-5E69-4C06-99D8-0CACE7985E72}"/>
    <dataValidation allowBlank="1" showInputMessage="1" showErrorMessage="1" prompt="Performance Tasks Total Highest Possible Score" sqref="IV65536" xr:uid="{D5B083D8-C399-4C1C-9A9E-F5425721D332}"/>
    <dataValidation allowBlank="1" showInputMessage="1" showErrorMessage="1" prompt="Performance Tasks Total Highest Possible Score" sqref="IV65536" xr:uid="{A8F6FCC4-E4A7-4B96-9A10-EDE80374802D}"/>
    <dataValidation allowBlank="1" showInputMessage="1" showErrorMessage="1" prompt="Performance Tasks Total Highest Possible Score" sqref="IV65536" xr:uid="{C2B3769F-5878-4AFD-B1A9-A98CAFA55A2D}"/>
    <dataValidation allowBlank="1" showInputMessage="1" showErrorMessage="1" prompt="Performance Tasks Total Highest Possible Score" sqref="IV65536" xr:uid="{CF568637-5A8F-4F0D-AE6B-F2651445F971}"/>
    <dataValidation allowBlank="1" showInputMessage="1" showErrorMessage="1" prompt="Performance Tasks Total Highest Possible Score" sqref="IV65536" xr:uid="{81546C8E-4A5A-46C0-BF09-0117620EAC4F}"/>
    <dataValidation allowBlank="1" showInputMessage="1" showErrorMessage="1" prompt="Performance Tasks Total Highest Possible Score" sqref="IV65536" xr:uid="{6D95513E-936B-48F5-BDBA-04A7A90B81AC}"/>
    <dataValidation allowBlank="1" showInputMessage="1" showErrorMessage="1" prompt="Performance Tasks Total Highest Possible Score" sqref="IV65536" xr:uid="{EF0C453B-61DF-46F3-9EB8-3687A80DFDAB}"/>
    <dataValidation allowBlank="1" showInputMessage="1" showErrorMessage="1" prompt="Performance Tasks Total Highest Possible Score" sqref="IV65536" xr:uid="{1DDA8A92-1987-4ACB-9EAA-E8239BF76BE5}"/>
    <dataValidation allowBlank="1" showInputMessage="1" showErrorMessage="1" prompt="Performance Tasks Total Highest Possible Score" sqref="IV65536" xr:uid="{18BF8889-5ADF-4EFE-9935-988DC6BE9EE3}"/>
    <dataValidation allowBlank="1" showInputMessage="1" showErrorMessage="1" prompt="Performance Tasks Total Highest Possible Score" sqref="IV65536" xr:uid="{9C117781-1EF7-45B5-A9BA-7ED292EFD047}"/>
    <dataValidation allowBlank="1" showInputMessage="1" showErrorMessage="1" prompt="Performance Tasks Total Raw Score" sqref="IV65536" xr:uid="{E8391EE2-DD0F-41F7-AAE3-F6F0BF4A6C70}"/>
    <dataValidation allowBlank="1" showInputMessage="1" showErrorMessage="1" prompt="Performance Tasks Total Raw Score" sqref="IV65536" xr:uid="{7B54038A-C8D5-4EC1-9FB4-6E166965F905}"/>
    <dataValidation allowBlank="1" showInputMessage="1" showErrorMessage="1" prompt="Performance Tasks Total Raw Score" sqref="IV65536" xr:uid="{20315C80-03F0-4E9F-8FFD-03551FEF122D}"/>
    <dataValidation allowBlank="1" showInputMessage="1" showErrorMessage="1" prompt="Performance Tasks Total Highest Possible Score" sqref="IV65536" xr:uid="{0A594616-C39C-41E5-8DF6-152D2B3CC8B3}"/>
    <dataValidation allowBlank="1" showInputMessage="1" showErrorMessage="1" prompt="Performance Tasks Total Highest Possible Score" sqref="IV65536" xr:uid="{24D35634-B3D2-4C1B-AF66-EEFB73AF1B25}"/>
    <dataValidation allowBlank="1" showInputMessage="1" showErrorMessage="1" prompt="Performance Tasks Total Highest Possible Score" sqref="IV65536" xr:uid="{EB79FCD7-F30A-4B4C-AF92-06B0DD9BAB8B}"/>
    <dataValidation allowBlank="1" showInputMessage="1" showErrorMessage="1" prompt="Performance Tasks Total Highest Possible Score" sqref="IV65536" xr:uid="{0B963FB4-2FB3-494C-B9D7-4204741B5BD6}"/>
    <dataValidation allowBlank="1" showInputMessage="1" showErrorMessage="1" prompt="Performance Tasks Total Highest Possible Score" sqref="IV65536" xr:uid="{131A40AA-0866-41E5-B60D-71B6CABBAF28}"/>
    <dataValidation allowBlank="1" showInputMessage="1" showErrorMessage="1" prompt="Performance Tasks Total Raw Score" sqref="IV65536" xr:uid="{BEF5D85D-B594-4626-B331-C449845E34BA}"/>
    <dataValidation allowBlank="1" showInputMessage="1" showErrorMessage="1" prompt="Performance Tasks Total Highest Possible Score" sqref="IV65536" xr:uid="{3688BE4A-6368-4A1A-BF28-2188542852BF}"/>
    <dataValidation allowBlank="1" showInputMessage="1" showErrorMessage="1" prompt="Performance Tasks Total Highest Possible Score" sqref="IV65536" xr:uid="{4A24DF6F-470D-40B5-93E2-B0EF640FCFFA}"/>
    <dataValidation allowBlank="1" showInputMessage="1" showErrorMessage="1" prompt="Performance Tasks Total Highest Possible Score" sqref="IV65536" xr:uid="{F3953B34-6BDD-4C08-8159-9CE38876D852}"/>
    <dataValidation allowBlank="1" showInputMessage="1" showErrorMessage="1" prompt="Performance Tasks Total Highest Possible Score" sqref="IV65536" xr:uid="{CFDF19AA-7688-480A-8100-97D9BB85A348}"/>
    <dataValidation allowBlank="1" showInputMessage="1" showErrorMessage="1" prompt="Performance Tasks Total Highest Possible Score" sqref="IV65536" xr:uid="{556C279C-23A3-40FD-B531-0D827083A32B}"/>
    <dataValidation allowBlank="1" showInputMessage="1" showErrorMessage="1" prompt="Performance Tasks Total Highest Possible Score" sqref="IV65536" xr:uid="{911C047C-51EF-4B16-AFB2-457FCE203D09}"/>
    <dataValidation allowBlank="1" showInputMessage="1" showErrorMessage="1" prompt="Performance Tasks Total Highest Possible Score" sqref="IV65536" xr:uid="{B5ED71A0-58D8-4788-A499-03299955AFA1}"/>
    <dataValidation allowBlank="1" showInputMessage="1" showErrorMessage="1" prompt="Performance Tasks Total Highest Possible Score" sqref="IV65536" xr:uid="{F4DD7265-65D5-428B-8669-178916D4EC33}"/>
    <dataValidation allowBlank="1" showInputMessage="1" showErrorMessage="1" prompt="Performance Tasks Total Highest Possible Score" sqref="IV65536" xr:uid="{BF333CBB-7163-4239-8422-F9B922182F87}"/>
    <dataValidation allowBlank="1" showInputMessage="1" showErrorMessage="1" prompt="Performance Tasks Total Raw Score" sqref="AB65536" xr:uid="{CA7830A0-6FA0-4BB8-B552-311896A9C8E6}"/>
    <dataValidation allowBlank="1" showInputMessage="1" showErrorMessage="1" prompt="Performance Tasks Total Highest Possible Score" sqref="IV65536" xr:uid="{49BC8C81-1AE8-4A63-98F2-71260BDA8CE2}"/>
    <dataValidation allowBlank="1" showInputMessage="1" showErrorMessage="1" prompt="Performance Tasks Total Raw Score" sqref="IV65536" xr:uid="{312CFB78-183F-4DB6-B735-5EF772F62F92}"/>
    <dataValidation allowBlank="1" showInputMessage="1" showErrorMessage="1" prompt="Performance Tasks Total Raw Score" sqref="IV65536" xr:uid="{22247248-7E8C-4834-ABCB-9601C40D34CF}"/>
    <dataValidation allowBlank="1" showInputMessage="1" showErrorMessage="1" prompt="Performance Tasks Total Raw Score" sqref="IV65536" xr:uid="{93DF9F03-C3DB-41C2-A437-DA3BE847A430}"/>
    <dataValidation allowBlank="1" showInputMessage="1" showErrorMessage="1" prompt="Performance Tasks Total Highest Possible Score" sqref="IV65536" xr:uid="{388988B9-BBDC-44B4-814E-38CE32A67FC7}"/>
    <dataValidation allowBlank="1" showInputMessage="1" showErrorMessage="1" prompt="Performance Tasks Total Highest Possible Score" sqref="IV65536" xr:uid="{AD358291-EBA9-49E8-8C66-CEDC007C7D06}"/>
    <dataValidation allowBlank="1" showInputMessage="1" showErrorMessage="1" prompt="Performance Tasks Total Raw Score" sqref="IV65536" xr:uid="{41CCBCC2-74AF-4583-AF23-F5CC56C10F94}"/>
    <dataValidation allowBlank="1" showInputMessage="1" showErrorMessage="1" prompt="Performance Tasks Total Highest Possible Score" sqref="IV65536" xr:uid="{62A35B7C-0BB8-4566-BF4C-14DC56762BC2}"/>
    <dataValidation allowBlank="1" showInputMessage="1" showErrorMessage="1" prompt="Performance Tasks Total Highest Possible Score" sqref="IV65536" xr:uid="{79CD21F3-93A0-47B2-A917-111B3AD68EFB}"/>
    <dataValidation allowBlank="1" showInputMessage="1" showErrorMessage="1" prompt="Performance Tasks Total Raw Score" sqref="IV65536" xr:uid="{309A0C27-5993-4665-9578-C123621D8EE7}"/>
    <dataValidation allowBlank="1" showInputMessage="1" showErrorMessage="1" prompt="Performance Tasks Total Raw Score" sqref="IV65536" xr:uid="{83F59F3A-97D0-4C80-9191-3C24DE5EB9F8}"/>
    <dataValidation allowBlank="1" showInputMessage="1" showErrorMessage="1" prompt="Performance Tasks Total Raw Score" sqref="IV65536" xr:uid="{1BFE963D-0D6A-410E-B944-1E9767CBD9C4}"/>
    <dataValidation allowBlank="1" showInputMessage="1" showErrorMessage="1" prompt="Performance Tasks Total Highest Possible Score" sqref="IV65536" xr:uid="{C35A5E89-92D8-4DA3-A221-110BADDAE948}"/>
    <dataValidation allowBlank="1" showInputMessage="1" showErrorMessage="1" prompt="Performance Tasks Total Raw Score" sqref="IV65536" xr:uid="{ED324D90-9E98-49C1-AC43-F6481CC6AD86}"/>
    <dataValidation allowBlank="1" showInputMessage="1" showErrorMessage="1" prompt="Written Work Percentage Score" sqref="IV65536" xr:uid="{B06440D0-F284-4FD0-A730-DD158EFE80DF}"/>
    <dataValidation allowBlank="1" showInputMessage="1" showErrorMessage="1" prompt="Performance Tasks Total Raw Score" sqref="IV65536" xr:uid="{B5844D3F-B951-4BB2-9949-315E73F25B58}"/>
    <dataValidation allowBlank="1" showInputMessage="1" showErrorMessage="1" prompt="Performance Tasks Total Raw Score" sqref="IV65536" xr:uid="{309B91BD-1EEC-4B46-AE23-8B1B1F287C54}"/>
    <dataValidation allowBlank="1" showInputMessage="1" showErrorMessage="1" prompt="Performance Tasks Total Raw Score" sqref="IV65536" xr:uid="{0BEF4170-B71D-45CB-B297-BA48D1C97F2D}"/>
    <dataValidation allowBlank="1" showInputMessage="1" showErrorMessage="1" prompt="Performance Tasks Total Raw Score" sqref="IV65536" xr:uid="{1203AC14-61E2-4D05-BB51-3B03ED88541C}"/>
    <dataValidation allowBlank="1" showInputMessage="1" showErrorMessage="1" prompt="Performance Tasks Total Raw Score" sqref="IV65536" xr:uid="{E8DB078F-BB6F-4F83-9D47-2AB019EEA001}"/>
    <dataValidation allowBlank="1" showInputMessage="1" showErrorMessage="1" prompt="Performance Tasks Total Highest Possible Score" sqref="IV65536" xr:uid="{DF79D533-D519-4F04-BF21-12E8379AF3AF}"/>
    <dataValidation allowBlank="1" showInputMessage="1" showErrorMessage="1" prompt="Performance Tasks Total Highest Possible Score" sqref="IV65536" xr:uid="{3AF44BE6-8963-44C7-ABED-4F6EC9F6BB17}"/>
    <dataValidation allowBlank="1" showInputMessage="1" showErrorMessage="1" prompt="Performance Tasks Total Raw Score" sqref="IV65536" xr:uid="{4A8188AF-FD3B-4824-A222-011180D4F1BF}"/>
    <dataValidation allowBlank="1" showInputMessage="1" showErrorMessage="1" prompt="Performance Tasks Total Highest Possible Score" sqref="IV65536" xr:uid="{7854C6B0-5A56-4B40-8337-3619997B2549}"/>
    <dataValidation allowBlank="1" showInputMessage="1" showErrorMessage="1" prompt="Performance Tasks Total Highest Possible Score" sqref="IV65536" xr:uid="{5702AD82-D281-4139-A73C-4322238FE009}"/>
    <dataValidation allowBlank="1" showInputMessage="1" showErrorMessage="1" prompt="Performance Tasks Total Raw Score" sqref="IV65536" xr:uid="{8414D90E-A57E-4ABF-95D1-709F1B2456E4}"/>
    <dataValidation allowBlank="1" showInputMessage="1" showErrorMessage="1" prompt="Performance Tasks Total Highest Possible Score" sqref="IV65536" xr:uid="{93F5C7FD-6FE0-4D89-A54A-E6711590B1A1}"/>
    <dataValidation allowBlank="1" showInputMessage="1" showErrorMessage="1" prompt="Performance Tasks Total Highest Possible Score" sqref="IV65536" xr:uid="{C272758B-AE4A-49CF-8974-0743A7B3C357}"/>
    <dataValidation allowBlank="1" showInputMessage="1" showErrorMessage="1" prompt="Performance Tasks Total Highest Possible Score" sqref="IV65536" xr:uid="{768FD2D0-015F-4BD7-962C-FCDBED636273}"/>
    <dataValidation allowBlank="1" showInputMessage="1" showErrorMessage="1" prompt="Performance Tasks Total Raw Score" sqref="IV65536" xr:uid="{F53DE9BE-5161-466C-92DB-8BF7ACA89C56}"/>
    <dataValidation allowBlank="1" showInputMessage="1" showErrorMessage="1" prompt="Performance Tasks Total Raw Score" sqref="IV65536" xr:uid="{022EF323-B888-4DDB-8B66-DDA7D1E0154B}"/>
    <dataValidation allowBlank="1" showInputMessage="1" showErrorMessage="1" prompt="Written Work Percentage Score" sqref="IV65536" xr:uid="{DE576FCB-04EB-413D-9B42-F1224AB4E149}"/>
    <dataValidation allowBlank="1" showInputMessage="1" showErrorMessage="1" prompt="Performance Tasks Total Raw Score" sqref="IV65536" xr:uid="{10181A88-1EA5-4FC2-9971-7553FC9C0B5B}"/>
    <dataValidation allowBlank="1" showInputMessage="1" showErrorMessage="1" prompt="Performance Tasks Total Highest Possible Score" sqref="IV65536" xr:uid="{3A81BC09-E765-4AE1-B24C-EA996636D164}"/>
    <dataValidation allowBlank="1" showInputMessage="1" showErrorMessage="1" prompt="Performance Tasks Total Raw Score" sqref="IV65536" xr:uid="{684A4D57-B46B-463C-8DBE-D79DEBF3C073}"/>
    <dataValidation allowBlank="1" showInputMessage="1" showErrorMessage="1" prompt="Written Work Percentage Score" sqref="IV65536" xr:uid="{8ABDC1A9-2DB1-47D0-BBF0-D80AF4F56882}"/>
    <dataValidation allowBlank="1" showInputMessage="1" showErrorMessage="1" prompt="Performance Tasks Total Raw Score" sqref="IV65536" xr:uid="{63FA032A-D3FE-4902-903E-0FF489DCE812}"/>
    <dataValidation allowBlank="1" showInputMessage="1" showErrorMessage="1" prompt="Performance Tasks Total Raw Score" sqref="IV65536" xr:uid="{285F647C-4783-4EA0-9157-0B0F9F704D60}"/>
    <dataValidation allowBlank="1" showInputMessage="1" showErrorMessage="1" prompt="Performance Tasks Total Raw Score" sqref="IV65536" xr:uid="{170E26E6-74C9-4854-8105-C8C2F88F6816}"/>
    <dataValidation allowBlank="1" showInputMessage="1" showErrorMessage="1" prompt="Performance Tasks Total Raw Score" sqref="IV65536" xr:uid="{C5D6D71A-4EB7-4058-9F72-10E473F53A2F}"/>
    <dataValidation allowBlank="1" showInputMessage="1" showErrorMessage="1" prompt="Performance Tasks Total Raw Score" sqref="IV65536" xr:uid="{A1C00B0C-70BD-43C1-93E6-C112DC09B73C}"/>
    <dataValidation allowBlank="1" showInputMessage="1" showErrorMessage="1" prompt="Performance Tasks Total Raw Score" sqref="IV65536" xr:uid="{0397A34C-7D84-4FF6-960D-ACD019BDFA4B}"/>
    <dataValidation allowBlank="1" showInputMessage="1" showErrorMessage="1" prompt="Performance Tasks Total Raw Score" sqref="IV65536" xr:uid="{9BD25856-5205-4E4D-93D2-EA863F6BD2A2}"/>
    <dataValidation allowBlank="1" showInputMessage="1" showErrorMessage="1" prompt="Performance Tasks Total Highest Possible Score" sqref="IV65536" xr:uid="{A7970FD8-A408-4311-904A-A03846593ECD}"/>
    <dataValidation allowBlank="1" showInputMessage="1" showErrorMessage="1" prompt="Performance Tasks Total Raw Score" sqref="IV65536" xr:uid="{0DC60A00-0639-4738-AE1B-748CC2AC4C88}"/>
    <dataValidation allowBlank="1" showInputMessage="1" showErrorMessage="1" prompt="Performance Tasks Total Raw Score" sqref="IV65536" xr:uid="{B5AB8CF2-AEA5-40C9-9951-9CD99E552E01}"/>
    <dataValidation allowBlank="1" showInputMessage="1" showErrorMessage="1" prompt="Performance Tasks Total Raw Score" sqref="IV65536" xr:uid="{CE56DD2C-6893-4919-A234-54D92025945B}"/>
    <dataValidation allowBlank="1" showInputMessage="1" showErrorMessage="1" prompt="Performance Tasks Total Raw Score" sqref="IV65536" xr:uid="{303736E3-920A-4B98-A0BD-78303CFE1647}"/>
    <dataValidation allowBlank="1" showInputMessage="1" showErrorMessage="1" prompt="Performance Tasks Total Raw Score" sqref="IV65536" xr:uid="{295AA6E6-EE98-41F2-BA33-68285E8B54C7}"/>
    <dataValidation allowBlank="1" showInputMessage="1" showErrorMessage="1" prompt="Performance Tasks Total Raw Score" sqref="IV65536" xr:uid="{92A0EDF2-EFB7-42E0-AC1A-2467137B5158}"/>
    <dataValidation allowBlank="1" showInputMessage="1" showErrorMessage="1" prompt="Performance Tasks Total Raw Score" sqref="IV65536" xr:uid="{4D38CF2E-C27D-47D6-8126-563E34D09B56}"/>
    <dataValidation allowBlank="1" showInputMessage="1" showErrorMessage="1" prompt="Performance Tasks Total Highest Possible Score" sqref="IV65536" xr:uid="{0CCAEBED-95D8-4F21-8CC5-CE3BDE3943B2}"/>
    <dataValidation allowBlank="1" showInputMessage="1" showErrorMessage="1" prompt="Performance Tasks Total Highest Possible Score" sqref="IV65536" xr:uid="{FFAE94E1-DCCB-49B9-A263-CC69DB08520E}"/>
    <dataValidation allowBlank="1" showInputMessage="1" showErrorMessage="1" prompt="Performance Tasks Total Highest Possible Score" sqref="IV65536" xr:uid="{323C5E17-DEF1-4CBC-AE67-84B9931F4448}"/>
    <dataValidation allowBlank="1" showInputMessage="1" showErrorMessage="1" prompt="Performance Tasks Total Highest Possible Score" sqref="IV65536" xr:uid="{6E5EB88E-CD63-4CB6-BB15-577319D85AC6}"/>
    <dataValidation allowBlank="1" showInputMessage="1" showErrorMessage="1" prompt="Performance Tasks Total Highest Possible Score" sqref="IV65536" xr:uid="{06CA6FCB-6C8C-40E5-BB81-B2C8CA03D99D}"/>
    <dataValidation allowBlank="1" showInputMessage="1" showErrorMessage="1" prompt="Performance Tasks Total Highest Possible Score" sqref="IV65536" xr:uid="{61D9EC02-7216-4EB4-A775-4EBAAEEB3A5F}"/>
    <dataValidation allowBlank="1" showInputMessage="1" showErrorMessage="1" prompt="Performance Tasks Total Highest Possible Score" sqref="IV65536" xr:uid="{1997F6F2-58A1-4331-8412-23F58D4A0316}"/>
    <dataValidation allowBlank="1" showInputMessage="1" showErrorMessage="1" prompt="Performance Tasks Total Highest Possible Score" sqref="IV65536" xr:uid="{B443657C-2088-4EE1-A566-CBD004EF9082}"/>
    <dataValidation allowBlank="1" showInputMessage="1" showErrorMessage="1" prompt="Performance Tasks Total Highest Possible Score" sqref="IV65536" xr:uid="{FE3E4A7E-BB26-4E41-928E-40342E6A48F2}"/>
    <dataValidation allowBlank="1" showInputMessage="1" showErrorMessage="1" prompt="Performance Tasks Total Highest Possible Score" sqref="IV65536" xr:uid="{2DF19D17-89C2-490F-B3D6-5CB902AF9BF0}"/>
    <dataValidation allowBlank="1" showInputMessage="1" showErrorMessage="1" prompt="Performance Tasks Total Highest Possible Score" sqref="IV65536" xr:uid="{06A03F42-B89F-493E-BB60-5A762AD6E056}"/>
    <dataValidation allowBlank="1" showInputMessage="1" showErrorMessage="1" prompt="Performance Tasks Total Highest Possible Score" sqref="IV65536" xr:uid="{36A64B5A-FC67-4377-9C07-184FA1354551}"/>
    <dataValidation allowBlank="1" showInputMessage="1" showErrorMessage="1" prompt="Performance Tasks Total Highest Possible Score" sqref="IV65536" xr:uid="{99417AD6-B520-4050-9A1F-BAE9E9A0B220}"/>
    <dataValidation allowBlank="1" showInputMessage="1" showErrorMessage="1" prompt="Performance Tasks Total Highest Possible Score" sqref="IV65536" xr:uid="{274D2C7C-DC6F-4A6B-B493-AF7D6C97B1EA}"/>
    <dataValidation allowBlank="1" showInputMessage="1" showErrorMessage="1" prompt="Performance Tasks Total Highest Possible Score" sqref="AB65536" xr:uid="{F5DE7C6A-5873-4979-A246-4963C45A2A51}"/>
    <dataValidation allowBlank="1" showInputMessage="1" showErrorMessage="1" prompt="Performance Tasks Total Highest Possible Score" sqref="IV65536" xr:uid="{2550DAE3-4A34-4059-83FB-DB508BD4DB27}"/>
    <dataValidation allowBlank="1" showInputMessage="1" showErrorMessage="1" prompt="Performance Tasks Total Highest Possible Score" sqref="IV65536" xr:uid="{95272D70-DC0B-4A15-A295-6DCB3F01B919}"/>
    <dataValidation allowBlank="1" showInputMessage="1" showErrorMessage="1" prompt="Performance Tasks Total Highest Possible Score" sqref="IV65536" xr:uid="{E62A31CD-340C-4940-BC7D-C1259732C8EF}"/>
    <dataValidation allowBlank="1" showInputMessage="1" showErrorMessage="1" prompt="Performance Tasks Total Highest Possible Score" sqref="IV65536" xr:uid="{73D0C58E-03D2-4539-8394-453501110337}"/>
    <dataValidation allowBlank="1" showInputMessage="1" showErrorMessage="1" prompt="Performance Tasks Total Highest Possible Score" sqref="IV65536" xr:uid="{D642194D-9ABF-47B7-A65A-F4FD578AF897}"/>
    <dataValidation allowBlank="1" showInputMessage="1" showErrorMessage="1" prompt="Performance Tasks Total Highest Possible Score" sqref="IV65536" xr:uid="{7B8F74E9-105E-4E7F-A670-C2E395BF1627}"/>
    <dataValidation allowBlank="1" showInputMessage="1" showErrorMessage="1" prompt="Performance Tasks Total Highest Possible Score" sqref="IV65536" xr:uid="{A0C8CB24-390F-42D4-9C20-99FC5853E6D8}"/>
    <dataValidation allowBlank="1" showInputMessage="1" showErrorMessage="1" prompt="Performance Tasks Total Highest Possible Score" sqref="IV65536" xr:uid="{92CD6169-967E-41C8-BB32-AA7DAD6C2091}"/>
    <dataValidation allowBlank="1" showInputMessage="1" showErrorMessage="1" prompt="Performance Tasks Total Highest Possible Score" sqref="IV65536" xr:uid="{7EA90DB2-DD1A-40CD-82EA-C3CCCC246028}"/>
    <dataValidation allowBlank="1" showInputMessage="1" showErrorMessage="1" prompt="Performance Tasks Total Highest Possible Score" sqref="IV65536" xr:uid="{00B6DC69-98AA-4024-8874-CDF3DFE8B86D}"/>
    <dataValidation allowBlank="1" showInputMessage="1" showErrorMessage="1" prompt="Performance Tasks Total Highest Possible Score" sqref="AB65536" xr:uid="{D5D65A1C-1AEC-47A7-85F9-8197A6E83BCA}"/>
    <dataValidation allowBlank="1" showInputMessage="1" showErrorMessage="1" prompt="Performance Tasks Total Highest Possible Score" sqref="IV65536" xr:uid="{E66E250B-8526-4D8F-AD9C-775469AB2CDD}"/>
    <dataValidation allowBlank="1" showInputMessage="1" showErrorMessage="1" prompt="Performance Tasks Total Highest Possible Score" sqref="IV65536" xr:uid="{821B8E61-953B-4D38-9D8C-25EE5C7B38B1}"/>
    <dataValidation allowBlank="1" showInputMessage="1" showErrorMessage="1" prompt="Performance Tasks Total Raw Score" sqref="IV65536" xr:uid="{9E991D69-25F5-45C6-BA6C-9B865BD006BF}"/>
    <dataValidation allowBlank="1" showInputMessage="1" showErrorMessage="1" prompt="Performance Tasks Total Raw Score" sqref="IV65536" xr:uid="{927BF930-E579-45D3-82A0-2596181592D0}"/>
    <dataValidation allowBlank="1" showInputMessage="1" showErrorMessage="1" prompt="Performance Tasks Total Highest Possible Score" sqref="IV65536" xr:uid="{39BA3C8A-50DD-4BEF-B357-C0866B978EB2}"/>
    <dataValidation allowBlank="1" showInputMessage="1" showErrorMessage="1" prompt="Performance Tasks Total Highest Possible Score" sqref="IV65536" xr:uid="{81C98337-D2D1-47A8-9400-9349A83CC6AD}"/>
    <dataValidation allowBlank="1" showInputMessage="1" showErrorMessage="1" prompt="Performance Tasks Total Highest Possible Score" sqref="IV65536" xr:uid="{4FC92A30-ACB8-4664-B1C1-37F92462C91F}"/>
    <dataValidation allowBlank="1" showInputMessage="1" showErrorMessage="1" prompt="Performance Tasks Total Highest Possible Score" sqref="IV65536" xr:uid="{0E1D88A9-6D56-4572-B8E5-6AA7405E8281}"/>
    <dataValidation allowBlank="1" showInputMessage="1" showErrorMessage="1" prompt="Performance Tasks Total Raw Score" sqref="IV65536" xr:uid="{67494351-6D2F-4B79-A4EA-A56A142D0544}"/>
    <dataValidation allowBlank="1" showInputMessage="1" showErrorMessage="1" prompt="Performance Tasks Total Raw Score" sqref="IV65536" xr:uid="{FF5A1D98-53C5-4BD8-BC0C-9390A7154512}"/>
    <dataValidation allowBlank="1" showInputMessage="1" showErrorMessage="1" prompt="Performance Tasks Total Raw Score" sqref="IV65536" xr:uid="{EF6415A2-22A0-4BFE-ABD4-E04D44C2910E}"/>
    <dataValidation allowBlank="1" showInputMessage="1" showErrorMessage="1" prompt="Performance Tasks Total Raw Score" sqref="IV65536" xr:uid="{BD3C5977-4DA1-4ACB-95AB-B091331E51C5}"/>
    <dataValidation allowBlank="1" showInputMessage="1" showErrorMessage="1" prompt="Performance Tasks Total Raw Score" sqref="IV65536" xr:uid="{9E184CB8-B451-4E9E-8E81-72C796AFD5B8}"/>
    <dataValidation allowBlank="1" showInputMessage="1" showErrorMessage="1" prompt="Performance Tasks Total Highest Possible Score" sqref="IV65536" xr:uid="{C5CDB395-F3AF-43A3-8B8E-E588D08EF7BD}"/>
    <dataValidation allowBlank="1" showInputMessage="1" showErrorMessage="1" prompt="Performance Tasks Total Raw Score" sqref="IV65536" xr:uid="{1DAE9585-86D3-4B04-B862-45BA6E06D94E}"/>
    <dataValidation allowBlank="1" showInputMessage="1" showErrorMessage="1" prompt="Performance Tasks Total Raw Score" sqref="IV65536" xr:uid="{A8D88BFE-96F7-49DE-A316-757929DF6859}"/>
    <dataValidation allowBlank="1" showInputMessage="1" showErrorMessage="1" prompt="Performance Tasks Total Raw Score" sqref="IV65536" xr:uid="{9686D856-68D2-4892-B3FD-7117C4155DFC}"/>
    <dataValidation allowBlank="1" showInputMessage="1" showErrorMessage="1" prompt="Performance Tasks Total Raw Score" sqref="IV65536" xr:uid="{A8ED6AAE-8CB5-493F-86F2-BEB108876058}"/>
    <dataValidation allowBlank="1" showInputMessage="1" showErrorMessage="1" prompt="Performance Tasks Total Raw Score" sqref="IV65536" xr:uid="{5E43B8BD-C78D-430A-B529-71FF57241BF1}"/>
    <dataValidation allowBlank="1" showInputMessage="1" showErrorMessage="1" prompt="Performance Tasks Total Raw Score" sqref="IV65536" xr:uid="{A5821C3D-A003-4AD0-BBE0-0DBEC102D41A}"/>
    <dataValidation allowBlank="1" showInputMessage="1" showErrorMessage="1" prompt="Performance Tasks Total Raw Score" sqref="IV65536" xr:uid="{2DA14072-900B-41A7-BB56-EBF1B75D1405}"/>
    <dataValidation allowBlank="1" showInputMessage="1" showErrorMessage="1" prompt="Performance Tasks Total Highest Possible Score" sqref="IV65536" xr:uid="{00DB71B5-B803-479D-B665-9FFC3BD11863}"/>
    <dataValidation allowBlank="1" showInputMessage="1" showErrorMessage="1" prompt="Performance Tasks Total Highest Possible Score" sqref="IV65536" xr:uid="{CBE62E40-EC14-4E4C-A8F8-DF3FED6E442C}"/>
    <dataValidation allowBlank="1" showInputMessage="1" showErrorMessage="1" prompt="Performance Tasks Total Highest Possible Score" sqref="IV65536" xr:uid="{957CED31-42B6-4BEA-A39B-882532C2CDF5}"/>
    <dataValidation allowBlank="1" showInputMessage="1" showErrorMessage="1" prompt="Performance Tasks Total Highest Possible Score" sqref="IV65536" xr:uid="{13211244-9E92-4738-BCD1-2FACE5E97BD2}"/>
    <dataValidation allowBlank="1" showInputMessage="1" showErrorMessage="1" prompt="Performance Tasks Total Highest Possible Score" sqref="IV65536" xr:uid="{094C1655-24B9-4D25-A92B-AC42F39CE8B2}"/>
    <dataValidation allowBlank="1" showInputMessage="1" showErrorMessage="1" prompt="Performance Tasks Total Raw Score" sqref="IV65536" xr:uid="{26293B6D-E571-4685-A001-0489C4DE5521}"/>
    <dataValidation allowBlank="1" showInputMessage="1" showErrorMessage="1" prompt="Performance Tasks Total Raw Score" sqref="IV65536" xr:uid="{3B3696CA-CBCD-4CD3-8C75-024DD7EDF2F3}"/>
    <dataValidation allowBlank="1" showInputMessage="1" showErrorMessage="1" prompt="Performance Tasks Total Raw Score" sqref="IV65536" xr:uid="{60886591-1834-440E-B700-8EF0F768C8AF}"/>
    <dataValidation allowBlank="1" showInputMessage="1" showErrorMessage="1" prompt="Performance Tasks Total Highest Possible Score" sqref="IV65536" xr:uid="{1ADAAB11-BA52-4BFE-9062-952E0C75FCBB}"/>
    <dataValidation allowBlank="1" showInputMessage="1" showErrorMessage="1" prompt="Performance Tasks Total Raw Score" sqref="IV65536" xr:uid="{0B900159-FF7A-448C-A0B5-864E7AE23B86}"/>
    <dataValidation allowBlank="1" showInputMessage="1" showErrorMessage="1" prompt="Performance Tasks Total Raw Score" sqref="IV65536" xr:uid="{D5C82EF1-0853-438C-8ED2-BA77D95567C5}"/>
    <dataValidation allowBlank="1" showInputMessage="1" showErrorMessage="1" prompt="Performance Tasks Total Raw Score" sqref="IV65536" xr:uid="{A7F61AA9-A7F7-43A4-9BD5-8F0BBD0C776C}"/>
    <dataValidation allowBlank="1" showInputMessage="1" showErrorMessage="1" prompt="Performance Tasks Total Raw Score" sqref="IV65536" xr:uid="{3543C42E-FA9A-4F2B-A253-9B0B4756C8F7}"/>
    <dataValidation allowBlank="1" showInputMessage="1" showErrorMessage="1" prompt="Performance Tasks Total Raw Score" sqref="IV65536" xr:uid="{4EB48F9F-865D-4EC1-804F-96F1B3DB9AB6}"/>
    <dataValidation allowBlank="1" showInputMessage="1" showErrorMessage="1" prompt="Performance Tasks Total Raw Score" sqref="IV65536" xr:uid="{6A54281C-D5DA-4F83-A0D7-6FC5DEF9EF6D}"/>
    <dataValidation allowBlank="1" showInputMessage="1" showErrorMessage="1" prompt="Performance Tasks Total Highest Possible Score" sqref="IV65536" xr:uid="{A48A7F95-1245-4896-9EDF-61D4A17C684F}"/>
    <dataValidation allowBlank="1" showInputMessage="1" showErrorMessage="1" prompt="Performance Tasks Total Highest Possible Score" sqref="IV65536" xr:uid="{66584BDC-3F09-4EE6-BE3E-B6A17F661C1D}"/>
    <dataValidation allowBlank="1" showInputMessage="1" showErrorMessage="1" prompt="Written Work TOTAL Highest Possible Score" sqref="IV65536" xr:uid="{72B35786-E185-4E19-ADF6-AEEE7BF1A8F7}"/>
    <dataValidation allowBlank="1" showInputMessage="1" showErrorMessage="1" prompt="Written Work TOTAL Highest Possible Score" sqref="IV65536" xr:uid="{907F34AD-383C-4B79-BF7F-3921BB79AC41}"/>
    <dataValidation allowBlank="1" showInputMessage="1" showErrorMessage="1" prompt="Written Work Weighted Score" sqref="IV13:IV62" xr:uid="{8035803B-EBE2-41E4-93D4-C8EA339B2C44}"/>
    <dataValidation allowBlank="1" showInputMessage="1" showErrorMessage="1" prompt="Written Work TOTAL Highest Possible Score" sqref="IV65536" xr:uid="{66DB3418-AD35-4DC2-98D0-6D83CF8C5F8B}"/>
    <dataValidation allowBlank="1" showInputMessage="1" showErrorMessage="1" prompt="Written work total raw score" sqref="IV65536" xr:uid="{60EA3C0E-AADE-4F77-A15F-64625C4B2745}"/>
    <dataValidation allowBlank="1" showInputMessage="1" showErrorMessage="1" prompt="Written work total raw score" sqref="IV65536" xr:uid="{833A358B-36B8-4626-93FF-55C741C3B039}"/>
    <dataValidation allowBlank="1" showInputMessage="1" showErrorMessage="1" prompt="Written work total raw score" sqref="IV65536" xr:uid="{22497485-98CA-4986-A9E0-6CA19F20E94C}"/>
    <dataValidation allowBlank="1" showInputMessage="1" showErrorMessage="1" prompt="EITHER WRITE YOUR OWN HPS OR EMPTY" sqref="IV65536" xr:uid="{FB36D764-9E2E-4CBE-9DB2-59EE3DA16926}"/>
    <dataValidation allowBlank="1" showInputMessage="1" showErrorMessage="1" prompt="Written work total raw score" sqref="IV65536" xr:uid="{C6EA408F-7D94-4354-82FE-23CB90E4AABF}"/>
    <dataValidation allowBlank="1" showInputMessage="1" showErrorMessage="1" prompt="Written Work Percentage Score" sqref="Q65536" xr:uid="{3C2D9E78-7415-4BA5-AC90-59F97CE5C6A6}"/>
    <dataValidation allowBlank="1" showInputMessage="1" showErrorMessage="1" prompt="Written Work Percentage Score" sqref="IV65536" xr:uid="{281199AD-0075-4C30-8AEC-3E375B74CA9F}"/>
    <dataValidation allowBlank="1" showInputMessage="1" showErrorMessage="1" prompt="Written Work Weighted Score" sqref="R65536" xr:uid="{74E46279-B262-4274-909A-733B19D51D80}"/>
    <dataValidation allowBlank="1" showInputMessage="1" showErrorMessage="1" prompt="Written work total raw score" sqref="IV65536" xr:uid="{617D2360-38DF-46F0-A556-63A1B0B46F86}"/>
    <dataValidation allowBlank="1" showInputMessage="1" showErrorMessage="1" prompt="Written work total raw score" sqref="IV65536" xr:uid="{7C3E9133-DC41-4F48-9E1A-7ABCA62F3C3B}"/>
    <dataValidation allowBlank="1" showInputMessage="1" showErrorMessage="1" prompt="Written work total raw score" sqref="IV65536" xr:uid="{966D60CD-1925-4639-81D7-29B0A1C7261F}"/>
    <dataValidation allowBlank="1" showInputMessage="1" showErrorMessage="1" prompt="Written work total raw score" sqref="IV65536" xr:uid="{F1A73F31-E67D-4238-8EAE-06885B7FD20C}"/>
    <dataValidation allowBlank="1" showInputMessage="1" showErrorMessage="1" prompt="Written work total raw score" sqref="IV65536" xr:uid="{DF20A4B0-807A-48C0-AB87-C9B5B4285A27}"/>
    <dataValidation allowBlank="1" showInputMessage="1" showErrorMessage="1" prompt="Written work total raw score" sqref="IV65536" xr:uid="{7C668EF7-D97E-4B03-A447-D1DB77F49F7B}"/>
    <dataValidation allowBlank="1" showInputMessage="1" showErrorMessage="1" prompt="Written work total raw score" sqref="IV65536" xr:uid="{E47E843E-2BD9-4486-8956-DE674BBE18E6}"/>
    <dataValidation allowBlank="1" showInputMessage="1" showErrorMessage="1" prompt="Written Work Weighted Score" sqref="IV13:IV62" xr:uid="{46744C55-9735-4867-9F7F-3A87E9C2AFFD}"/>
    <dataValidation allowBlank="1" showInputMessage="1" showErrorMessage="1" prompt="Written Work Weighted Score" sqref="IV13:IV62" xr:uid="{89AEE77F-FA13-4EBE-A243-17E583A64651}"/>
    <dataValidation allowBlank="1" showInputMessage="1" showErrorMessage="1" prompt="Written Work Weighted Score" sqref="IV13:IV62" xr:uid="{4A7D3674-820B-4B64-BBE5-6374EA33B146}"/>
    <dataValidation allowBlank="1" showInputMessage="1" showErrorMessage="1" prompt="Written Work Weighted Score" sqref="IV13:IV62" xr:uid="{50A1EB7C-E5FB-42A4-909E-95EAECA0BE88}"/>
    <dataValidation allowBlank="1" showInputMessage="1" showErrorMessage="1" prompt="Written Work Weighted Score" sqref="R65536" xr:uid="{CD9C2A9A-A337-44DC-9EF5-6FB1C34631ED}"/>
    <dataValidation allowBlank="1" showInputMessage="1" showErrorMessage="1" prompt="Written Work Weighted Score" sqref="IV13:IV62" xr:uid="{8B580376-7B22-49F3-850D-FBF398EF5CFA}"/>
    <dataValidation allowBlank="1" showInputMessage="1" showErrorMessage="1" prompt="Written Work Weighted Score" sqref="IV13:IV62" xr:uid="{D112BAFA-371B-4A77-A282-053B00305F76}"/>
    <dataValidation allowBlank="1" showInputMessage="1" showErrorMessage="1" prompt="Written Work Weighted Score" sqref="IV13:IV62" xr:uid="{DEE43F12-F3BF-4400-980C-E27711351AC0}"/>
    <dataValidation allowBlank="1" showInputMessage="1" showErrorMessage="1" prompt="Written Work Weighted Score" sqref="IV13:IV62" xr:uid="{F3566B42-C004-49C3-A7C0-5BD63DBD6997}"/>
    <dataValidation allowBlank="1" showInputMessage="1" showErrorMessage="1" prompt="Written Work Weighted Score" sqref="IV13:IV62" xr:uid="{8683A05D-3A6C-4564-8E01-B65EAD5A584B}"/>
    <dataValidation allowBlank="1" showInputMessage="1" showErrorMessage="1" prompt="Written Work Weighted Score" sqref="IV13:IV62" xr:uid="{2927B7EC-336B-4DE2-AA08-7739603043A3}"/>
    <dataValidation allowBlank="1" showInputMessage="1" showErrorMessage="1" prompt="Written Work Weighted Score" sqref="IV13:IV62" xr:uid="{AFD03E17-C22A-41C0-987D-9433F907EA21}"/>
    <dataValidation allowBlank="1" showInputMessage="1" showErrorMessage="1" prompt="Written Work Weighted Score" sqref="IV13:IV62" xr:uid="{0E13947C-1F72-4EDB-8997-2A3FB91357F2}"/>
    <dataValidation allowBlank="1" showInputMessage="1" showErrorMessage="1" prompt="Written Work Weighted Score" sqref="IV13:IV62" xr:uid="{8EDB89B1-CC51-424F-8596-B88DD2F5F590}"/>
    <dataValidation allowBlank="1" showInputMessage="1" showErrorMessage="1" prompt="Written Work TOTAL Highest Possible Score" sqref="IV65536" xr:uid="{FD05ECB5-6AE4-43FA-8589-AD4F1BC07E50}"/>
    <dataValidation allowBlank="1" showInputMessage="1" showErrorMessage="1" prompt="Written Work TOTAL Highest Possible Score" sqref="IV65536" xr:uid="{C1D6DA06-AEEC-4BF2-A4DF-901EBFBF519A}"/>
    <dataValidation allowBlank="1" showInputMessage="1" showErrorMessage="1" prompt="Written Work TOTAL Highest Possible Score" sqref="IV65536" xr:uid="{C4E41C83-0427-48BE-9EE0-FA24EC81173D}"/>
    <dataValidation allowBlank="1" showInputMessage="1" showErrorMessage="1" prompt="Written Work Weighted Score" sqref="IV13:IV62" xr:uid="{2079D417-8305-46AE-9817-948B69F06C86}"/>
    <dataValidation allowBlank="1" showInputMessage="1" showErrorMessage="1" prompt="Written Work TOTAL Highest Possible Score" sqref="IV65536" xr:uid="{CC6F8202-5AAD-4E7A-AEA0-6D15569FF4EE}"/>
    <dataValidation allowBlank="1" showInputMessage="1" showErrorMessage="1" prompt="Written Work TOTAL Highest Possible Score" sqref="IV65536" xr:uid="{B1D90A79-9012-4361-8257-C1BD20D0BBEF}"/>
    <dataValidation allowBlank="1" showInputMessage="1" showErrorMessage="1" prompt="Written work total raw score" sqref="IV65536" xr:uid="{01C7B82C-D237-413C-969E-B8655CA612BB}"/>
    <dataValidation allowBlank="1" showInputMessage="1" showErrorMessage="1" prompt="Written work total raw score" sqref="IV65536" xr:uid="{D0CDA876-F6B1-402F-9CF2-2F2A23636BD3}"/>
    <dataValidation allowBlank="1" showInputMessage="1" showErrorMessage="1" prompt="Written work total raw score" sqref="IV65536" xr:uid="{D950391F-FF00-439D-93AB-2B58F7A04FEE}"/>
    <dataValidation allowBlank="1" showInputMessage="1" showErrorMessage="1" prompt="Written Work TOTAL Highest Possible Score" sqref="IV65536" xr:uid="{5C12885C-A0D8-4E4B-9C4E-FB3BB1CF1CBF}"/>
    <dataValidation allowBlank="1" showInputMessage="1" showErrorMessage="1" prompt="Written Work TOTAL Highest Possible Score" sqref="IV65536" xr:uid="{D102B365-23E4-4256-B005-E062582E888D}"/>
    <dataValidation allowBlank="1" showInputMessage="1" showErrorMessage="1" prompt="Written work total raw score" sqref="IV65536" xr:uid="{D08C30C6-39C0-4CFB-A6EA-D8D928A68664}"/>
    <dataValidation allowBlank="1" showInputMessage="1" showErrorMessage="1" prompt="Written work total raw score" sqref="IV65536" xr:uid="{4CBF9947-04E1-4E35-87AC-44325C931531}"/>
    <dataValidation allowBlank="1" showInputMessage="1" showErrorMessage="1" prompt="Written work total raw score" sqref="IV65536" xr:uid="{AEC73A72-F982-43B7-A23A-1BA56626E948}"/>
    <dataValidation allowBlank="1" showInputMessage="1" showErrorMessage="1" prompt="Written work total raw score" sqref="IV65536" xr:uid="{B9DC2285-3EF5-4FF0-9F7F-8171EFBA3264}"/>
    <dataValidation allowBlank="1" showInputMessage="1" showErrorMessage="1" prompt="Written work total raw score" sqref="IV65536" xr:uid="{629065FA-3A41-4872-8F2D-CDA61B55F4BF}"/>
    <dataValidation allowBlank="1" showInputMessage="1" showErrorMessage="1" prompt="Written Work TOTAL Highest Possible Score" sqref="P65536" xr:uid="{74BDF1D1-1AB1-4F87-A615-FF95DFB314D5}"/>
    <dataValidation allowBlank="1" showInputMessage="1" showErrorMessage="1" prompt="Written Work Weighted Score" sqref="IV13:IV62" xr:uid="{9AF99C30-1414-4F0D-BCF0-0369F229F8A7}"/>
    <dataValidation allowBlank="1" showInputMessage="1" showErrorMessage="1" prompt="Written Work Weighted Score" sqref="IV13:IV62" xr:uid="{CF46787C-0BC2-4F6F-91D8-F18BCF5D5A3D}"/>
    <dataValidation allowBlank="1" showInputMessage="1" showErrorMessage="1" prompt="Written Work TOTAL Highest Possible Score" sqref="IV65536" xr:uid="{D600A802-867A-4CC9-BCE3-EF0219DDA910}"/>
    <dataValidation allowBlank="1" showInputMessage="1" showErrorMessage="1" prompt="Written Work TOTAL Highest Possible Score" sqref="IV65536" xr:uid="{5A84ECA5-9A3E-425A-AE85-7596580D6730}"/>
    <dataValidation allowBlank="1" showInputMessage="1" showErrorMessage="1" prompt="Written work total raw score" sqref="IV65536" xr:uid="{5A36CBEB-3910-48BD-83C2-5F23EA52212F}"/>
    <dataValidation allowBlank="1" showInputMessage="1" showErrorMessage="1" prompt="Written Work TOTAL Highest Possible Score" sqref="IV65536" xr:uid="{497317DC-E5C7-474B-ACE4-1DFB2AAD25B2}"/>
    <dataValidation allowBlank="1" showInputMessage="1" showErrorMessage="1" prompt="Written Work TOTAL Highest Possible Score" sqref="IV65536" xr:uid="{4F3ED1AD-4B83-419C-B5A9-486B8BD8C168}"/>
    <dataValidation allowBlank="1" showInputMessage="1" showErrorMessage="1" prompt="Written Work TOTAL Highest Possible Score" sqref="IV65536" xr:uid="{4EEA8D43-0F62-4A84-A959-0C72D353D094}"/>
    <dataValidation allowBlank="1" showInputMessage="1" showErrorMessage="1" prompt="Written Work TOTAL Highest Possible Score" sqref="IV65536" xr:uid="{B29CF06F-B6DD-4E84-94A9-9FBA9B768D29}"/>
    <dataValidation allowBlank="1" showInputMessage="1" showErrorMessage="1" prompt="Written Work TOTAL Highest Possible Score" sqref="IV65536" xr:uid="{B557F078-F1C8-4063-BC71-3633A48A80AE}"/>
    <dataValidation allowBlank="1" showInputMessage="1" showErrorMessage="1" prompt="Written Work TOTAL Highest Possible Score" sqref="IV65536" xr:uid="{CD6C9A3E-05F3-4862-ACBE-A88B77C7223A}"/>
    <dataValidation allowBlank="1" showInputMessage="1" showErrorMessage="1" prompt="Written Work TOTAL Highest Possible Score" sqref="IV65536" xr:uid="{087A0605-2A30-42CE-BF81-BCC49C577594}"/>
    <dataValidation allowBlank="1" showInputMessage="1" showErrorMessage="1" prompt="Written Work Weighted Score" sqref="IV13:IV62" xr:uid="{A84A04DD-DA50-44F1-838C-A5C0263B107F}"/>
    <dataValidation allowBlank="1" showInputMessage="1" showErrorMessage="1" prompt="Written Work Weighted Score" sqref="IV13:IV62" xr:uid="{F9DDA880-E085-452E-8096-6B724F10EFB3}"/>
    <dataValidation allowBlank="1" showInputMessage="1" showErrorMessage="1" prompt="Written Work Weighted Score" sqref="IV13:IV62" xr:uid="{F24FA925-A700-409E-B56F-E0DDEE134339}"/>
    <dataValidation allowBlank="1" showInputMessage="1" showErrorMessage="1" prompt="Written Work Weighted Score" sqref="R65536" xr:uid="{63AB9363-BED0-41C7-A74C-2D4F2EAFF0A8}"/>
    <dataValidation allowBlank="1" showInputMessage="1" showErrorMessage="1" prompt="Written Work Weighted Score" sqref="IV13:IV62" xr:uid="{26A6A093-3809-4F9D-A17F-71AFF3DDC114}"/>
    <dataValidation allowBlank="1" showInputMessage="1" showErrorMessage="1" prompt="Written work total raw score" sqref="IV65536" xr:uid="{3E4049ED-9A51-47CF-A0FA-282560A30696}"/>
    <dataValidation allowBlank="1" showInputMessage="1" showErrorMessage="1" prompt="Written work total raw score" sqref="IV65536" xr:uid="{3B139E48-F027-4FCC-A053-03DE5CD8849B}"/>
    <dataValidation allowBlank="1" showInputMessage="1" showErrorMessage="1" prompt="Written Work Percentage Score" sqref="Q65536" xr:uid="{D295049F-A5C0-4173-80C2-B279C856C2BB}"/>
    <dataValidation allowBlank="1" showInputMessage="1" showErrorMessage="1" prompt="Written Work Weighted Score" sqref="IV13:IV62" xr:uid="{55FE0596-3C6D-4543-A9E2-F25E01158F5E}"/>
    <dataValidation allowBlank="1" showInputMessage="1" showErrorMessage="1" prompt="Written Work TOTAL Highest Possible Score" sqref="IV65536" xr:uid="{418C723F-8B26-4AE7-8B16-1C56314E5DF6}"/>
    <dataValidation allowBlank="1" showInputMessage="1" showErrorMessage="1" prompt="Written Work Weighted Score" sqref="IV13:IV62" xr:uid="{2CB2EC5B-88D5-4813-99BF-E11A808E1014}"/>
    <dataValidation allowBlank="1" showInputMessage="1" showErrorMessage="1" prompt="Written Work Percentage Score" sqref="IV64:IV113" xr:uid="{D7D3109A-2C39-4871-A64F-D4521ED4C620}"/>
    <dataValidation allowBlank="1" showInputMessage="1" showErrorMessage="1" prompt="Written Work Percentage Score" sqref="IV65536" xr:uid="{6654D707-941D-4565-8EB8-6BB23692D47E}"/>
    <dataValidation allowBlank="1" showInputMessage="1" showErrorMessage="1" prompt="Written Work Weighted Score" sqref="IV13:IV62" xr:uid="{482370D8-A867-4B64-9BF7-BD370DA5253D}"/>
    <dataValidation allowBlank="1" showInputMessage="1" showErrorMessage="1" prompt="Written Work Weighted Score" sqref="IV13:IV62" xr:uid="{752C5191-133F-4C7D-9D0A-6E815210AB49}"/>
    <dataValidation allowBlank="1" showInputMessage="1" showErrorMessage="1" prompt="Written Work Weighted Score" sqref="IV13:IV62" xr:uid="{0733E2F3-637A-497E-948D-1C050F63C7E6}"/>
    <dataValidation allowBlank="1" showInputMessage="1" showErrorMessage="1" prompt="Written Work Weighted Score" sqref="IV13:IV62" xr:uid="{6F2EC782-1A55-45D1-A2DD-5F54DE271654}"/>
    <dataValidation allowBlank="1" showInputMessage="1" showErrorMessage="1" prompt="Written Work Weighted Score" sqref="IV13:IV62" xr:uid="{5256FB0D-049B-4709-9D69-8AB9E34FBF7C}"/>
    <dataValidation allowBlank="1" showInputMessage="1" showErrorMessage="1" prompt="Written Work Weighted Score" sqref="IV13:IV62" xr:uid="{ADA1FD1F-D8B2-4911-83B2-A1016D5D2D6D}"/>
    <dataValidation allowBlank="1" showInputMessage="1" showErrorMessage="1" prompt="Written Work Weighted Score" sqref="IV13:IV62" xr:uid="{058D24F1-1CE4-469C-BDEC-3032F23924F6}"/>
    <dataValidation allowBlank="1" showInputMessage="1" showErrorMessage="1" prompt="Written Work Weighted Score" sqref="IV13:IV62" xr:uid="{575597FF-05D7-494B-9375-6D72203B240B}"/>
    <dataValidation allowBlank="1" showInputMessage="1" showErrorMessage="1" prompt="Written Work Weighted Score" sqref="IV13:IV62" xr:uid="{9A07E492-4E8C-4E6A-A730-FF3759B457EB}"/>
    <dataValidation allowBlank="1" showInputMessage="1" showErrorMessage="1" prompt="Written Work Weighted Score" sqref="IV13:IV62" xr:uid="{950BCDDF-DE91-43D3-A8FD-7D6673AEF9D8}"/>
    <dataValidation allowBlank="1" showInputMessage="1" showErrorMessage="1" prompt="Written Work Percentage Score" sqref="Q65536" xr:uid="{58A00B02-FDD1-41B4-9C35-664B1364C6A1}"/>
    <dataValidation allowBlank="1" showInputMessage="1" showErrorMessage="1" prompt="Written Work Weighted Score" sqref="IV13:IV62" xr:uid="{82BC2F7B-9966-433B-B0BC-FA9FE9A92197}"/>
    <dataValidation allowBlank="1" showInputMessage="1" showErrorMessage="1" prompt="Written Work Weighted Score" sqref="IV13:IV62" xr:uid="{EF16CB37-5220-4B06-9CE0-1E71C6824529}"/>
    <dataValidation allowBlank="1" showInputMessage="1" showErrorMessage="1" prompt="Written Work Weighted Score" sqref="IV13:IV62" xr:uid="{A7474F3D-B537-48CE-8C20-A6644464ABD0}"/>
    <dataValidation allowBlank="1" showInputMessage="1" showErrorMessage="1" prompt="Written Work Weighted Score" sqref="IV13:IV62" xr:uid="{19D49EFE-1122-4501-BAB3-A6BFEE323D7B}"/>
    <dataValidation allowBlank="1" showInputMessage="1" showErrorMessage="1" prompt="Written Work Weighted Score" sqref="IV13:IV62" xr:uid="{CB68F012-3B8D-4301-9C31-D259D2C41747}"/>
    <dataValidation allowBlank="1" showInputMessage="1" showErrorMessage="1" prompt="Written Work Weighted Score" sqref="IV13:IV62" xr:uid="{DC98DBE1-0B97-42FB-9518-B4A16DB49AC6}"/>
    <dataValidation allowBlank="1" showInputMessage="1" showErrorMessage="1" prompt="Written Work Weighted Score" sqref="IV13:IV62" xr:uid="{8AB5B069-A4FD-4AA3-9E7D-088AA3C5DD4C}"/>
    <dataValidation allowBlank="1" showInputMessage="1" showErrorMessage="1" prompt="Written Work Weighted Score" sqref="IV13:IV62" xr:uid="{68F74770-E61E-4379-9173-4EF3F660AA2B}"/>
    <dataValidation allowBlank="1" showInputMessage="1" showErrorMessage="1" prompt="Written Work Weighted Score" sqref="IV13:IV62" xr:uid="{513BE3E0-53F9-48C5-9196-429F891E9AD8}"/>
    <dataValidation allowBlank="1" showInputMessage="1" showErrorMessage="1" prompt="Written Work Weighted Score" sqref="IV13:IV62" xr:uid="{1BD66F16-8874-4F68-A1CA-18E96535665D}"/>
    <dataValidation allowBlank="1" showInputMessage="1" showErrorMessage="1" prompt="Written Work Weighted Score" sqref="IV13:IV62" xr:uid="{0D338A27-4554-4264-907D-8AF080990517}"/>
    <dataValidation allowBlank="1" showInputMessage="1" showErrorMessage="1" prompt="Written Work Weighted Score" sqref="IV13:IV62" xr:uid="{B4DD546E-F48B-4930-A1EB-8CD4D36052D8}"/>
    <dataValidation allowBlank="1" showInputMessage="1" showErrorMessage="1" prompt="Written Work Weighted Score" sqref="IV13:IV62" xr:uid="{832AB29A-226C-4076-A1A3-99BC8D36A263}"/>
    <dataValidation allowBlank="1" showInputMessage="1" showErrorMessage="1" prompt="Written Work Weighted Score" sqref="IV13:IV62" xr:uid="{8CB70A59-12B8-484B-B0F3-37B691520337}"/>
    <dataValidation allowBlank="1" showInputMessage="1" showErrorMessage="1" prompt="Written Work Percentage Score" sqref="IV65536" xr:uid="{ABD4EC2B-011B-4632-9803-9755249659C1}"/>
    <dataValidation allowBlank="1" showInputMessage="1" showErrorMessage="1" prompt="Written work total raw score" sqref="IV65536" xr:uid="{7880F339-C499-4C82-9418-B535F104A1BB}"/>
    <dataValidation allowBlank="1" showInputMessage="1" showErrorMessage="1" prompt="Written Work Weighted Score" sqref="IV13:IV62" xr:uid="{24B0D594-40FF-4675-B2FA-AF689BB212FA}"/>
    <dataValidation allowBlank="1" showInputMessage="1" showErrorMessage="1" prompt="Written Work Weighted Score" sqref="IV13:IV62" xr:uid="{9C0373DF-EFC3-41FF-82ED-8410DB170BA9}"/>
    <dataValidation allowBlank="1" showInputMessage="1" showErrorMessage="1" prompt="Written Work Weighted Score" sqref="IV13:IV62" xr:uid="{9679B330-DEBC-4F16-8E22-58A0A50CC8AB}"/>
    <dataValidation allowBlank="1" showInputMessage="1" showErrorMessage="1" prompt="Written Work Weighted Score" sqref="IV13:IV62" xr:uid="{6BFF3AEF-EEFF-45C7-AD34-38CC36E22CF8}"/>
    <dataValidation allowBlank="1" showInputMessage="1" showErrorMessage="1" prompt="Written Work Weighted Score" sqref="IV13:IV62" xr:uid="{6A1EFE21-4FF7-4A48-AAC4-0CF5CE7A69EA}"/>
    <dataValidation allowBlank="1" showInputMessage="1" showErrorMessage="1" prompt="Written Work Weighted Score" sqref="IV13:IV62" xr:uid="{97AF2803-78A6-4F58-86E9-3D48789AE4DE}"/>
    <dataValidation allowBlank="1" showInputMessage="1" showErrorMessage="1" prompt="Written Work Weighted Score" sqref="IV13:IV62" xr:uid="{5883093C-4DB7-43C0-AD37-BD08BB43D838}"/>
    <dataValidation allowBlank="1" showInputMessage="1" showErrorMessage="1" prompt="Written Work TOTAL Highest Possible Score" sqref="IV65536" xr:uid="{6B435945-1CA8-4B38-832D-9FB23D5822AC}"/>
    <dataValidation allowBlank="1" showInputMessage="1" showErrorMessage="1" prompt="Written Work TOTAL Highest Possible Score" sqref="IV65536" xr:uid="{33AF224E-7E38-4DE6-9C68-21CD9F46B4BA}"/>
    <dataValidation allowBlank="1" showInputMessage="1" showErrorMessage="1" prompt="Written Work TOTAL Highest Possible Score" sqref="IV65536" xr:uid="{CEDBDB10-C678-4984-97A5-5B012ADE4860}"/>
    <dataValidation allowBlank="1" showInputMessage="1" showErrorMessage="1" prompt="Written Work TOTAL Highest Possible Score" sqref="IV65536" xr:uid="{5CAFC220-A470-4E51-919D-C1C2C459E05D}"/>
    <dataValidation allowBlank="1" showInputMessage="1" showErrorMessage="1" prompt="Written Work TOTAL Highest Possible Score" sqref="IV65536" xr:uid="{3BF2B868-B00A-4003-9E41-0588B5FC684A}"/>
    <dataValidation allowBlank="1" showInputMessage="1" showErrorMessage="1" prompt="Written Work TOTAL Highest Possible Score" sqref="IV65536" xr:uid="{9A87E2E1-DF04-4D3C-8BB3-6B3E3C58CE05}"/>
    <dataValidation allowBlank="1" showInputMessage="1" showErrorMessage="1" prompt="Written Work TOTAL Highest Possible Score" sqref="IV65536" xr:uid="{37200E42-4EA8-45E7-8EFD-A6ABCDB001D6}"/>
    <dataValidation allowBlank="1" showInputMessage="1" showErrorMessage="1" prompt="Written work total raw score" sqref="IV65536" xr:uid="{4B28D626-3CF3-4D99-8041-E8BBB1B0EE24}"/>
    <dataValidation allowBlank="1" showInputMessage="1" showErrorMessage="1" prompt="Written work total raw score" sqref="IV65536" xr:uid="{DF785704-8CA5-4B18-BC17-E8CBCE8C3356}"/>
    <dataValidation allowBlank="1" showInputMessage="1" showErrorMessage="1" prompt="Written work total raw score" sqref="IV65536" xr:uid="{719ECAB8-9C80-478A-9C46-E4BFD8A33CB4}"/>
    <dataValidation allowBlank="1" showInputMessage="1" showErrorMessage="1" prompt="Written work total raw score" sqref="IV65536" xr:uid="{3F87AAD5-B687-4ACA-B274-0591701C750F}"/>
    <dataValidation allowBlank="1" showInputMessage="1" showErrorMessage="1" prompt="Written work total raw score" sqref="IV65536" xr:uid="{E370B97F-BE05-463F-A30F-E97CBD57EE29}"/>
    <dataValidation allowBlank="1" showInputMessage="1" showErrorMessage="1" prompt="Written work total raw score" sqref="P65536" xr:uid="{4BE50A35-1A9A-4D62-B348-0DEC5313F16E}"/>
    <dataValidation allowBlank="1" showInputMessage="1" showErrorMessage="1" prompt="Written work total raw score" sqref="IV65536" xr:uid="{D3900401-CD54-44A2-A8DF-18ED3DA28C39}"/>
    <dataValidation allowBlank="1" showInputMessage="1" showErrorMessage="1" prompt="Written work total raw score" sqref="IV65536" xr:uid="{9916EF02-C4BE-4080-BA41-E07B65824007}"/>
    <dataValidation allowBlank="1" showInputMessage="1" showErrorMessage="1" prompt="Written work total raw score" sqref="IV65536" xr:uid="{7B6B07A2-4114-4803-B777-9291C0D2A623}"/>
    <dataValidation allowBlank="1" showInputMessage="1" showErrorMessage="1" prompt="Written work total raw score" sqref="IV65536" xr:uid="{6FEF73A5-7573-4EA4-9B10-9CDFCAA87395}"/>
    <dataValidation allowBlank="1" showInputMessage="1" showErrorMessage="1" prompt="Written work total raw score" sqref="IV65536" xr:uid="{5386BD82-188B-4F5A-AE37-0946454DA9A4}"/>
    <dataValidation allowBlank="1" showInputMessage="1" showErrorMessage="1" prompt="Written work total raw score" sqref="IV65536" xr:uid="{4BCFF5FF-5AA4-4A24-9BC8-1ACF2DB4F3B2}"/>
    <dataValidation allowBlank="1" showInputMessage="1" showErrorMessage="1" prompt="Written Work TOTAL Highest Possible Score" sqref="IV65536" xr:uid="{60B3B9D0-812A-4941-80C7-F9603D600B1D}"/>
    <dataValidation allowBlank="1" showInputMessage="1" showErrorMessage="1" prompt="Written Work Weighted Score" sqref="IV65536" xr:uid="{382C081A-51E8-4608-9A23-2928CC3F8740}"/>
    <dataValidation allowBlank="1" showInputMessage="1" showErrorMessage="1" prompt="Written Work Percentage Score" sqref="IV65536" xr:uid="{1CE3E0AB-37A5-4EC9-943B-A8282AE678B5}"/>
    <dataValidation allowBlank="1" showInputMessage="1" showErrorMessage="1" prompt="Written Work Percentage Score" sqref="IV65536" xr:uid="{50347E12-72FD-4DFF-8499-62F3A02B9D9F}"/>
    <dataValidation allowBlank="1" showInputMessage="1" showErrorMessage="1" prompt="Written Work Weighted Score" sqref="IV13:IV62" xr:uid="{0A147220-CD74-40FF-B77C-568D2BB7D14F}"/>
    <dataValidation allowBlank="1" showInputMessage="1" showErrorMessage="1" prompt="Written Work Weighted Score" sqref="IV65536" xr:uid="{EA72CB85-40EE-4A22-9FCA-B0D07345D528}"/>
    <dataValidation allowBlank="1" showInputMessage="1" showErrorMessage="1" prompt="Written Work Weighted Score" sqref="IV65536" xr:uid="{AA5CB9F7-F324-4465-97DC-FA4E66D66313}"/>
    <dataValidation allowBlank="1" showInputMessage="1" showErrorMessage="1" prompt="Written Work Weighted Score" sqref="IV65536" xr:uid="{7A556FED-697F-41FA-A0F7-65FFAF8ACC23}"/>
    <dataValidation allowBlank="1" showInputMessage="1" showErrorMessage="1" prompt="Written Work Weighted Score" sqref="IV65536" xr:uid="{BBA82455-2264-4CAF-9CCE-3E3BCEE5008D}"/>
    <dataValidation allowBlank="1" showInputMessage="1" showErrorMessage="1" prompt="Written Work Weighted Score" sqref="IV65536" xr:uid="{5AF51ED2-7A02-4067-BF28-A1B9BDBF32EA}"/>
    <dataValidation allowBlank="1" showInputMessage="1" showErrorMessage="1" prompt="Written Work Weighted Score" sqref="IV65536" xr:uid="{D0D31DD1-8A84-4998-BD2A-9F41287811A5}"/>
    <dataValidation allowBlank="1" showInputMessage="1" showErrorMessage="1" prompt="Written Work Weighted Score" sqref="IV65536" xr:uid="{1C0B580E-30CD-4917-A236-27A96E578EF1}"/>
    <dataValidation allowBlank="1" showInputMessage="1" showErrorMessage="1" prompt="Written Work Percentage Score" sqref="IV65536" xr:uid="{3355F53C-4AFD-46C4-B447-39B9A953F9AB}"/>
    <dataValidation allowBlank="1" showInputMessage="1" showErrorMessage="1" prompt="Written Work Percentage Score" sqref="IV65536" xr:uid="{430D4467-819F-4022-A7F5-2EF3E724B9E3}"/>
    <dataValidation allowBlank="1" showInputMessage="1" showErrorMessage="1" prompt="Written Work Weighted Score" sqref="IV65536" xr:uid="{AD713433-B511-4784-AB61-E599AAF0869D}"/>
    <dataValidation allowBlank="1" showInputMessage="1" showErrorMessage="1" prompt="Written Work Weighted Score" sqref="IV65536" xr:uid="{D6B43A72-B602-4BC2-9A86-68AA786B7ECD}"/>
    <dataValidation allowBlank="1" showInputMessage="1" showErrorMessage="1" prompt="Written Work Weighted Score" sqref="IV65536" xr:uid="{F81CEA60-0632-4750-8C0B-270E72EE584C}"/>
    <dataValidation allowBlank="1" showInputMessage="1" showErrorMessage="1" prompt="Written Work Weighted Score" sqref="IV65536" xr:uid="{B7FC16E6-49E3-49A3-92D0-2553BD5D0ED5}"/>
    <dataValidation allowBlank="1" showInputMessage="1" showErrorMessage="1" prompt="Written Work Weighted Score" sqref="IV13:IV62" xr:uid="{67AF199E-4BB5-4918-B856-F3FE642D766A}"/>
    <dataValidation allowBlank="1" showInputMessage="1" showErrorMessage="1" prompt="Performance Tasks Total Highest Possible Score" sqref="IV65536" xr:uid="{16072B55-7DB3-4426-8CC3-FA1F05343C6F}"/>
    <dataValidation allowBlank="1" showInputMessage="1" showErrorMessage="1" prompt="Performance Tasks Total Highest Possible Score" sqref="IV65536" xr:uid="{0270C1C6-031B-486E-B382-72C6A4068CA5}"/>
    <dataValidation allowBlank="1" showInputMessage="1" showErrorMessage="1" prompt="Performance Tasks Total Raw Score" sqref="IV13:IV62" xr:uid="{C2D18ED3-B9E1-4122-8FFF-C35865FD8E7F}"/>
    <dataValidation allowBlank="1" showInputMessage="1" showErrorMessage="1" prompt="Written Work Weighted Score" sqref="IV65536" xr:uid="{533E7F99-E8E1-4284-8314-F707B4E780DB}"/>
    <dataValidation allowBlank="1" showInputMessage="1" showErrorMessage="1" prompt="Written Work Weighted Score" sqref="IV65536" xr:uid="{8F48EABC-DFF8-446E-AAE0-7EACABB333F5}"/>
    <dataValidation allowBlank="1" showInputMessage="1" showErrorMessage="1" prompt="Written Work Percentage Score" sqref="IV65536" xr:uid="{B5218C4C-A153-435A-A09C-6D1CB6290104}"/>
    <dataValidation allowBlank="1" showInputMessage="1" showErrorMessage="1" prompt="Written Work Weighted Score" sqref="IV65536" xr:uid="{CBFAC8B0-FE44-4063-8D66-469C2BADAE3F}"/>
    <dataValidation allowBlank="1" showInputMessage="1" showErrorMessage="1" prompt="Written Work Percentage Score" sqref="IV65536" xr:uid="{4A76100E-C104-4F04-8AB3-9CF27598928A}"/>
    <dataValidation allowBlank="1" showInputMessage="1" showErrorMessage="1" prompt="Written Work Percentage Score" sqref="IV65536" xr:uid="{4AB51C1F-C546-4167-8C88-85EF9E771D6A}"/>
    <dataValidation allowBlank="1" showInputMessage="1" showErrorMessage="1" prompt="Written Work Percentage Score" sqref="IV65536" xr:uid="{F4998F9A-7F21-4807-BAC1-42BC78CF8FC9}"/>
    <dataValidation allowBlank="1" showInputMessage="1" showErrorMessage="1" prompt="Written Work Percentage Score" sqref="IV65536" xr:uid="{FC8DA20B-F231-4C47-85FC-4E1C7799636D}"/>
    <dataValidation allowBlank="1" showInputMessage="1" showErrorMessage="1" prompt="Written Work Percentage Score" sqref="IV65536" xr:uid="{CCE8C434-26D5-4FA3-96A8-9C1A74F5FDF4}"/>
    <dataValidation allowBlank="1" showInputMessage="1" showErrorMessage="1" prompt="Written Work Percentage Score" sqref="IV65536" xr:uid="{C69E7582-8E16-447A-96C2-CE87A40A4074}"/>
    <dataValidation allowBlank="1" showInputMessage="1" showErrorMessage="1" prompt="Written Work Percentage Score" sqref="IV65536" xr:uid="{45C8425B-3265-4412-9998-B6C305022E72}"/>
    <dataValidation allowBlank="1" showInputMessage="1" showErrorMessage="1" prompt="Written Work Percentage Score" sqref="IV65536" xr:uid="{EAC610CB-39E5-4B91-8A2B-F036F3B1593C}"/>
    <dataValidation allowBlank="1" showInputMessage="1" showErrorMessage="1" prompt="Written Work Weighted Score" sqref="IV65536" xr:uid="{C0062CF3-182C-48F1-8A2E-11A082195AE8}"/>
    <dataValidation allowBlank="1" showInputMessage="1" showErrorMessage="1" prompt="Written Work Weighted Score" sqref="IV65536" xr:uid="{B6582F90-3774-427A-B946-7B5008CC6B6B}"/>
    <dataValidation allowBlank="1" showInputMessage="1" showErrorMessage="1" prompt="Written Work Weighted Score" sqref="IV65536" xr:uid="{73A87AF7-FF0A-421C-A6EB-CA09F2BE4A4C}"/>
    <dataValidation allowBlank="1" showInputMessage="1" showErrorMessage="1" prompt="Performance Tasks Total Highest Possible Score" sqref="IV65536" xr:uid="{E999D4E8-72F0-48E5-B135-1C583D44AF9E}"/>
    <dataValidation allowBlank="1" showInputMessage="1" showErrorMessage="1" prompt="Performance Tasks Total Highest Possible Score" sqref="IV65536" xr:uid="{2E7804EA-A7D7-4D27-A0B7-C9D852373F10}"/>
    <dataValidation allowBlank="1" showInputMessage="1" showErrorMessage="1" prompt="Written Work Weighted Score" sqref="IV64:IV113" xr:uid="{79D01E6D-41B3-46CE-8509-779ECB4A9CC2}"/>
    <dataValidation allowBlank="1" showInputMessage="1" showErrorMessage="1" prompt="Written Work Weighted Score" sqref="IV65536" xr:uid="{50EE95A8-A51F-4865-B61E-2AD26ED1E4F2}"/>
    <dataValidation allowBlank="1" showInputMessage="1" showErrorMessage="1" prompt="Performance Tasks Total Highest Possible Score" sqref="IV65536" xr:uid="{5AC11759-C946-4FC6-8D30-5BC54F196498}"/>
    <dataValidation allowBlank="1" showInputMessage="1" showErrorMessage="1" prompt="Written Work Weighted Score" sqref="IV65536" xr:uid="{A09F4D34-6C39-4347-ACC5-13E5CCEEC2C4}"/>
    <dataValidation allowBlank="1" showInputMessage="1" showErrorMessage="1" prompt="Performance Tasks Total Highest Possible Score" sqref="IV65536" xr:uid="{4FFB0AF0-C181-4C08-B07F-7EB0A10E9BFE}"/>
    <dataValidation allowBlank="1" showInputMessage="1" showErrorMessage="1" prompt="Performance Tasks Total Raw Score" sqref="IV65536" xr:uid="{B5B67694-6CAB-4E42-A958-256680C8C22F}"/>
    <dataValidation allowBlank="1" showInputMessage="1" showErrorMessage="1" prompt="Performance Tasks Total Highest Possible Score" sqref="IV65536" xr:uid="{A8D199FF-2C97-416E-9E96-8C161A5C982D}"/>
    <dataValidation allowBlank="1" showInputMessage="1" showErrorMessage="1" prompt="Written Work Weighted Score" sqref="IV65536" xr:uid="{FFB8A90D-E661-447C-A38A-10A357A449C8}"/>
    <dataValidation allowBlank="1" showInputMessage="1" showErrorMessage="1" prompt="Performance Tasks Total Highest Possible Score" sqref="IV65536" xr:uid="{41BFF086-FD1A-4848-B9A2-3641AC9DC191}"/>
    <dataValidation allowBlank="1" showInputMessage="1" showErrorMessage="1" prompt="Written Work Weighted Score" sqref="IV65536" xr:uid="{2829917A-6715-4553-AF77-90EC0F1D09E6}"/>
    <dataValidation allowBlank="1" showInputMessage="1" showErrorMessage="1" prompt="Performance Tasks Total Highest Possible Score" sqref="IV65536" xr:uid="{A1E6DC36-062A-4424-A191-C98D066EBB19}"/>
    <dataValidation allowBlank="1" showInputMessage="1" showErrorMessage="1" prompt="Performance Tasks Total Highest Possible Score" sqref="IV65536" xr:uid="{E1B665E4-39C8-416D-A228-073AF2FA8D47}"/>
    <dataValidation allowBlank="1" showInputMessage="1" showErrorMessage="1" prompt="Written Work Weighted Score" sqref="IV65536" xr:uid="{90AC7E2D-6EEF-4FA0-B0F3-3287A9C569CB}"/>
    <dataValidation allowBlank="1" showInputMessage="1" showErrorMessage="1" prompt="Performance Tasks Total Highest Possible Score" sqref="IV65536" xr:uid="{10F79485-DAF5-4446-83D0-4EA17C13897B}"/>
    <dataValidation allowBlank="1" showInputMessage="1" showErrorMessage="1" prompt="Performance Tasks Total Highest Possible Score" sqref="IV65536" xr:uid="{E63A7C3D-F5AF-4205-88AF-D4804CAC75FA}"/>
    <dataValidation allowBlank="1" showInputMessage="1" showErrorMessage="1" prompt="Performance Tasks Total Highest Possible Score" sqref="IV65536" xr:uid="{BE515C77-8ED7-4854-BE6D-96707C321ECD}"/>
    <dataValidation allowBlank="1" showInputMessage="1" showErrorMessage="1" prompt="Performance Tasks Total Highest Possible Score" sqref="IV65536" xr:uid="{D674F3A6-C75A-4F7D-9FA9-00533C76F54B}"/>
    <dataValidation allowBlank="1" showInputMessage="1" showErrorMessage="1" prompt="Performance Tasks Total Highest Possible Score" sqref="IV65536" xr:uid="{764A57C9-54B8-4047-B97C-9244F5C39DC4}"/>
    <dataValidation allowBlank="1" showInputMessage="1" showErrorMessage="1" prompt="Performance Tasks Total Highest Possible Score" sqref="IV65536" xr:uid="{A8399DB8-DB54-4038-B2C8-E2D938315001}"/>
    <dataValidation allowBlank="1" showInputMessage="1" showErrorMessage="1" prompt="Performance Tasks Total Highest Possible Score" sqref="IV65536" xr:uid="{1640587A-F8B1-469F-9D00-C82841246750}"/>
    <dataValidation allowBlank="1" showInputMessage="1" showErrorMessage="1" prompt="Written Work Percentage Score" sqref="IV65536" xr:uid="{56040AE0-2B5C-4FB9-9CB4-6EA8253C1EBB}"/>
    <dataValidation allowBlank="1" showInputMessage="1" showErrorMessage="1" prompt="Written Work Percentage Score" sqref="IV65536" xr:uid="{A913D0B5-BB66-4D03-B0A6-7430AED7FE32}"/>
    <dataValidation allowBlank="1" showInputMessage="1" showErrorMessage="1" prompt="Written Work Percentage Score" sqref="IV64:IV113" xr:uid="{EB386175-D8E1-4ABC-9B11-FFAE4F2D15DD}"/>
    <dataValidation allowBlank="1" showInputMessage="1" showErrorMessage="1" prompt="Written Work Percentage Score" sqref="IV64:IV113" xr:uid="{CC1C002D-674F-4738-A200-5C7EF0F09654}"/>
    <dataValidation allowBlank="1" showInputMessage="1" showErrorMessage="1" prompt="Written Work Percentage Score" sqref="IV64:IV113" xr:uid="{024BC45A-6E5A-44E7-A307-B3603211B91F}"/>
    <dataValidation allowBlank="1" showInputMessage="1" showErrorMessage="1" prompt="Written Work Percentage Score" sqref="IV64:IV113" xr:uid="{61FB2CED-CEBD-403C-BE1C-5557BDB67BFA}"/>
    <dataValidation allowBlank="1" showInputMessage="1" showErrorMessage="1" prompt="Written Work Percentage Score" sqref="IV64:IV113" xr:uid="{A2D58795-7454-47B1-96C6-ED614D391884}"/>
    <dataValidation allowBlank="1" showInputMessage="1" showErrorMessage="1" prompt="Written Work Percentage Score" sqref="IV64:IV113" xr:uid="{4252FFED-89CF-4C6B-932A-863D6F5D3C6C}"/>
    <dataValidation allowBlank="1" showInputMessage="1" showErrorMessage="1" prompt="Written Work Percentage Score" sqref="IV64:IV113" xr:uid="{A744E079-2097-4803-B763-9C774D372566}"/>
    <dataValidation allowBlank="1" showInputMessage="1" showErrorMessage="1" prompt="Written Work Percentage Score" sqref="IV64:IV113" xr:uid="{E893CC99-CB68-4AA5-970A-DBD3858D7363}"/>
    <dataValidation allowBlank="1" showInputMessage="1" showErrorMessage="1" prompt="Written Work Percentage Score" sqref="IV65536" xr:uid="{76AB903D-6B24-418F-A44D-A676E864632B}"/>
    <dataValidation allowBlank="1" showInputMessage="1" showErrorMessage="1" prompt="Written Work Percentage Score" sqref="IV65536" xr:uid="{1F30ADE0-91B3-4A61-9838-8020AF415B8E}"/>
    <dataValidation allowBlank="1" showInputMessage="1" showErrorMessage="1" prompt="Written Work Percentage Score" sqref="IV65536" xr:uid="{4BCE6AA3-8997-491B-81D7-AA6E4B1937BA}"/>
    <dataValidation allowBlank="1" showInputMessage="1" showErrorMessage="1" prompt="Written Work Percentage Score" sqref="IV64:IV113" xr:uid="{44F42492-EB3A-4E51-9198-9B0104E2D88F}"/>
    <dataValidation allowBlank="1" showInputMessage="1" showErrorMessage="1" prompt="Written Work Weighted Score" sqref="IV13:IV62" xr:uid="{7091B1ED-DCD4-4246-B4BA-D56CB853C64F}"/>
    <dataValidation allowBlank="1" showInputMessage="1" showErrorMessage="1" prompt="Written Work Percentage Score" sqref="IV65536" xr:uid="{AB67758A-2E1A-4D8A-807F-DBBDB8A9A8AC}"/>
    <dataValidation allowBlank="1" showInputMessage="1" showErrorMessage="1" prompt="Written Work Percentage Score" sqref="IV65536" xr:uid="{06B2A872-EDB8-4142-95F3-C9D67C926958}"/>
    <dataValidation allowBlank="1" showInputMessage="1" showErrorMessage="1" prompt="Written Work Percentage Score" sqref="IV65536" xr:uid="{24FDC6B1-C499-4612-B5FD-31C2572FB6B1}"/>
    <dataValidation allowBlank="1" showInputMessage="1" showErrorMessage="1" prompt="Written Work Percentage Score" sqref="IV65536" xr:uid="{F05B5962-FCD8-4DBB-A550-1769A3059FE0}"/>
    <dataValidation allowBlank="1" showInputMessage="1" showErrorMessage="1" prompt="Written Work Percentage Score" sqref="IV65536" xr:uid="{DAFBC960-DA3A-4452-946E-20C4939EB0AD}"/>
    <dataValidation allowBlank="1" showInputMessage="1" showErrorMessage="1" prompt="Written Work Percentage Score" sqref="IV65536" xr:uid="{137EDF36-E9C3-415C-A91B-2D408186E7E3}"/>
    <dataValidation allowBlank="1" showInputMessage="1" showErrorMessage="1" prompt="Written Work Percentage Score" sqref="IV65536" xr:uid="{B844361D-B0AC-4EDB-8C99-2392BF07CBB9}"/>
    <dataValidation allowBlank="1" showInputMessage="1" showErrorMessage="1" prompt="Written Work Percentage Score" sqref="IV65536" xr:uid="{7038398F-AF8A-449C-A6EC-163266271D64}"/>
    <dataValidation allowBlank="1" showInputMessage="1" showErrorMessage="1" prompt="Written Work Percentage Score" sqref="IV65536" xr:uid="{BA10A302-01F8-46D0-98D1-99F23D2F45FC}"/>
    <dataValidation allowBlank="1" showInputMessage="1" showErrorMessage="1" prompt="Written Work Percentage Score" sqref="IV65536" xr:uid="{403DEA70-3C56-4D43-AC54-E9601219B5FA}"/>
    <dataValidation allowBlank="1" showInputMessage="1" showErrorMessage="1" prompt="Written Work Percentage Score" sqref="IV65536" xr:uid="{1DC5F1A8-4FA7-44D4-8F35-A352679EF7BD}"/>
    <dataValidation allowBlank="1" showInputMessage="1" showErrorMessage="1" prompt="Written Work Percentage Score" sqref="IV65536" xr:uid="{0D8C7AE8-8B81-496B-8647-E0E11376D447}"/>
    <dataValidation allowBlank="1" showInputMessage="1" showErrorMessage="1" prompt="Written Work Percentage Score" sqref="IV65536" xr:uid="{C2274F8C-8863-42A7-8220-63ADD73E0FAA}"/>
    <dataValidation allowBlank="1" showInputMessage="1" showErrorMessage="1" prompt="Written Work Percentage Score" sqref="IV65536" xr:uid="{C55FB100-10B0-4186-B46B-EB6791D9ED55}"/>
    <dataValidation allowBlank="1" showInputMessage="1" showErrorMessage="1" prompt="Written Work Percentage Score" sqref="IV65536" xr:uid="{B5965A76-35F0-4698-AC65-DA87D4961AE1}"/>
    <dataValidation allowBlank="1" showInputMessage="1" showErrorMessage="1" prompt="Written Work Percentage Score" sqref="IV65536" xr:uid="{01D2A3BD-3E61-47B5-B210-B5006714F5C8}"/>
    <dataValidation allowBlank="1" showInputMessage="1" showErrorMessage="1" prompt="Written Work Percentage Score" sqref="IV65536" xr:uid="{BE14B6CD-A717-4D19-9905-A043B3145F0E}"/>
    <dataValidation allowBlank="1" showInputMessage="1" showErrorMessage="1" prompt="Written Work Weighted Score" sqref="IV65536" xr:uid="{D7D5FDF9-DF80-4110-B00F-139442B78B88}"/>
    <dataValidation allowBlank="1" showInputMessage="1" showErrorMessage="1" prompt="Written Work Weighted Score" sqref="IV65536" xr:uid="{B0CD121D-93F9-419A-8E3B-535F0596048B}"/>
    <dataValidation allowBlank="1" showInputMessage="1" showErrorMessage="1" prompt="Written Work Weighted Score" sqref="IV65536" xr:uid="{85B5DDEA-983C-4A2F-9039-86B8E47D8693}"/>
    <dataValidation allowBlank="1" showInputMessage="1" showErrorMessage="1" prompt="Written Work Weighted Score" sqref="IV65536" xr:uid="{489F3B5A-EDDA-461F-BF8D-81FFD137AA1A}"/>
    <dataValidation allowBlank="1" showInputMessage="1" showErrorMessage="1" prompt="Written Work Weighted Score" sqref="IV65536" xr:uid="{B5D88B1F-5C2B-477A-A939-C891A91531C3}"/>
    <dataValidation allowBlank="1" showInputMessage="1" showErrorMessage="1" prompt="Written Work Weighted Score" sqref="IV13:IV62" xr:uid="{2361CBB3-5C30-4F5D-9965-059AB3AE5FB9}"/>
    <dataValidation allowBlank="1" showInputMessage="1" showErrorMessage="1" prompt="Written Work Percentage Score" sqref="IV65536" xr:uid="{B1311B1B-9A29-4E74-8D01-FDD653CD4E76}"/>
    <dataValidation allowBlank="1" showInputMessage="1" showErrorMessage="1" prompt="Written Work Weighted Score" sqref="IV65536" xr:uid="{92013CBD-A9D5-40DD-B043-DE23D328CFE9}"/>
    <dataValidation allowBlank="1" showInputMessage="1" showErrorMessage="1" prompt="Written Work Weighted Score" sqref="IV13:IV62" xr:uid="{2608A971-AC18-4BF6-BADF-27AA72FA47C4}"/>
    <dataValidation allowBlank="1" showInputMessage="1" showErrorMessage="1" prompt="Written Work Weighted Score" sqref="IV64:IV113" xr:uid="{D6E8534C-7E29-4C9A-9A8D-541BCA90AE4D}"/>
    <dataValidation allowBlank="1" showInputMessage="1" showErrorMessage="1" prompt="Written Work Weighted Score" sqref="IV65536" xr:uid="{F55F3C7C-EC1E-4A20-B108-A91C65DD9D2C}"/>
    <dataValidation allowBlank="1" showInputMessage="1" showErrorMessage="1" prompt="Written Work Weighted Score" sqref="IV65536" xr:uid="{8C04F0AF-7DEE-4FD7-82EF-105D9CBDBF18}"/>
    <dataValidation allowBlank="1" showInputMessage="1" showErrorMessage="1" prompt="Written Work Weighted Score" sqref="IV65536" xr:uid="{571B9C3E-FA42-4432-AEA4-16D8214E5C1E}"/>
    <dataValidation allowBlank="1" showInputMessage="1" showErrorMessage="1" prompt="Written Work Weighted Score" sqref="IV65536" xr:uid="{18D66C71-B05C-41E6-B380-F5ADE3649F6A}"/>
    <dataValidation allowBlank="1" showInputMessage="1" showErrorMessage="1" prompt="Written Work Weighted Score" sqref="IV65536" xr:uid="{F7C7FB35-7415-4098-941A-EE42444CA9B2}"/>
    <dataValidation allowBlank="1" showInputMessage="1" showErrorMessage="1" prompt="Written Work Percentage Score" sqref="IV65536" xr:uid="{42F5629D-08E7-4E44-84AF-54DA317795BE}"/>
    <dataValidation allowBlank="1" showInputMessage="1" showErrorMessage="1" prompt="Written work total raw score" sqref="IV65536" xr:uid="{FA5B5578-9953-457C-93B4-9A2CCF5D81AB}"/>
    <dataValidation allowBlank="1" showInputMessage="1" showErrorMessage="1" prompt="Written Work Percentage Score" sqref="IV65536" xr:uid="{A495B4A4-F22E-43C2-9964-11C6E068CC2C}"/>
    <dataValidation allowBlank="1" showInputMessage="1" showErrorMessage="1" prompt="Written Work Weighted Score" sqref="IV65536" xr:uid="{0E65FC7B-0D25-48C9-A12B-D744970FBB47}"/>
    <dataValidation allowBlank="1" showInputMessage="1" showErrorMessage="1" prompt="Written Work Weighted Score" sqref="IV65536" xr:uid="{95D98969-CCC9-43A7-A7BF-D9B87979AFE5}"/>
    <dataValidation allowBlank="1" showInputMessage="1" showErrorMessage="1" prompt="Written Work Percentage Score" sqref="IV65536" xr:uid="{F1676DEB-7FDA-4EE9-8D92-2AE7634EDC69}"/>
    <dataValidation allowBlank="1" showInputMessage="1" showErrorMessage="1" prompt="Written Work Percentage Score" sqref="IV65536" xr:uid="{CA4EB05F-27B3-42A6-88B0-6E8C2662FBCE}"/>
    <dataValidation allowBlank="1" showInputMessage="1" showErrorMessage="1" prompt="Written Work Percentage Score" sqref="IV65536" xr:uid="{3A90B7FB-5E95-44FB-83A1-B3B40F3DC52D}"/>
    <dataValidation allowBlank="1" showInputMessage="1" showErrorMessage="1" prompt="Written Work Weighted Score" sqref="IV65536" xr:uid="{63AB74BB-A14D-4E51-8C4D-1E923C9470EC}"/>
    <dataValidation allowBlank="1" showInputMessage="1" showErrorMessage="1" prompt="Written Work Weighted Score" sqref="IV65536" xr:uid="{D6F8EAC2-DF1E-4B14-B095-8E1AEF656256}"/>
    <dataValidation allowBlank="1" showInputMessage="1" showErrorMessage="1" prompt="Written Work Percentage Score" sqref="IV65536" xr:uid="{71002638-E103-4354-83A0-A29194D638A2}"/>
    <dataValidation allowBlank="1" showInputMessage="1" showErrorMessage="1" prompt="Written Work Weighted Score" sqref="IV65536" xr:uid="{3474B1EC-C269-4C68-9147-915AF8D84DAC}"/>
    <dataValidation allowBlank="1" showInputMessage="1" showErrorMessage="1" prompt="Written Work Weighted Score" sqref="IV65536" xr:uid="{66ED7016-B470-4DF1-BB04-0BBF61CC0886}"/>
    <dataValidation allowBlank="1" showInputMessage="1" showErrorMessage="1" prompt="Written Work Percentage Score" sqref="IV65536" xr:uid="{E46D2739-A7D5-4280-B45E-94AFF20CF17A}"/>
    <dataValidation allowBlank="1" showInputMessage="1" showErrorMessage="1" prompt="Written Work Weighted Score" sqref="IV65536" xr:uid="{E1A15E73-AB2C-461B-B9EC-30F6A3545A24}"/>
    <dataValidation allowBlank="1" showInputMessage="1" showErrorMessage="1" prompt="Written Work Weighted Score" sqref="IV65536" xr:uid="{CD5DFE42-F1FF-434E-94CA-D459BD87F22C}"/>
    <dataValidation allowBlank="1" showInputMessage="1" showErrorMessage="1" prompt="Written Work Weighted Score" sqref="IV65536" xr:uid="{7E4DA29C-AD88-48A3-912B-F9E3A3A7A107}"/>
    <dataValidation allowBlank="1" showInputMessage="1" showErrorMessage="1" prompt="Written Work Weighted Score" sqref="IV65536" xr:uid="{2A2F2D3B-EA64-464D-B8BA-2F2EC891909B}"/>
    <dataValidation allowBlank="1" showInputMessage="1" showErrorMessage="1" prompt="Written Work Percentage Score" sqref="IV65536" xr:uid="{9C685F61-92B3-4740-A243-337D8881965A}"/>
    <dataValidation allowBlank="1" showInputMessage="1" showErrorMessage="1" prompt="Written Work Percentage Score" sqref="IV65536" xr:uid="{08674E6E-0015-4456-AD4F-97DB222DBD11}"/>
    <dataValidation allowBlank="1" showInputMessage="1" showErrorMessage="1" prompt="Written Work Weighted Score" sqref="IV65536" xr:uid="{98668143-E195-4570-9B12-34D6E77ED76C}"/>
    <dataValidation allowBlank="1" showInputMessage="1" showErrorMessage="1" prompt="Written Work Weighted Score" sqref="IV65536" xr:uid="{BC4E1E47-B5FA-4EAC-9A42-E3C3084E43A1}"/>
    <dataValidation allowBlank="1" showInputMessage="1" showErrorMessage="1" prompt="EITHER WRITE YOUR OWN HPS OR EMPTY" sqref="IV65536" xr:uid="{08A1F09C-F5E0-429F-956D-8764B893A38A}"/>
    <dataValidation allowBlank="1" showInputMessage="1" showErrorMessage="1" prompt="EITHER WRITE YOUR OWN HPS OR EMPTY" sqref="IV65536" xr:uid="{F1BDD689-19F8-4D5B-8A97-B767A66BF816}"/>
    <dataValidation allowBlank="1" showInputMessage="1" showErrorMessage="1" prompt="EITHER WRITE YOUR OWN HPS OR EMPTY" sqref="IV65536" xr:uid="{728E2043-A5E8-4174-B7AC-64A5D87C21ED}"/>
    <dataValidation allowBlank="1" showInputMessage="1" showErrorMessage="1" prompt="EITHER WRITE YOUR OWN HPS OR EMPTY" sqref="IV65536" xr:uid="{9146C776-3EA3-46AF-9EEB-B76EB61E6F64}"/>
    <dataValidation allowBlank="1" showInputMessage="1" showErrorMessage="1" prompt="EITHER WRITE YOUR OWN HPS OR EMPTY" sqref="IV65536" xr:uid="{268F970D-0536-42E0-A539-0978E8BC81B5}"/>
    <dataValidation allowBlank="1" showInputMessage="1" showErrorMessage="1" prompt="EITHER WRITE YOUR OWN HPS OR EMPTY" sqref="IV65536" xr:uid="{B23E288A-2D0F-45F7-AD2C-9E7B4CCFCB2E}"/>
    <dataValidation allowBlank="1" showInputMessage="1" showErrorMessage="1" prompt="EITHER WRITE YOUR OWN HPS OR EMPTY" sqref="IV65536" xr:uid="{30516A30-A321-494D-8885-793718B7B39F}"/>
    <dataValidation allowBlank="1" showInputMessage="1" showErrorMessage="1" prompt="EITHER WRITE YOUR OWN HPS OR EMPTY" sqref="IV65536" xr:uid="{72C5A3D5-707E-48CA-8495-1A11E813924A}"/>
    <dataValidation allowBlank="1" showInputMessage="1" showErrorMessage="1" prompt="Written work total raw score" sqref="IV64:IV113" xr:uid="{F779E600-4760-45B2-BDE4-80D0585F400C}"/>
    <dataValidation allowBlank="1" showInputMessage="1" showErrorMessage="1" prompt="Written work total raw score" sqref="IV64:IV113" xr:uid="{CD31853E-71F1-4E14-97C8-3756CA1BE1AB}"/>
    <dataValidation allowBlank="1" showInputMessage="1" showErrorMessage="1" prompt="Written work total raw score" sqref="IV64:IV113" xr:uid="{A61CFB08-1DF9-4890-8DED-C3F68DFB3F17}"/>
    <dataValidation allowBlank="1" showInputMessage="1" showErrorMessage="1" prompt="Written work total raw score" sqref="IV64:IV113" xr:uid="{4DF38762-C691-47BE-9EA4-637031359802}"/>
    <dataValidation allowBlank="1" showInputMessage="1" showErrorMessage="1" prompt="Written work total raw score" sqref="IV64:IV113" xr:uid="{0FFC6A20-8CD9-4EDD-A8C4-5790EE4B7E89}"/>
    <dataValidation allowBlank="1" showInputMessage="1" showErrorMessage="1" prompt="Written work total raw score" sqref="IV64:IV113" xr:uid="{597DC9AA-1A89-43F9-803C-3F95A7919D8C}"/>
    <dataValidation allowBlank="1" showInputMessage="1" showErrorMessage="1" prompt="Written work total raw score" sqref="IV64:IV113" xr:uid="{A00D72DA-E6D9-4BEE-8257-E865EEFD8A10}"/>
    <dataValidation allowBlank="1" showInputMessage="1" showErrorMessage="1" prompt="Written work total raw score" sqref="IV64:IV113" xr:uid="{95B6122C-9E5E-45D6-879F-8358D4E54176}"/>
    <dataValidation allowBlank="1" showInputMessage="1" showErrorMessage="1" prompt="Written work total raw score" sqref="IV64:IV113" xr:uid="{0E849EB6-7DEC-42E5-8FB4-5A5E06050009}"/>
    <dataValidation allowBlank="1" showInputMessage="1" showErrorMessage="1" prompt="Written work total raw score" sqref="IV64:IV113" xr:uid="{5EE29872-24D2-4E06-A552-28F0B640E5DC}"/>
    <dataValidation allowBlank="1" showInputMessage="1" showErrorMessage="1" prompt="EITHER WRITE YOUR OWN HPS OR EMPTY" sqref="IV65536" xr:uid="{65BC822B-1773-4D12-808D-D0FA4155D35D}"/>
    <dataValidation allowBlank="1" showInputMessage="1" showErrorMessage="1" prompt="EITHER WRITE YOUR OWN HPS OR EMPTY" sqref="IV65536" xr:uid="{797F4D29-F938-4912-A83B-6CF67533C58D}"/>
    <dataValidation allowBlank="1" showInputMessage="1" showErrorMessage="1" prompt="Written work total raw score" sqref="IV64:IV113" xr:uid="{2971742A-EBDD-40FB-ACFD-3AE42C825F2B}"/>
    <dataValidation allowBlank="1" showInputMessage="1" showErrorMessage="1" prompt="Written work total raw score" sqref="IV64:IV113" xr:uid="{DA8E91C6-32C1-4BF4-B013-31ADDF77F98B}"/>
    <dataValidation allowBlank="1" showInputMessage="1" showErrorMessage="1" prompt="EITHER WRITE YOUR OWN HPS OR EMPTY" sqref="IV65536" xr:uid="{18A9291C-F400-4276-AE17-1D5F00E2B984}"/>
    <dataValidation allowBlank="1" showInputMessage="1" showErrorMessage="1" prompt="EITHER WRITE YOUR OWN HPS OR EMPTY" sqref="IV65536" xr:uid="{B102F76E-4FAE-4D8A-8D4C-723CE7753DD2}"/>
    <dataValidation allowBlank="1" showInputMessage="1" showErrorMessage="1" prompt="EITHER WRITE YOUR OWN HPS OR EMPTY" sqref="IV65536" xr:uid="{EC353CE9-724C-4C97-8117-C2CA018D1AAA}"/>
    <dataValidation allowBlank="1" showInputMessage="1" showErrorMessage="1" prompt="Written work total raw score" sqref="IV64:IV113" xr:uid="{9F0E6CF5-7DBE-40E1-9F46-2C2273CBE5C0}"/>
    <dataValidation allowBlank="1" showInputMessage="1" showErrorMessage="1" prompt="EITHER WRITE YOUR OWN HPS OR EMPTY" sqref="IV65536" xr:uid="{793877EB-0EBA-4AB6-BFAE-6E51376C171C}"/>
    <dataValidation allowBlank="1" showInputMessage="1" showErrorMessage="1" prompt="Written work total raw score" sqref="P65536" xr:uid="{9D028F40-5022-4487-BB39-17792E30FE27}"/>
    <dataValidation allowBlank="1" showInputMessage="1" showErrorMessage="1" prompt="EITHER WRITE YOUR OWN HPS OR EMPTY" sqref="IV65536" xr:uid="{865EE862-E850-46A5-9D6C-7432871D5ACF}"/>
    <dataValidation allowBlank="1" showInputMessage="1" showErrorMessage="1" prompt="EITHER WRITE YOUR OWN HPS OR EMPTY" sqref="IV65536" xr:uid="{7612F54B-8593-472C-9969-059094AB6037}"/>
    <dataValidation allowBlank="1" showInputMessage="1" showErrorMessage="1" prompt="Written work total raw score" sqref="P65536" xr:uid="{291C0501-AF70-40AE-93D7-E5A06C6FFC01}"/>
    <dataValidation allowBlank="1" showInputMessage="1" showErrorMessage="1" prompt="Written work total raw score" sqref="P65536" xr:uid="{C9B46AB6-FF7B-4E5B-AD53-B0E1133DC083}"/>
    <dataValidation allowBlank="1" showInputMessage="1" showErrorMessage="1" prompt="Written work total raw score" sqref="IV64:IV113" xr:uid="{415DAC9F-9AE2-4287-89B2-72265D1E06D1}"/>
    <dataValidation allowBlank="1" showInputMessage="1" showErrorMessage="1" prompt="Written work total raw score" sqref="IV65536" xr:uid="{9A0F94BA-74CC-41A0-ADE3-33F2066C08CD}"/>
    <dataValidation allowBlank="1" showInputMessage="1" showErrorMessage="1" prompt="EITHER WRITE YOUR OWN HPS OR EMPTY" sqref="IV65536" xr:uid="{77E71842-E92A-4DE4-B351-1F884B6480E9}"/>
    <dataValidation allowBlank="1" showInputMessage="1" showErrorMessage="1" prompt="Written work total raw score" sqref="IV65536" xr:uid="{12DAB4BA-A8BD-4697-BA9A-3EC085B9CA69}"/>
    <dataValidation allowBlank="1" showInputMessage="1" showErrorMessage="1" prompt="Written work total raw score" sqref="IV65536" xr:uid="{C496FE7A-0D8D-432D-B1D6-E9790C2BDF51}"/>
    <dataValidation allowBlank="1" showInputMessage="1" showErrorMessage="1" prompt="Written work total raw score" sqref="IV65536" xr:uid="{BA0131DE-8E1B-4079-BAD6-91FD5D23321E}"/>
    <dataValidation allowBlank="1" showInputMessage="1" showErrorMessage="1" prompt="Written work total raw score" sqref="IV65536" xr:uid="{C66723EA-58A3-4033-8DD3-BB59E911EC6F}"/>
    <dataValidation allowBlank="1" showInputMessage="1" showErrorMessage="1" prompt="EITHER WRITE YOUR OWN HPS OR EMPTY" sqref="IV65536" xr:uid="{C7ADBD17-7196-4BD0-B35C-C91EA16AEBE8}"/>
    <dataValidation allowBlank="1" showInputMessage="1" showErrorMessage="1" prompt="Written work total raw score" sqref="IV65536" xr:uid="{0F65F170-9203-4067-A17B-FB4C50CF716E}"/>
    <dataValidation allowBlank="1" showInputMessage="1" showErrorMessage="1" prompt="Written work total raw score" sqref="IV64:IV113" xr:uid="{68BAA540-6EC0-4560-B257-E57B59000F67}"/>
    <dataValidation allowBlank="1" showInputMessage="1" showErrorMessage="1" prompt="Written work total raw score" sqref="IV64:IV113" xr:uid="{2C4AED88-2C61-4284-BED7-CD8F6A79DF55}"/>
    <dataValidation allowBlank="1" showInputMessage="1" showErrorMessage="1" prompt="Written work total raw score" sqref="IV64:IV113" xr:uid="{B9E0E79B-E67F-4620-98A1-DDAAB3FA1022}"/>
    <dataValidation allowBlank="1" showInputMessage="1" showErrorMessage="1" prompt="EITHER WRITE YOUR OWN HPS OR EMPTY" sqref="IV65536" xr:uid="{4B3FFE35-3B67-4ECD-85D0-2BAC5657AC94}"/>
    <dataValidation allowBlank="1" showInputMessage="1" showErrorMessage="1" prompt="EITHER WRITE YOUR OWN HPS OR EMPTY" sqref="IV65536" xr:uid="{B3B530EC-AD2A-4299-925D-CB0984FB89B1}"/>
    <dataValidation allowBlank="1" showInputMessage="1" showErrorMessage="1" prompt="EITHER WRITE YOUR OWN HPS OR EMPTY" sqref="IV65536" xr:uid="{084F7BFF-52BF-4460-969C-5395E09C0E07}"/>
    <dataValidation allowBlank="1" showInputMessage="1" showErrorMessage="1" prompt="EITHER WRITE YOUR OWN HPS OR EMPTY" sqref="IV65536" xr:uid="{74C21339-15F9-4D3C-98BE-1F5BB4396DCD}"/>
    <dataValidation allowBlank="1" showInputMessage="1" showErrorMessage="1" prompt="Written work total raw score" sqref="IV64:IV113" xr:uid="{BDA477D7-837E-4DED-A932-956E70F9ACF3}"/>
    <dataValidation allowBlank="1" showInputMessage="1" showErrorMessage="1" prompt="EITHER WRITE YOUR OWN HPS OR EMPTY" sqref="IV65536" xr:uid="{1F6FBF2E-ADAF-44A2-80C8-2406D422ADDE}"/>
    <dataValidation allowBlank="1" showInputMessage="1" showErrorMessage="1" prompt="Written work total raw score" sqref="IV64:IV113" xr:uid="{546F29A9-513D-43E3-9DD9-542DD3AAABFD}"/>
    <dataValidation allowBlank="1" showInputMessage="1" showErrorMessage="1" prompt="EITHER WRITE YOUR OWN HPS OR EMPTY" sqref="IV65536" xr:uid="{3DD17D24-960C-44B5-9692-00A9DD7603CA}"/>
    <dataValidation allowBlank="1" showInputMessage="1" showErrorMessage="1" prompt="EITHER WRITE YOUR OWN HPS OR EMPTY" sqref="IV65536" xr:uid="{92DD7F33-CDC6-473D-976D-991E2506204E}"/>
    <dataValidation allowBlank="1" showInputMessage="1" showErrorMessage="1" prompt="Written work total raw score" sqref="IV65536" xr:uid="{4E62184C-3BFD-4C8F-8185-0C2BDB7C138B}"/>
    <dataValidation allowBlank="1" showInputMessage="1" showErrorMessage="1" prompt="Written work total raw score" sqref="IV65536" xr:uid="{D075B5FF-DADC-40F3-85A1-A609DBEA7440}"/>
    <dataValidation allowBlank="1" showInputMessage="1" showErrorMessage="1" prompt="Written work total raw score" sqref="IV65536" xr:uid="{F8C79C5D-818B-447F-B55B-FEE065903C54}"/>
    <dataValidation allowBlank="1" showInputMessage="1" showErrorMessage="1" prompt="Written work total raw score" sqref="IV65536" xr:uid="{4B476075-2B07-4945-9483-7C96F55427F8}"/>
    <dataValidation allowBlank="1" showInputMessage="1" showErrorMessage="1" prompt="Written Work TOTAL Highest Possible Score" sqref="IV65536" xr:uid="{B1768E11-46CB-4830-B368-09B84EB55656}"/>
    <dataValidation allowBlank="1" showInputMessage="1" showErrorMessage="1" prompt="Written work total raw score" sqref="IV65536" xr:uid="{32EF15C5-EF3E-4566-829F-C10475080297}"/>
    <dataValidation allowBlank="1" showInputMessage="1" showErrorMessage="1" prompt="Written Work TOTAL Highest Possible Score" sqref="IV65536" xr:uid="{512F5079-6D44-4602-8A99-9455FE815174}"/>
    <dataValidation allowBlank="1" showInputMessage="1" showErrorMessage="1" prompt="Written work total raw score" sqref="IV65536" xr:uid="{FDE51F53-1FD4-4CD1-A48C-93CAB5898750}"/>
    <dataValidation allowBlank="1" showInputMessage="1" showErrorMessage="1" prompt="Written Work TOTAL Highest Possible Score" sqref="IV65536" xr:uid="{5E8DB59A-1ECE-496E-B36C-43ED4D91F5E4}"/>
    <dataValidation allowBlank="1" showInputMessage="1" showErrorMessage="1" prompt="Written Work TOTAL Highest Possible Score" sqref="IV65536" xr:uid="{F2F78500-261B-4B79-ABB7-5BCE026777A3}"/>
    <dataValidation allowBlank="1" showInputMessage="1" showErrorMessage="1" prompt="Written Work TOTAL Highest Possible Score" sqref="IV65536" xr:uid="{AC4B0EE9-D19C-4DE1-A3CC-F710F6DFC50B}"/>
    <dataValidation allowBlank="1" showInputMessage="1" showErrorMessage="1" prompt="Written work total raw score" sqref="IV65536" xr:uid="{1422E8BA-F011-402B-9E60-84627AE0CFB2}"/>
    <dataValidation allowBlank="1" showInputMessage="1" showErrorMessage="1" prompt="Written work total raw score" sqref="IV65536" xr:uid="{6A0AB84E-F8CD-4F76-9579-F9AC60A39BE7}"/>
    <dataValidation allowBlank="1" showInputMessage="1" showErrorMessage="1" prompt="Written work total raw score" sqref="IV65536" xr:uid="{FD9A5684-2718-42C8-9E15-4C8CFE47EE99}"/>
    <dataValidation allowBlank="1" showInputMessage="1" showErrorMessage="1" prompt="Written work total raw score" sqref="IV65536" xr:uid="{876E63B7-B1B3-45B6-BB16-7C6F8010D5EA}"/>
    <dataValidation allowBlank="1" showInputMessage="1" showErrorMessage="1" prompt="Written work total raw score" sqref="IV65536" xr:uid="{F1DDDA50-B9B2-4839-B8BC-759A3610EA31}"/>
    <dataValidation allowBlank="1" showInputMessage="1" showErrorMessage="1" prompt="Written work total raw score" sqref="IV65536" xr:uid="{D3734498-D15D-463D-9953-414B3B2C4172}"/>
    <dataValidation allowBlank="1" showInputMessage="1" showErrorMessage="1" prompt="Written work total raw score" sqref="IV64:IV113" xr:uid="{37986C99-1118-4BC2-A9F2-ECFECC6F6E9E}"/>
    <dataValidation allowBlank="1" showInputMessage="1" showErrorMessage="1" prompt="Written Work TOTAL Highest Possible Score" sqref="IV65536" xr:uid="{CEF649E6-3B40-45D2-83A3-0D0EE3BED260}"/>
    <dataValidation allowBlank="1" showInputMessage="1" showErrorMessage="1" prompt="Written Work TOTAL Highest Possible Score" sqref="IV65536" xr:uid="{16D8891E-36A6-4DF7-86E2-4F1D9305D0F7}"/>
    <dataValidation allowBlank="1" showInputMessage="1" showErrorMessage="1" prompt="Written work total raw score" sqref="IV64:IV113" xr:uid="{8B59C4E9-908C-4AF9-86EB-DA879AAE66DB}"/>
    <dataValidation allowBlank="1" showInputMessage="1" showErrorMessage="1" prompt="Written work total raw score" sqref="IV65536" xr:uid="{0C8633A8-A39F-4BF4-8E20-B0557A503152}"/>
    <dataValidation allowBlank="1" showInputMessage="1" showErrorMessage="1" prompt="Written work total raw score" sqref="IV64:IV113" xr:uid="{0CAEDCEA-D1B6-4EFB-976A-5904D9A03135}"/>
    <dataValidation allowBlank="1" showInputMessage="1" showErrorMessage="1" prompt="Written work total raw score" sqref="IV65536" xr:uid="{6CCC8802-AEA6-4956-AFC1-BD3685C920EA}"/>
    <dataValidation allowBlank="1" showInputMessage="1" showErrorMessage="1" prompt="Written work total raw score" sqref="IV65536" xr:uid="{5257A01D-8325-4E81-B202-F5CD445DD914}"/>
    <dataValidation allowBlank="1" showInputMessage="1" showErrorMessage="1" prompt="Written work total raw score" sqref="IV65536" xr:uid="{D910F2AE-D4EE-42B2-824A-ADBA79FF326B}"/>
    <dataValidation allowBlank="1" showInputMessage="1" showErrorMessage="1" prompt="Written work total raw score" sqref="IV65536" xr:uid="{6F3166B7-4889-4772-B439-82DC63BE33F6}"/>
    <dataValidation allowBlank="1" showInputMessage="1" showErrorMessage="1" prompt="Written work total raw score" sqref="IV64:IV113" xr:uid="{794DDE6D-3943-437F-9429-B7ECB8774A30}"/>
    <dataValidation allowBlank="1" showInputMessage="1" showErrorMessage="1" prompt="Written work total raw score" sqref="IV65536" xr:uid="{04335AB4-FB4C-476B-B567-B48F8B3F1E99}"/>
    <dataValidation allowBlank="1" showInputMessage="1" showErrorMessage="1" prompt="Written work total raw score" sqref="IV65536" xr:uid="{CFFF3183-02ED-49AA-B6C4-7221359AEF47}"/>
    <dataValidation allowBlank="1" showInputMessage="1" showErrorMessage="1" prompt="Written work total raw score" sqref="IV65536" xr:uid="{38220E52-176C-4428-9B66-104AD9D8E735}"/>
    <dataValidation allowBlank="1" showInputMessage="1" showErrorMessage="1" prompt="Written work total raw score" sqref="IV65536" xr:uid="{43FE6095-B8AF-468A-AAFC-0D237A782265}"/>
    <dataValidation allowBlank="1" showInputMessage="1" showErrorMessage="1" prompt="Written work total raw score" sqref="IV65536" xr:uid="{87884AEE-D41B-4165-892F-892B204AD5A6}"/>
    <dataValidation allowBlank="1" showInputMessage="1" showErrorMessage="1" prompt="Written work total raw score" sqref="IV65536" xr:uid="{3ABE01EB-8E08-48A9-A5BA-C52EF963AF6B}"/>
    <dataValidation allowBlank="1" showInputMessage="1" showErrorMessage="1" prompt="Written Work Percentage Score" sqref="IV65536" xr:uid="{64B73673-454D-42F0-9734-574FE98F629A}"/>
    <dataValidation allowBlank="1" showInputMessage="1" showErrorMessage="1" prompt="EITHER WRITE YOUR OWN HPS OR EMPTY" sqref="IV65536" xr:uid="{93344259-C2D8-4901-945B-CA41C3CD7EA5}"/>
    <dataValidation allowBlank="1" showInputMessage="1" showErrorMessage="1" prompt="Written work total raw score" sqref="IV65536" xr:uid="{C6C0C9F4-3423-4EDF-8E80-DB6E6E3BE4C0}"/>
    <dataValidation allowBlank="1" showInputMessage="1" showErrorMessage="1" prompt="Written work total raw score" sqref="IV64:IV113" xr:uid="{561C8029-6EEE-4D70-9FA6-B058EBF62621}"/>
    <dataValidation allowBlank="1" showInputMessage="1" showErrorMessage="1" prompt="EITHER WRITE YOUR OWN HPS OR EMPTY" sqref="IV65536" xr:uid="{0B6B22EF-5F4F-4F10-B16F-EE3B223383FF}"/>
    <dataValidation allowBlank="1" showInputMessage="1" showErrorMessage="1" prompt="EITHER WRITE YOUR OWN HPS OR EMPTY" sqref="IV65536" xr:uid="{B7B36E4A-7DDD-4FA7-BE2A-E4B5194211C8}"/>
    <dataValidation allowBlank="1" showInputMessage="1" showErrorMessage="1" prompt="EITHER WRITE YOUR OWN HPS OR EMPTY" sqref="IV65536" xr:uid="{D379CA9A-F8A2-4CBF-A490-47F0CD6A6042}"/>
    <dataValidation allowBlank="1" showInputMessage="1" showErrorMessage="1" prompt="EITHER WRITE YOUR OWN HPS OR EMPTY" sqref="IV65536" xr:uid="{0BA2FF99-0802-4AD5-BD3D-90AD738EB80F}"/>
    <dataValidation allowBlank="1" showInputMessage="1" showErrorMessage="1" prompt="EITHER WRITE YOUR OWN HPS OR EMPTY" sqref="IV65536" xr:uid="{5681ACDA-AE40-44BF-A9C7-D7B13C8BAA43}"/>
    <dataValidation allowBlank="1" showInputMessage="1" showErrorMessage="1" prompt="EITHER WRITE YOUR OWN HPS OR EMPTY" sqref="IV65536" xr:uid="{016725AC-4AE1-4710-8765-EAA2DD828839}"/>
    <dataValidation allowBlank="1" showInputMessage="1" showErrorMessage="1" prompt="EITHER WRITE YOUR OWN HPS OR EMPTY" sqref="IV65536" xr:uid="{33174A63-44A5-4E93-8CED-5C40259DDAD4}"/>
    <dataValidation allowBlank="1" showInputMessage="1" showErrorMessage="1" prompt="EITHER WRITE YOUR OWN HPS OR EMPTY" sqref="IV65536" xr:uid="{82E04967-647E-448E-9A59-8803129FE87E}"/>
    <dataValidation allowBlank="1" showInputMessage="1" showErrorMessage="1" prompt="EITHER WRITE YOUR OWN HPS OR EMPTY" sqref="IV65536" xr:uid="{FB850383-474D-459A-AB4F-9D1DA544BE9A}"/>
    <dataValidation allowBlank="1" showInputMessage="1" showErrorMessage="1" prompt="EITHER WRITE YOUR OWN HPS OR EMPTY" sqref="IV65536" xr:uid="{8A803E69-F098-4040-8F9C-1FEF78677FE4}"/>
    <dataValidation allowBlank="1" showInputMessage="1" showErrorMessage="1" prompt="EITHER WRITE YOUR OWN HPS OR EMPTY" sqref="IV65536" xr:uid="{77F051C6-8B04-4BB5-BD19-C1355A1C32BF}"/>
    <dataValidation allowBlank="1" showInputMessage="1" showErrorMessage="1" prompt="EITHER WRITE YOUR OWN HPS OR EMPTY" sqref="IV65536" xr:uid="{1A49BF01-0BD8-4A2B-AC82-938DAC9FD2B0}"/>
    <dataValidation allowBlank="1" showInputMessage="1" showErrorMessage="1" prompt="EITHER WRITE YOUR OWN HPS OR EMPTY" sqref="IV65536" xr:uid="{ACE28412-428B-4435-8522-FEA43BA0A98C}"/>
    <dataValidation allowBlank="1" showInputMessage="1" showErrorMessage="1" prompt="EITHER WRITE YOUR OWN HPS OR EMPTY" sqref="IV65536" xr:uid="{A7EA91FE-C7F0-452A-BCEC-124BDDF5C5E8}"/>
    <dataValidation allowBlank="1" showInputMessage="1" showErrorMessage="1" prompt="EITHER WRITE YOUR OWN HPS OR EMPTY" sqref="IV65536" xr:uid="{466F4127-F238-477F-8F08-42FED2550A5E}"/>
    <dataValidation allowBlank="1" showInputMessage="1" showErrorMessage="1" prompt="EITHER WRITE YOUR OWN HPS OR EMPTY" sqref="IV65536" xr:uid="{84EA095F-E492-4E4C-B274-107F2D9D1DB2}"/>
    <dataValidation allowBlank="1" showInputMessage="1" showErrorMessage="1" prompt="EITHER WRITE YOUR OWN HPS OR EMPTY" sqref="IV65536" xr:uid="{246F70D0-580E-46CF-9DD3-F63B5027BEF0}"/>
    <dataValidation allowBlank="1" showInputMessage="1" showErrorMessage="1" prompt="EITHER WRITE YOUR OWN HPS OR EMPTY" sqref="IV65536" xr:uid="{B3B00246-E20B-48E7-989F-B6C83743CE95}"/>
    <dataValidation allowBlank="1" showInputMessage="1" showErrorMessage="1" prompt="EITHER WRITE YOUR OWN HPS OR EMPTY" sqref="IV65536" xr:uid="{05547FA9-BB23-441B-8F99-86075160CC98}"/>
    <dataValidation allowBlank="1" showInputMessage="1" showErrorMessage="1" prompt="EITHER WRITE YOUR OWN HPS OR EMPTY" sqref="IV65536" xr:uid="{156EAE6B-4C99-42C9-858C-085D5AF989A0}"/>
    <dataValidation allowBlank="1" showInputMessage="1" showErrorMessage="1" prompt="EITHER WRITE YOUR OWN HPS OR EMPTY" sqref="IV65536" xr:uid="{147E84BE-408F-4A86-BC65-CB0075F6CF8A}"/>
    <dataValidation allowBlank="1" showInputMessage="1" showErrorMessage="1" prompt="EITHER WRITE YOUR OWN HPS OR EMPTY" sqref="IV65536" xr:uid="{D3814F54-1078-4BFE-A9F0-25223CE0FD6A}"/>
    <dataValidation allowBlank="1" showInputMessage="1" showErrorMessage="1" prompt="EITHER WRITE YOUR OWN HPS OR EMPTY" sqref="IV65536" xr:uid="{D395DF6A-7524-4264-B484-71B0EE322124}"/>
    <dataValidation allowBlank="1" showInputMessage="1" showErrorMessage="1" prompt="EITHER WRITE YOUR OWN HPS OR EMPTY" sqref="IV65536" xr:uid="{EAC59DBC-CF02-42B9-8EA2-BAD82D4269A0}"/>
    <dataValidation allowBlank="1" showInputMessage="1" showErrorMessage="1" prompt="EITHER WRITE YOUR OWN HPS OR EMPTY" sqref="IV65536" xr:uid="{BE5A9439-EE76-42E8-82FB-81C593713E32}"/>
    <dataValidation allowBlank="1" showInputMessage="1" showErrorMessage="1" prompt="EITHER WRITE YOUR OWN HPS OR EMPTY" sqref="IV65536" xr:uid="{0DCFE67C-925E-4C64-BBEA-BFFE78232C32}"/>
    <dataValidation allowBlank="1" showInputMessage="1" showErrorMessage="1" prompt="EITHER WRITE YOUR OWN HPS OR EMPTY" sqref="IV65536" xr:uid="{494BF128-4F88-4F4D-BBF3-A67B719B5C21}"/>
    <dataValidation allowBlank="1" showInputMessage="1" showErrorMessage="1" prompt="EITHER WRITE YOUR OWN HPS OR EMPTY" sqref="IV65536" xr:uid="{09A53FE7-F1A6-49E6-AEFC-90B98AD4C79F}"/>
    <dataValidation allowBlank="1" showInputMessage="1" showErrorMessage="1" prompt="EITHER WRITE YOUR OWN HPS OR EMPTY" sqref="IV65536" xr:uid="{E8FD86D4-09E5-47A7-B27F-29B866890314}"/>
    <dataValidation allowBlank="1" showInputMessage="1" showErrorMessage="1" prompt="EITHER WRITE YOUR OWN HPS OR EMPTY" sqref="IV65536" xr:uid="{4F77FCF5-C384-4658-8773-84ADC62D158E}"/>
    <dataValidation allowBlank="1" showInputMessage="1" showErrorMessage="1" prompt="EITHER WRITE YOUR OWN HPS OR EMPTY" sqref="IV65536" xr:uid="{65388D7E-9A4A-4998-94BD-12E0F818B218}"/>
    <dataValidation allowBlank="1" showInputMessage="1" showErrorMessage="1" prompt="EITHER WRITE YOUR OWN HPS OR EMPTY" sqref="IV65536" xr:uid="{ED8D6E98-A915-4C2B-92AF-34CDDFB5BCDD}"/>
    <dataValidation allowBlank="1" showInputMessage="1" showErrorMessage="1" prompt="EITHER WRITE YOUR OWN HPS OR EMPTY" sqref="IV65536" xr:uid="{B2F4179D-7702-498A-9115-4BC3BFF0FEB4}"/>
    <dataValidation allowBlank="1" showInputMessage="1" showErrorMessage="1" prompt="EITHER WRITE YOUR OWN HPS OR EMPTY" sqref="IV65536" xr:uid="{0C9FA867-6485-4C52-8EBA-58258AE51DD9}"/>
    <dataValidation allowBlank="1" showInputMessage="1" showErrorMessage="1" prompt="EITHER WRITE YOUR OWN HPS OR EMPTY" sqref="IV65536" xr:uid="{93D09D85-12F3-41E2-90B2-6F24DA7275C9}"/>
    <dataValidation allowBlank="1" showInputMessage="1" showErrorMessage="1" prompt="EITHER WRITE YOUR OWN HPS OR EMPTY" sqref="IV65536" xr:uid="{3C4DDE0D-6BE9-42CB-B42C-84A2B6410333}"/>
    <dataValidation allowBlank="1" showInputMessage="1" showErrorMessage="1" prompt="EITHER WRITE YOUR OWN HPS OR EMPTY" sqref="IV65536" xr:uid="{6242218C-9112-4F61-84C6-EFD51C498746}"/>
    <dataValidation allowBlank="1" showInputMessage="1" showErrorMessage="1" prompt="EITHER WRITE YOUR OWN HPS OR EMPTY" sqref="IV65536" xr:uid="{F1A76F27-0430-469E-80B1-A54A7DE44424}"/>
    <dataValidation allowBlank="1" showInputMessage="1" showErrorMessage="1" prompt="EITHER WRITE YOUR OWN HPS OR EMPTY" sqref="IV65536" xr:uid="{2235CC66-CEA9-4E18-B209-539ABE4AA6B0}"/>
    <dataValidation allowBlank="1" showInputMessage="1" showErrorMessage="1" prompt="EITHER WRITE YOUR OWN HPS OR EMPTY" sqref="IV65536" xr:uid="{02AE60E1-E05F-4CCF-AD42-ECC547BF81BE}"/>
    <dataValidation allowBlank="1" showInputMessage="1" showErrorMessage="1" prompt="EITHER WRITE YOUR OWN HPS OR EMPTY" sqref="IV65536" xr:uid="{FA40E713-14A2-4E7A-8821-B62008FFF69E}"/>
    <dataValidation allowBlank="1" showInputMessage="1" showErrorMessage="1" prompt="EITHER WRITE YOUR OWN HPS OR EMPTY" sqref="IV65536" xr:uid="{1F673983-9BFC-4A8E-8FA7-22655B1B78B9}"/>
    <dataValidation allowBlank="1" showInputMessage="1" showErrorMessage="1" prompt="EITHER WRITE YOUR OWN HPS OR EMPTY" sqref="IV65536" xr:uid="{2E37C79F-F1A6-4AD6-BD6F-776E910FF270}"/>
    <dataValidation allowBlank="1" showInputMessage="1" showErrorMessage="1" prompt="EITHER WRITE YOUR OWN HPS OR EMPTY" sqref="IV65536" xr:uid="{5DB1704D-1E2D-4F0F-8D97-E98C628260A4}"/>
    <dataValidation allowBlank="1" showInputMessage="1" showErrorMessage="1" prompt="EITHER WRITE YOUR OWN HPS OR EMPTY" sqref="IV65536" xr:uid="{F7EAB563-22F1-4D9C-957D-B9F1DDC406FD}"/>
    <dataValidation allowBlank="1" showInputMessage="1" showErrorMessage="1" prompt="EITHER WRITE YOUR OWN HPS OR EMPTY" sqref="IV65536" xr:uid="{A27C7C3E-F1D8-4FDA-8A21-EABEC8F1437F}"/>
    <dataValidation allowBlank="1" showInputMessage="1" showErrorMessage="1" prompt="EITHER WRITE YOUR OWN HPS OR EMPTY" sqref="IV65536" xr:uid="{05417746-15E8-4013-AC1A-510E5D40DA4A}"/>
    <dataValidation allowBlank="1" showInputMessage="1" showErrorMessage="1" prompt="EITHER WRITE YOUR OWN HPS OR EMPTY" sqref="IV65536" xr:uid="{78DA145C-114E-4FF9-82A3-98837522435B}"/>
    <dataValidation allowBlank="1" showInputMessage="1" showErrorMessage="1" prompt="EITHER WRITE YOUR OWN HPS OR EMPTY" sqref="IV65536" xr:uid="{7A2DF8B3-7CC1-41E5-B4EE-DC8582E5911B}"/>
    <dataValidation allowBlank="1" showInputMessage="1" showErrorMessage="1" prompt="EITHER WRITE YOUR OWN HPS OR EMPTY" sqref="IV65536" xr:uid="{2D5C8362-B511-40D3-B118-D0555F50EC23}"/>
    <dataValidation allowBlank="1" showInputMessage="1" showErrorMessage="1" prompt="EITHER WRITE YOUR OWN HPS OR EMPTY" sqref="IV65536" xr:uid="{87D7F203-7DA7-400C-9465-D964F5F4E64B}"/>
    <dataValidation allowBlank="1" showInputMessage="1" showErrorMessage="1" prompt="EITHER WRITE YOUR OWN HPS OR EMPTY" sqref="IV65536" xr:uid="{61F1CBE7-D2BB-4795-8B15-B59D57F90967}"/>
    <dataValidation allowBlank="1" showInputMessage="1" showErrorMessage="1" prompt="EITHER WRITE YOUR OWN HPS OR EMPTY" sqref="IV65536" xr:uid="{CB7DAADE-10A5-4D5B-AAEC-FFC307BD2F4C}"/>
    <dataValidation allowBlank="1" showInputMessage="1" showErrorMessage="1" prompt="EITHER WRITE YOUR OWN HPS OR EMPTY" sqref="IV65536" xr:uid="{37A38238-EC9C-49F6-99AA-4E32EB303C44}"/>
    <dataValidation allowBlank="1" showInputMessage="1" showErrorMessage="1" prompt="EITHER WRITE YOUR OWN HPS OR EMPTY" sqref="IV65536" xr:uid="{57C502E1-6FFA-40F8-AE06-70E26A5FC27D}"/>
    <dataValidation allowBlank="1" showInputMessage="1" showErrorMessage="1" prompt="EITHER WRITE YOUR OWN HPS OR EMPTY" sqref="IV65536" xr:uid="{FFB7C7E1-6C2D-429A-9711-09CF040F2EE9}"/>
    <dataValidation allowBlank="1" showInputMessage="1" showErrorMessage="1" prompt="EITHER WRITE YOUR OWN HPS OR EMPTY" sqref="IV65536" xr:uid="{B979010F-9D5B-4530-9D18-93E08283CC07}"/>
    <dataValidation allowBlank="1" showInputMessage="1" showErrorMessage="1" prompt="EITHER WRITE YOUR OWN HPS OR EMPTY" sqref="IV65536" xr:uid="{BA6D7EFF-93CE-47BA-AB93-0E1B55FA00A5}"/>
    <dataValidation allowBlank="1" showInputMessage="1" showErrorMessage="1" prompt="EITHER WRITE YOUR OWN HPS OR EMPTY" sqref="IV65536" xr:uid="{47F31C8C-1EB4-4919-8100-B14AFFBEC373}"/>
    <dataValidation allowBlank="1" showInputMessage="1" showErrorMessage="1" prompt="EITHER WRITE YOUR OWN HPS OR EMPTY" sqref="IV65536" xr:uid="{7D29E101-1EEA-4180-8353-2C01EE007236}"/>
    <dataValidation allowBlank="1" showInputMessage="1" showErrorMessage="1" prompt="EITHER WRITE YOUR OWN HPS OR EMPTY" sqref="IV65536" xr:uid="{3AD23F59-C6C7-4536-8583-E89E0CFB2111}"/>
    <dataValidation allowBlank="1" showInputMessage="1" showErrorMessage="1" prompt="EITHER WRITE YOUR OWN HPS OR EMPTY" sqref="IV65536" xr:uid="{ABB3A759-2897-4A18-A4A8-4509C773B772}"/>
    <dataValidation allowBlank="1" showInputMessage="1" showErrorMessage="1" prompt="EITHER WRITE YOUR OWN HPS OR EMPTY" sqref="IV65536" xr:uid="{27D11F28-659B-4A0D-91C0-166F0867391F}"/>
    <dataValidation allowBlank="1" showInputMessage="1" showErrorMessage="1" prompt="EITHER WRITE YOUR OWN HPS OR EMPTY" sqref="IV65536" xr:uid="{68AC6BA7-8B1E-4936-A262-42F5F8842BEF}"/>
    <dataValidation allowBlank="1" showInputMessage="1" showErrorMessage="1" prompt="EITHER WRITE YOUR OWN HPS OR EMPTY" sqref="IV65536" xr:uid="{CA69881B-E356-4422-B760-21FD22AE6C99}"/>
    <dataValidation allowBlank="1" showInputMessage="1" showErrorMessage="1" prompt="Written Work TOTAL Highest Possible Score" sqref="IV65536" xr:uid="{1426E363-0EC1-4996-A62E-F311736BB960}"/>
    <dataValidation allowBlank="1" showInputMessage="1" showErrorMessage="1" prompt="Written Work TOTAL Highest Possible Score" sqref="IV65536" xr:uid="{7CCA48E4-CFDB-4769-B63B-3A91D669BF79}"/>
    <dataValidation allowBlank="1" showInputMessage="1" showErrorMessage="1" prompt="Written Work TOTAL Highest Possible Score" sqref="IV65536" xr:uid="{40651B54-DED2-40A5-8C56-8749F3F0F3A7}"/>
    <dataValidation allowBlank="1" showInputMessage="1" showErrorMessage="1" prompt="Written Work TOTAL Highest Possible Score" sqref="IV65536" xr:uid="{A257D4A1-9AC5-4441-9E0D-70626B834C52}"/>
    <dataValidation allowBlank="1" showInputMessage="1" showErrorMessage="1" prompt="Performance Tasks Total Highest Possible Score" sqref="IV65536" xr:uid="{49E71A79-A7E9-419C-BE6B-CA30F60B75A5}"/>
    <dataValidation allowBlank="1" showInputMessage="1" showErrorMessage="1" prompt="Performance Tasks Total Highest Possible Score" sqref="IV65536" xr:uid="{5D0B8346-8C9E-4A34-A314-ADD469B0E535}"/>
    <dataValidation allowBlank="1" showInputMessage="1" showErrorMessage="1" prompt="Written Work Weighted Score" sqref="IV13:IV62" xr:uid="{B8501917-5AB6-4AB8-A008-6AE256FE9A34}"/>
    <dataValidation allowBlank="1" showInputMessage="1" showErrorMessage="1" prompt="Written Work TOTAL Highest Possible Score" sqref="IV65536" xr:uid="{F135F34A-72EE-4D06-9FDA-C189B0722FBE}"/>
    <dataValidation allowBlank="1" showInputMessage="1" showErrorMessage="1" prompt="EITHER WRITE YOUR OWN HPS OR EMPTY" sqref="IV65536" xr:uid="{699D71B2-1EF6-41F9-BB99-6447E1F08523}"/>
    <dataValidation allowBlank="1" showInputMessage="1" showErrorMessage="1" prompt="Performance Tasks Total Highest Possible Score" sqref="IV65536" xr:uid="{463FAAC5-B59A-42A2-BAFE-EF9DF6FF05C6}"/>
    <dataValidation allowBlank="1" showInputMessage="1" showErrorMessage="1" prompt="Performance Tasks Total Highest Possible Score" sqref="IV65536" xr:uid="{E00789AE-7E9B-436B-890D-A985D44B005A}"/>
    <dataValidation allowBlank="1" showInputMessage="1" showErrorMessage="1" prompt="Performance Tasks Total Highest Possible Score" sqref="IV65536" xr:uid="{8AF32862-676A-41A2-825F-9CEEC3037ABD}"/>
    <dataValidation allowBlank="1" showInputMessage="1" showErrorMessage="1" prompt="Written Work TOTAL Highest Possible Score" sqref="IV65536" xr:uid="{FD561EFC-596C-4DE3-B54B-7D89BB06D9A0}"/>
    <dataValidation allowBlank="1" showInputMessage="1" showErrorMessage="1" prompt="Written Work TOTAL Highest Possible Score" sqref="IV65536" xr:uid="{C9633921-99A5-4C84-A2BB-9A3A29CE0A92}"/>
    <dataValidation allowBlank="1" showInputMessage="1" showErrorMessage="1" prompt="Performance Tasks Total Highest Possible Score" sqref="IV65536" xr:uid="{D3E2A9E5-CD5C-418A-AFBA-0CF78FA0E8B3}"/>
    <dataValidation allowBlank="1" showInputMessage="1" showErrorMessage="1" prompt="Written Work TOTAL Highest Possible Score" sqref="IV65536" xr:uid="{37CE3DB5-E61E-498B-8BD7-A847ED92F56A}"/>
    <dataValidation allowBlank="1" showInputMessage="1" showErrorMessage="1" prompt="Performance Tasks Total Highest Possible Score" sqref="IV65536" xr:uid="{1B72C089-30AC-4A23-ADB4-1283A30C90BA}"/>
    <dataValidation allowBlank="1" showInputMessage="1" showErrorMessage="1" prompt="Performance Tasks Total Highest Possible Score" sqref="IV65536" xr:uid="{475C4BD7-E763-47CC-BFDE-785E130DE41F}"/>
    <dataValidation allowBlank="1" showInputMessage="1" showErrorMessage="1" prompt="Written Work TOTAL Highest Possible Score" sqref="IV65536" xr:uid="{0056A2F0-16FD-4D72-9CDB-26DF3B941044}"/>
    <dataValidation allowBlank="1" showInputMessage="1" showErrorMessage="1" prompt="Performance Tasks Total Highest Possible Score" sqref="IV65536" xr:uid="{0962358B-843E-4FAB-AF94-A0BE63FBD15D}"/>
    <dataValidation allowBlank="1" showInputMessage="1" showErrorMessage="1" prompt="Performance Tasks Total Highest Possible Score" sqref="IV65536" xr:uid="{620119F2-ADA6-470E-918A-F8CE88D5E2CB}"/>
    <dataValidation allowBlank="1" showInputMessage="1" showErrorMessage="1" prompt="Performance Tasks Total Highest Possible Score" sqref="IV65536" xr:uid="{80D91AF7-02ED-45D6-83A7-AB891B270222}"/>
    <dataValidation allowBlank="1" showInputMessage="1" showErrorMessage="1" prompt="Performance Tasks Total Highest Possible Score" sqref="IV65536" xr:uid="{969A727C-E16D-4551-99FE-84884E39BAF1}"/>
    <dataValidation allowBlank="1" showInputMessage="1" showErrorMessage="1" prompt="Performance Tasks Total Highest Possible Score" sqref="IV65536" xr:uid="{DAFBAB65-F85E-4F40-87A6-4C8910BF2158}"/>
    <dataValidation allowBlank="1" showInputMessage="1" showErrorMessage="1" prompt="Performance Tasks Total Highest Possible Score" sqref="IV65536" xr:uid="{91BCA32C-B561-47A1-B2D8-E255D881B940}"/>
    <dataValidation allowBlank="1" showInputMessage="1" showErrorMessage="1" prompt="Performance Tasks Total Highest Possible Score" sqref="IV65536" xr:uid="{F825BF2A-0D9C-4B6B-B9F3-5932DA179786}"/>
    <dataValidation allowBlank="1" showInputMessage="1" showErrorMessage="1" prompt="Performance Tasks Total Highest Possible Score" sqref="IV65536" xr:uid="{6082C231-4FDE-401A-A67A-67BABED9E016}"/>
    <dataValidation allowBlank="1" showInputMessage="1" showErrorMessage="1" prompt="Written Work TOTAL Highest Possible Score" sqref="IV65536" xr:uid="{6D8E537A-08A5-4CC8-8EDB-38A6A44EFCA4}"/>
    <dataValidation allowBlank="1" showInputMessage="1" showErrorMessage="1" prompt="Written Work TOTAL Highest Possible Score" sqref="IV65536" xr:uid="{E227FA9C-5EF3-48D0-AE20-19ABB1DB62B6}"/>
    <dataValidation allowBlank="1" showInputMessage="1" showErrorMessage="1" prompt="Performance Tasks Total Highest Possible Score" sqref="IV65536" xr:uid="{F03493A9-28E5-4BC7-A7DE-263ACD40DE2C}"/>
    <dataValidation allowBlank="1" showInputMessage="1" showErrorMessage="1" prompt="Performance Tasks Total Highest Possible Score" sqref="IV65536" xr:uid="{79E028FF-54DB-4CFC-ACD0-AA32232D40EC}"/>
    <dataValidation allowBlank="1" showInputMessage="1" showErrorMessage="1" prompt="Performance Tasks Total Highest Possible Score" sqref="IV65536" xr:uid="{619F0C92-56CA-4738-A62A-FFA96433F58A}"/>
    <dataValidation allowBlank="1" showInputMessage="1" showErrorMessage="1" prompt="Performance Tasks Total Highest Possible Score" sqref="IV65536" xr:uid="{BCF8B74B-9CE3-48FB-AA7C-580449133F80}"/>
    <dataValidation allowBlank="1" showInputMessage="1" showErrorMessage="1" prompt="Performance Tasks Total Highest Possible Score" sqref="IV65536" xr:uid="{3579F6F6-F81F-4EFC-8D74-EC52D2BE3F2E}"/>
    <dataValidation allowBlank="1" showInputMessage="1" showErrorMessage="1" prompt="Performance Tasks Total Highest Possible Score" sqref="IV65536" xr:uid="{703A90F4-9563-421B-8C4F-0AA9654DE26E}"/>
    <dataValidation allowBlank="1" showInputMessage="1" showErrorMessage="1" prompt="Performance Tasks Total Highest Possible Score" sqref="IV65536" xr:uid="{1175CD1B-CC9E-4001-9586-801E5F108F9D}"/>
    <dataValidation allowBlank="1" showInputMessage="1" showErrorMessage="1" prompt="Performance Tasks Total Highest Possible Score" sqref="IV65536" xr:uid="{370491D2-6CBC-40D0-A135-203238267093}"/>
    <dataValidation allowBlank="1" showInputMessage="1" showErrorMessage="1" prompt="Performance Tasks Total Highest Possible Score" sqref="IV65536" xr:uid="{779F18C2-566B-4EB2-804A-B2D06A82BD5A}"/>
    <dataValidation allowBlank="1" showInputMessage="1" showErrorMessage="1" prompt="Performance Tasks Total Highest Possible Score" sqref="IV65536" xr:uid="{2B97C1C1-B329-4DDB-AFBE-F2DF333BB206}"/>
    <dataValidation allowBlank="1" showInputMessage="1" showErrorMessage="1" prompt="Performance Tasks Total Highest Possible Score" sqref="IV65536" xr:uid="{1F010DF1-B21F-4E32-B1C6-D596C569DE86}"/>
    <dataValidation allowBlank="1" showInputMessage="1" showErrorMessage="1" prompt="Performance Tasks Total Highest Possible Score" sqref="IV65536" xr:uid="{21075FCC-700F-432B-9B28-8D670A8290AD}"/>
    <dataValidation allowBlank="1" showInputMessage="1" showErrorMessage="1" prompt="Performance Tasks Total Highest Possible Score" sqref="IV65536" xr:uid="{151C2BFC-5CAD-4F53-BB8F-3ABC41588F5E}"/>
    <dataValidation allowBlank="1" showInputMessage="1" showErrorMessage="1" prompt="Performance Tasks Total Highest Possible Score" sqref="IV65536" xr:uid="{4C5AA8A9-5D4C-4CA7-9E6B-134249C8AE23}"/>
    <dataValidation allowBlank="1" showInputMessage="1" showErrorMessage="1" prompt="Performance Tasks Total Highest Possible Score" sqref="IV65536" xr:uid="{E8A6ACD4-598F-4612-B0F1-81A0FFA98836}"/>
    <dataValidation allowBlank="1" showInputMessage="1" showErrorMessage="1" prompt="Performance Tasks Total Highest Possible Score" sqref="IV65536" xr:uid="{534DB7C1-DF83-4150-BE62-E7437FF2F529}"/>
    <dataValidation allowBlank="1" showInputMessage="1" showErrorMessage="1" prompt="Performance Tasks Total Highest Possible Score" sqref="IV65536" xr:uid="{FF66ACA9-A8A8-4EEC-B76B-65106F5A42BF}"/>
    <dataValidation allowBlank="1" showInputMessage="1" showErrorMessage="1" prompt="Performance Tasks Total Highest Possible Score" sqref="IV65536" xr:uid="{BF735834-D167-4F0A-9A56-CAEE59995930}"/>
    <dataValidation allowBlank="1" showInputMessage="1" showErrorMessage="1" prompt="Performance Tasks Total Highest Possible Score" sqref="IV65536" xr:uid="{EE961B01-E6DB-48AD-88FF-853CBDAD3F24}"/>
    <dataValidation allowBlank="1" showInputMessage="1" showErrorMessage="1" prompt="Performance Tasks Total Highest Possible Score" sqref="IV65536" xr:uid="{FFD2586C-1EA5-4FBF-AC6A-2E025DE519F7}"/>
    <dataValidation allowBlank="1" showInputMessage="1" showErrorMessage="1" prompt="Performance Tasks Total Highest Possible Score" sqref="IV65536" xr:uid="{0A65BD84-1DB8-4C13-AC68-D6FE73F4F088}"/>
    <dataValidation allowBlank="1" showInputMessage="1" showErrorMessage="1" prompt="Performance Tasks Total Highest Possible Score" sqref="IV65536" xr:uid="{8B78D0FE-34A1-49BB-A8D2-FC511BD20058}"/>
    <dataValidation allowBlank="1" showInputMessage="1" showErrorMessage="1" prompt="Written Work TOTAL Highest Possible Score" sqref="IV65536" xr:uid="{3CC568B5-3DCC-4B3C-8644-2391B9BBB2F4}"/>
    <dataValidation allowBlank="1" showInputMessage="1" showErrorMessage="1" prompt="Written Work TOTAL Highest Possible Score" sqref="IV65536" xr:uid="{28B0B38E-F214-4156-8DB5-B907A6FB8906}"/>
    <dataValidation allowBlank="1" showInputMessage="1" showErrorMessage="1" prompt="Performance Tasks Total Highest Possible Score" sqref="IV65536" xr:uid="{A97253B0-5B58-47D2-8828-1C2A1BD57B71}"/>
    <dataValidation allowBlank="1" showInputMessage="1" showErrorMessage="1" prompt="Written Work TOTAL Highest Possible Score" sqref="IV65536" xr:uid="{FA364C74-A2E4-483C-96E8-65B8FFC1D7C1}"/>
    <dataValidation allowBlank="1" showInputMessage="1" showErrorMessage="1" prompt="Written Work TOTAL Highest Possible Score" sqref="IV65536" xr:uid="{BF6598F7-78BC-47FF-8726-A7E6B5CD9C23}"/>
    <dataValidation allowBlank="1" showInputMessage="1" showErrorMessage="1" prompt="Written Work TOTAL Highest Possible Score" sqref="IV65536" xr:uid="{2D3C44DA-545F-48B3-8104-904C1BD0A351}"/>
    <dataValidation allowBlank="1" showInputMessage="1" showErrorMessage="1" prompt="Written Work TOTAL Highest Possible Score" sqref="IV65536" xr:uid="{1C01BCD7-A247-4D32-917E-13891EFF9166}"/>
    <dataValidation allowBlank="1" showInputMessage="1" showErrorMessage="1" prompt="Performance Tasks Total Highest Possible Score" sqref="IV65536" xr:uid="{AC28BBF9-2DA7-4324-A26F-A3F967D6BDD1}"/>
    <dataValidation allowBlank="1" showInputMessage="1" showErrorMessage="1" prompt="Written Work TOTAL Highest Possible Score" sqref="IV65536" xr:uid="{3F09EC15-37F8-4297-9510-B6BB4DAAF545}"/>
    <dataValidation allowBlank="1" showInputMessage="1" showErrorMessage="1" prompt="Performance Tasks Total Highest Possible Score" sqref="IV65536" xr:uid="{AA9D0CC5-868C-4047-8533-0C9BF0032CD2}"/>
    <dataValidation allowBlank="1" showInputMessage="1" showErrorMessage="1" prompt="Written Work TOTAL Highest Possible Score" sqref="IV65536" xr:uid="{C4B9DA12-C3B9-4917-AFC4-43B4600F0660}"/>
    <dataValidation allowBlank="1" showInputMessage="1" showErrorMessage="1" prompt="Written Work TOTAL Highest Possible Score" sqref="IV65536" xr:uid="{E14F9B69-846B-49E9-99F3-D6C0ED2FAD74}"/>
    <dataValidation allowBlank="1" showInputMessage="1" showErrorMessage="1" prompt="Written Work TOTAL Highest Possible Score" sqref="IV65536" xr:uid="{8488314F-D04D-4EEE-8456-1866532385CA}"/>
    <dataValidation allowBlank="1" showInputMessage="1" showErrorMessage="1" prompt="Performance Tasks Total Raw Score" sqref="IV13:IV62" xr:uid="{925FC194-E2BA-4F4F-931E-54BFDBD288A0}"/>
    <dataValidation allowBlank="1" showInputMessage="1" showErrorMessage="1" prompt="Performance Tasks Total Raw Score" sqref="IV13:IV62" xr:uid="{D4D37F82-2A1B-488A-A5C6-5363E2276D68}"/>
    <dataValidation allowBlank="1" showInputMessage="1" showErrorMessage="1" prompt="Written Work TOTAL Highest Possible Score" sqref="IV65536" xr:uid="{2EE927BE-7CBF-4C5B-AEE0-9382C0BF6685}"/>
    <dataValidation allowBlank="1" showInputMessage="1" showErrorMessage="1" prompt="Written Work TOTAL Highest Possible Score" sqref="IV65536" xr:uid="{54F829F0-5A2A-4FDE-B99E-124AFA248285}"/>
    <dataValidation allowBlank="1" showInputMessage="1" showErrorMessage="1" prompt="Written Work TOTAL Highest Possible Score" sqref="IV65536" xr:uid="{803D2CE1-9DE4-4F8B-BC44-D6828CEECC01}"/>
    <dataValidation allowBlank="1" showInputMessage="1" showErrorMessage="1" prompt="Written Work TOTAL Highest Possible Score" sqref="IV65536" xr:uid="{AC8C6300-80E0-4C3D-B914-7056D9AAE002}"/>
    <dataValidation allowBlank="1" showInputMessage="1" showErrorMessage="1" prompt="Written Work TOTAL Highest Possible Score" sqref="IV65536" xr:uid="{BE7D50E7-981D-4D20-8C00-13EFD59B065B}"/>
    <dataValidation allowBlank="1" showInputMessage="1" showErrorMessage="1" prompt="Written Work TOTAL Highest Possible Score" sqref="IV65536" xr:uid="{C3423328-5C08-4BD6-9713-743CE46B5F5F}"/>
    <dataValidation allowBlank="1" showInputMessage="1" showErrorMessage="1" prompt="Performance Tasks Total Highest Possible Score" sqref="IV65536" xr:uid="{A3B45DD7-AF24-498C-AF93-A3BF199C28A7}"/>
    <dataValidation allowBlank="1" showInputMessage="1" showErrorMessage="1" prompt="Written Work TOTAL Highest Possible Score" sqref="IV65536" xr:uid="{CB622994-DEE6-490E-91B8-22DE82C2677D}"/>
    <dataValidation allowBlank="1" showInputMessage="1" showErrorMessage="1" prompt="Written work total raw score" sqref="IV65536" xr:uid="{41EDEFC7-A034-4424-8138-9FE39127D274}"/>
    <dataValidation allowBlank="1" showInputMessage="1" showErrorMessage="1" prompt="Written work total raw score" sqref="IV65536" xr:uid="{03418EA4-9F61-4562-8B3F-E7D3AC64F87C}"/>
    <dataValidation allowBlank="1" showInputMessage="1" showErrorMessage="1" prompt="Performance Tasks Total Highest Possible Score" sqref="IV65536" xr:uid="{F62A61C6-0DEA-4BD8-8ABA-D1435FAD9B4A}"/>
    <dataValidation allowBlank="1" showInputMessage="1" showErrorMessage="1" prompt="Performance Tasks Total Highest Possible Score" sqref="IV65536" xr:uid="{05069E91-CA03-41DF-892A-DE3E9A0D02FA}"/>
    <dataValidation allowBlank="1" showInputMessage="1" showErrorMessage="1" prompt="Performance Tasks Total Highest Possible Score" sqref="IV65536" xr:uid="{1FA0BCFC-0EFE-4753-966C-1FB5FE521AD1}"/>
    <dataValidation allowBlank="1" showInputMessage="1" showErrorMessage="1" prompt="Performance Tasks Total Highest Possible Score" sqref="IV65536" xr:uid="{3D9598FF-F6B2-40B3-9A8C-8BC8467DEEC6}"/>
    <dataValidation allowBlank="1" showInputMessage="1" showErrorMessage="1" prompt="Performance Tasks Percentage Score" sqref="IV65536" xr:uid="{9450E094-2B67-47E1-A84D-9435B7A5294D}"/>
    <dataValidation allowBlank="1" showInputMessage="1" showErrorMessage="1" prompt="Performance Tasks Percentage Score" sqref="IV65536" xr:uid="{0CF2932F-46CF-4739-AF48-F98EB6B4B140}"/>
    <dataValidation allowBlank="1" showInputMessage="1" showErrorMessage="1" prompt="Written Work TOTAL Highest Possible Score" sqref="IV65536" xr:uid="{B4508F51-C1E9-4E16-80E0-03E2AF2B988E}"/>
    <dataValidation allowBlank="1" showInputMessage="1" showErrorMessage="1" prompt="Performance Tasks Total Highest Possible Score" sqref="IV65536" xr:uid="{505BAF78-09DD-4AB4-BF7B-98EE41E124D3}"/>
    <dataValidation allowBlank="1" showInputMessage="1" showErrorMessage="1" prompt="Performance Tasks Total Highest Possible Score" sqref="IV65536" xr:uid="{05632977-9A19-4CD9-8372-A65A1B23DEAB}"/>
    <dataValidation allowBlank="1" showInputMessage="1" showErrorMessage="1" prompt="Written work total raw score" sqref="IV65536" xr:uid="{A7BE845C-0696-4612-BABB-5691A0ADA8F4}"/>
    <dataValidation allowBlank="1" showInputMessage="1" showErrorMessage="1" prompt="Performance Tasks Total Highest Possible Score" sqref="IV65536" xr:uid="{5C61A5FC-70B0-40D9-9BFC-A7916F87142C}"/>
    <dataValidation allowBlank="1" showInputMessage="1" showErrorMessage="1" prompt="Performance Tasks Total Highest Possible Score" sqref="IV65536" xr:uid="{1E7DA7C7-99C1-424B-983E-4DEE91C16EC2}"/>
    <dataValidation allowBlank="1" showInputMessage="1" showErrorMessage="1" prompt="Written Work Weighted Score" sqref="IV13:IV62" xr:uid="{8AC64918-2986-45E8-B931-47244DE11888}"/>
    <dataValidation allowBlank="1" showInputMessage="1" showErrorMessage="1" prompt="Performance Tasks Total Highest Possible Score" sqref="IV65536" xr:uid="{7CDE96E2-DD6D-42DC-B020-4C3BA113162C}"/>
    <dataValidation allowBlank="1" showInputMessage="1" showErrorMessage="1" prompt="Performance Tasks Total Highest Possible Score" sqref="IV65536" xr:uid="{73983725-9B5A-4E93-8C01-E148E9098AF1}"/>
    <dataValidation allowBlank="1" showInputMessage="1" showErrorMessage="1" prompt="Written Work Weighted Score" sqref="IV13:IV62" xr:uid="{F989F2C9-99BD-45EF-9C70-44BB4EB974BE}"/>
    <dataValidation allowBlank="1" showInputMessage="1" showErrorMessage="1" prompt="Performance Tasks Total Highest Possible Score" sqref="IV65536" xr:uid="{4ECEFE1A-6623-4E72-A997-E58DC8771568}"/>
    <dataValidation allowBlank="1" showInputMessage="1" showErrorMessage="1" prompt="Performance Tasks Total Highest Possible Score" sqref="IV65536" xr:uid="{0C93B9CE-45CC-43A1-852B-3A2F86C2DECA}"/>
    <dataValidation allowBlank="1" showInputMessage="1" showErrorMessage="1" prompt="Performance Tasks Total Highest Possible Score" sqref="IV65536" xr:uid="{04AD90D4-A262-47DA-A118-F586E1F9D30F}"/>
    <dataValidation allowBlank="1" showInputMessage="1" showErrorMessage="1" prompt="Performance Tasks Total Highest Possible Score" sqref="IV65536" xr:uid="{68F3B27B-97E2-42A7-B6FF-7A19EDE1EBFD}"/>
    <dataValidation allowBlank="1" showInputMessage="1" showErrorMessage="1" prompt="Performance Tasks Total Highest Possible Score" sqref="IV65536" xr:uid="{F5867098-9D4C-428D-92C8-088EF007D9F9}"/>
    <dataValidation allowBlank="1" showInputMessage="1" showErrorMessage="1" prompt="Performance Tasks Total Highest Possible Score" sqref="IV65536" xr:uid="{16B7A01E-DF6B-4A2C-A410-059260DFE681}"/>
    <dataValidation allowBlank="1" showInputMessage="1" showErrorMessage="1" prompt="Performance Tasks Total Highest Possible Score" sqref="IV65536" xr:uid="{04D6D16F-253A-488B-B29B-DDC86FD30EDA}"/>
    <dataValidation allowBlank="1" showInputMessage="1" showErrorMessage="1" prompt="Performance Tasks Total Highest Possible Score" sqref="IV65536" xr:uid="{36D982AB-D923-46F6-A523-6CB7FEE8AA63}"/>
    <dataValidation allowBlank="1" showInputMessage="1" showErrorMessage="1" prompt="Performance Tasks Total Highest Possible Score" sqref="IV65536" xr:uid="{CF867652-8C26-4883-AA58-F8314DE2B629}"/>
    <dataValidation allowBlank="1" showInputMessage="1" showErrorMessage="1" prompt="Performance Tasks Total Highest Possible Score" sqref="IV65536" xr:uid="{D0A1169A-84D7-4EB7-8BC2-3BB8C8DE2F78}"/>
    <dataValidation allowBlank="1" showInputMessage="1" showErrorMessage="1" prompt="Performance Tasks Total Highest Possible Score" sqref="IV65536" xr:uid="{57F4989B-AFB1-400F-BA4B-D276B9B82876}"/>
    <dataValidation allowBlank="1" showInputMessage="1" showErrorMessage="1" prompt="Performance Tasks Total Highest Possible Score" sqref="IV65536" xr:uid="{1B9361AA-57BB-4CF7-B301-80F96DF2491A}"/>
    <dataValidation allowBlank="1" showInputMessage="1" showErrorMessage="1" prompt="Performance Tasks Total Highest Possible Score" sqref="IV65536" xr:uid="{1BD2D9B8-D372-44F6-B6EF-69C466E592E9}"/>
    <dataValidation allowBlank="1" showInputMessage="1" showErrorMessage="1" prompt="Performance Tasks Total Highest Possible Score" sqref="IV65536" xr:uid="{19E4E981-B3B8-4CD9-B742-4243DD689361}"/>
    <dataValidation allowBlank="1" showInputMessage="1" showErrorMessage="1" prompt="Performance Tasks Total Highest Possible Score" sqref="IV65536" xr:uid="{5D9D4F5E-45FE-480B-A530-068EFB835C0E}"/>
    <dataValidation allowBlank="1" showInputMessage="1" showErrorMessage="1" prompt="Performance Tasks Total Highest Possible Score" sqref="IV65536" xr:uid="{40C9D0F1-B5DD-4C9A-AD5B-32AC0FBBCE54}"/>
    <dataValidation allowBlank="1" showInputMessage="1" showErrorMessage="1" prompt="Performance Tasks Total Highest Possible Score" sqref="IV65536" xr:uid="{CB5A2774-A749-46A2-87A3-F6DB92BC7615}"/>
    <dataValidation allowBlank="1" showInputMessage="1" showErrorMessage="1" prompt="Performance Tasks Total Highest Possible Score" sqref="IV65536" xr:uid="{619774F5-1B5A-42AC-99CF-BF6D15C14C29}"/>
    <dataValidation allowBlank="1" showInputMessage="1" showErrorMessage="1" prompt="Performance Tasks Total Highest Possible Score" sqref="IV65536" xr:uid="{473A96E7-39D5-4B04-A507-3FE1A2FADFC5}"/>
    <dataValidation allowBlank="1" showInputMessage="1" showErrorMessage="1" prompt="Performance Tasks Total Highest Possible Score" sqref="IV65536" xr:uid="{C7C340FD-469F-4F16-87FE-C4D3A128DC4C}"/>
    <dataValidation allowBlank="1" showInputMessage="1" showErrorMessage="1" prompt="Performance Tasks Total Highest Possible Score" sqref="IV65536" xr:uid="{3669EBFE-0503-4E5C-8005-D9B8CE335E81}"/>
    <dataValidation allowBlank="1" showInputMessage="1" showErrorMessage="1" prompt="Performance Tasks Total Highest Possible Score" sqref="IV65536" xr:uid="{207057E8-36DB-4271-92C7-52C144767217}"/>
    <dataValidation allowBlank="1" showInputMessage="1" showErrorMessage="1" prompt="Performance Tasks Total Highest Possible Score" sqref="IV65536" xr:uid="{87918642-47B7-4E98-91FD-45E2549DC950}"/>
    <dataValidation allowBlank="1" showInputMessage="1" showErrorMessage="1" prompt="Performance Tasks Total Highest Possible Score" sqref="IV65536" xr:uid="{F13758CC-6F50-4B58-9038-9CA44F6AACB8}"/>
    <dataValidation allowBlank="1" showInputMessage="1" showErrorMessage="1" prompt="Performance Tasks Total Highest Possible Score" sqref="IV65536" xr:uid="{30BAD475-F025-4A20-8093-CA1E0A3D999B}"/>
    <dataValidation allowBlank="1" showInputMessage="1" showErrorMessage="1" prompt="Performance Tasks Total Highest Possible Score" sqref="IV65536" xr:uid="{2B740BE0-3B0C-4BE5-9DE3-1ECA6C868D0D}"/>
    <dataValidation allowBlank="1" showInputMessage="1" showErrorMessage="1" prompt="Performance Tasks Total Highest Possible Score" sqref="IV65536" xr:uid="{4AE9539D-23A9-4EAF-8E6D-85EC1BE92F61}"/>
    <dataValidation allowBlank="1" showInputMessage="1" showErrorMessage="1" prompt="Performance Tasks Total Highest Possible Score" sqref="IV65536" xr:uid="{EA204FD7-B143-4B62-8B71-F7493DEA3EFB}"/>
    <dataValidation allowBlank="1" showInputMessage="1" showErrorMessage="1" prompt="Performance Tasks Total Highest Possible Score" sqref="IV65536" xr:uid="{CCF80A1F-5224-4987-9ACB-9ABBD9FA9ABB}"/>
    <dataValidation allowBlank="1" showInputMessage="1" showErrorMessage="1" prompt="Performance Tasks Total Highest Possible Score" sqref="IV65536" xr:uid="{1DC79A84-0A08-4840-9B07-A2D29A673280}"/>
    <dataValidation allowBlank="1" showInputMessage="1" showErrorMessage="1" prompt="Performance Tasks Total Highest Possible Score" sqref="IV65536" xr:uid="{709B8881-1EA7-443C-A0E8-27819EE9E826}"/>
    <dataValidation allowBlank="1" showInputMessage="1" showErrorMessage="1" prompt="Performance Tasks Total Highest Possible Score" sqref="IV65536" xr:uid="{817B5DC4-2CC9-4EC0-9825-F303D7FF3CC6}"/>
    <dataValidation allowBlank="1" showInputMessage="1" showErrorMessage="1" prompt="Performance Tasks Total Highest Possible Score" sqref="IV65536" xr:uid="{C1D50B69-0B4D-4D62-B2A7-6C6DA4BE1774}"/>
    <dataValidation allowBlank="1" showInputMessage="1" showErrorMessage="1" prompt="Performance Tasks Total Highest Possible Score" sqref="IV65536" xr:uid="{555D7354-0FD8-4B04-B63A-75F70DE5C199}"/>
    <dataValidation allowBlank="1" showInputMessage="1" showErrorMessage="1" prompt="Performance Tasks Total Highest Possible Score" sqref="IV65536" xr:uid="{8F3F26AA-65E7-4E94-A953-BA3A8E8B3CFA}"/>
    <dataValidation allowBlank="1" showInputMessage="1" showErrorMessage="1" prompt="Performance Tasks Total Highest Possible Score" sqref="IV65536" xr:uid="{FEE63F79-CBD1-43ED-B39F-BDF50FA0BD6A}"/>
    <dataValidation allowBlank="1" showInputMessage="1" showErrorMessage="1" prompt="Performance Tasks Total Highest Possible Score" sqref="IV65536" xr:uid="{CAEE9DC3-C808-4E7E-8A3A-0E28C30C0EF9}"/>
    <dataValidation allowBlank="1" showInputMessage="1" showErrorMessage="1" prompt="Performance Tasks Total Highest Possible Score" sqref="IV65536" xr:uid="{49DF9B30-572F-40BB-A33B-DDD0C52A7E9D}"/>
    <dataValidation allowBlank="1" showInputMessage="1" showErrorMessage="1" prompt="Performance Tasks Total Highest Possible Score" sqref="IV65536" xr:uid="{968AC57B-0866-48DF-AF9C-7D28C01ED8F8}"/>
    <dataValidation allowBlank="1" showInputMessage="1" showErrorMessage="1" prompt="Written Work TOTAL Highest Possible Score" sqref="IV65536" xr:uid="{11DD780B-CDFD-4E1B-8191-AF7045EEEE1D}"/>
    <dataValidation allowBlank="1" showInputMessage="1" showErrorMessage="1" prompt="Performance Tasks Percentage Score" sqref="IV65536" xr:uid="{C0563C48-A1D2-4627-9C69-6403269DDBFB}"/>
    <dataValidation allowBlank="1" showInputMessage="1" showErrorMessage="1" prompt="Performance Tasks Percentage Score" sqref="IV65536" xr:uid="{0E13C23B-18DA-492A-97D0-3AAFEBF44887}"/>
    <dataValidation allowBlank="1" showInputMessage="1" showErrorMessage="1" prompt="Performance Tasks Total Raw Score" sqref="IV13:IV62" xr:uid="{EA0C71A0-FAA1-4852-AFFE-81E683E7D172}"/>
    <dataValidation allowBlank="1" showInputMessage="1" showErrorMessage="1" prompt="Performance Tasks Percentage Score" sqref="IV65536" xr:uid="{30133488-C16F-4EDF-B6A9-DA95A734FE7C}"/>
    <dataValidation allowBlank="1" showInputMessage="1" showErrorMessage="1" prompt="Performance Tasks Percentage Score" sqref="IV65536" xr:uid="{8DB2D9CB-68F8-4360-8B01-89D9599EA9CB}"/>
    <dataValidation allowBlank="1" showInputMessage="1" showErrorMessage="1" prompt="Performance Tasks Percentage Score" sqref="IV65536" xr:uid="{A5736BA9-A555-4C86-B425-102DFDE9BE0B}"/>
    <dataValidation allowBlank="1" showInputMessage="1" showErrorMessage="1" prompt="Performance Tasks Percentage Score" sqref="IV65536" xr:uid="{96134A20-9421-46BC-81F1-5173F49902C3}"/>
    <dataValidation allowBlank="1" showInputMessage="1" showErrorMessage="1" prompt="Performance Tasks Total Raw Score" sqref="IV13:IV62" xr:uid="{43D64B91-AA8B-4B33-8E44-904DD1B7A98E}"/>
    <dataValidation allowBlank="1" showInputMessage="1" showErrorMessage="1" prompt="Performance Tasks Total Raw Score" sqref="IV13:IV62" xr:uid="{ABB1436D-0BA3-4EEE-90E9-9ADCFD4F40A1}"/>
    <dataValidation allowBlank="1" showInputMessage="1" showErrorMessage="1" prompt="Performance Tasks Percentage Score" sqref="IV65536" xr:uid="{E72255E5-7661-4006-9DAF-D96652D611AF}"/>
    <dataValidation allowBlank="1" showInputMessage="1" showErrorMessage="1" prompt="Performance Tasks Percentage Score" sqref="IV65536" xr:uid="{EC3D688E-B0F8-4ACC-AC11-2669D4F73F20}"/>
    <dataValidation allowBlank="1" showInputMessage="1" showErrorMessage="1" prompt="Performance Tasks Percentage Score" sqref="IV65536" xr:uid="{5B10943D-BD9A-4A7C-A037-651A4A2FCA42}"/>
    <dataValidation allowBlank="1" showInputMessage="1" showErrorMessage="1" prompt="Performance Tasks Percentage Score" sqref="IV65536" xr:uid="{7A795D8D-D087-4C58-AD64-C6BCFF34D2B8}"/>
    <dataValidation allowBlank="1" showInputMessage="1" showErrorMessage="1" prompt="Performance Tasks Percentage Score" sqref="IV65536" xr:uid="{DB2848EC-CA18-4646-8F94-266106755DE0}"/>
    <dataValidation allowBlank="1" showInputMessage="1" showErrorMessage="1" prompt="Performance Tasks Percentage Score" sqref="IV65536" xr:uid="{04F7FF69-A2CB-415B-A951-F9A532048A8F}"/>
    <dataValidation allowBlank="1" showInputMessage="1" showErrorMessage="1" prompt="Performance Tasks Total Highest Possible Score" sqref="IV65536" xr:uid="{78BBB9A6-E73A-4379-AF89-EA34145EED91}"/>
    <dataValidation allowBlank="1" showInputMessage="1" showErrorMessage="1" prompt="Performance Tasks Total Highest Possible Score" sqref="IV65536" xr:uid="{DCE32A81-0833-4AAF-9D7B-45C16D70D46F}"/>
    <dataValidation allowBlank="1" showInputMessage="1" showErrorMessage="1" prompt="Performance Tasks Total Highest Possible Score" sqref="IV65536" xr:uid="{99B2A4ED-5E00-4EB4-9F73-137F7C2CECB4}"/>
    <dataValidation allowBlank="1" showInputMessage="1" showErrorMessage="1" prompt="Performance Tasks Total Highest Possible Score" sqref="IV65536" xr:uid="{DC1BD26D-F6EA-4E73-99D6-8ABBAC9253ED}"/>
    <dataValidation allowBlank="1" showInputMessage="1" showErrorMessage="1" prompt="Performance Tasks Percentage Score" sqref="IV65536" xr:uid="{36F0BAE6-C0CD-4103-BF81-2270AC51D0C1}"/>
    <dataValidation allowBlank="1" showInputMessage="1" showErrorMessage="1" prompt="Performance Tasks Total Highest Possible Score" sqref="IV65536" xr:uid="{702109C2-6566-4ECD-A06F-2014E9E7866A}"/>
    <dataValidation allowBlank="1" showInputMessage="1" showErrorMessage="1" prompt="Performance Tasks Total Highest Possible Score" sqref="IV65536" xr:uid="{C9A057BF-76E3-4CD1-8609-F46BF9E6065D}"/>
    <dataValidation allowBlank="1" showInputMessage="1" showErrorMessage="1" prompt="Performance Tasks Total Highest Possible Score" sqref="IV65536" xr:uid="{4742F1D2-1266-42F1-BF67-877F329004B1}"/>
    <dataValidation allowBlank="1" showInputMessage="1" showErrorMessage="1" prompt="Performance Tasks Total Highest Possible Score" sqref="IV65536" xr:uid="{EB199A79-22E0-4D66-8B59-3D579748CD1C}"/>
    <dataValidation allowBlank="1" showInputMessage="1" showErrorMessage="1" prompt="Performance Tasks Total Raw Score" sqref="IV13:IV62" xr:uid="{7BD30748-0A56-4F6B-8B3D-68A12CF75C40}"/>
    <dataValidation allowBlank="1" showInputMessage="1" showErrorMessage="1" prompt="Performance Tasks Total Raw Score" sqref="IV13:IV62" xr:uid="{C1B3ED73-E61B-4BF1-A0A0-46321232398D}"/>
    <dataValidation allowBlank="1" showInputMessage="1" showErrorMessage="1" prompt="Performance Tasks Total Raw Score" sqref="IV13:IV62" xr:uid="{6033C09C-CE9A-42A1-A589-013D1EF32367}"/>
    <dataValidation allowBlank="1" showInputMessage="1" showErrorMessage="1" prompt="Performance Tasks Total Raw Score" sqref="IV13:IV62" xr:uid="{89F61388-BDA1-4E61-89B8-128146D7ADA8}"/>
    <dataValidation allowBlank="1" showInputMessage="1" showErrorMessage="1" prompt="Performance Tasks Total Raw Score" sqref="IV13:IV62" xr:uid="{F8E07B43-7D3F-4808-BF5C-7816E75B6189}"/>
    <dataValidation allowBlank="1" showInputMessage="1" showErrorMessage="1" prompt="Performance Tasks Total Raw Score" sqref="IV13:IV62" xr:uid="{359D10E2-9E6E-4E7B-B29D-829100E39042}"/>
    <dataValidation allowBlank="1" showInputMessage="1" showErrorMessage="1" prompt="Performance Tasks Total Raw Score" sqref="IV13:IV62" xr:uid="{CC9F2091-989B-499E-A4FB-2EA9E4E0EDDA}"/>
    <dataValidation allowBlank="1" showInputMessage="1" showErrorMessage="1" prompt="Performance Tasks Total Raw Score" sqref="IV13:IV62" xr:uid="{6E295863-1E9B-432D-881C-45DA8E17D042}"/>
    <dataValidation allowBlank="1" showInputMessage="1" showErrorMessage="1" prompt="Performance Tasks Total Raw Score" sqref="IV13:IV62" xr:uid="{319F6CE6-B5B6-4CDF-8598-5B169827869A}"/>
    <dataValidation allowBlank="1" showInputMessage="1" showErrorMessage="1" prompt="Performance Tasks Total Raw Score" sqref="IV13:IV62" xr:uid="{13CCE2EC-6943-4D04-A531-94A5AC3170AB}"/>
    <dataValidation allowBlank="1" showInputMessage="1" showErrorMessage="1" prompt="Performance Tasks Total Raw Score" sqref="IV13:IV62" xr:uid="{633E54A9-EEEF-47F0-8A96-2313CA3EC3A1}"/>
    <dataValidation allowBlank="1" showInputMessage="1" showErrorMessage="1" prompt="Performance Tasks Total Raw Score" sqref="IV13:IV62" xr:uid="{BA1188A5-D0F3-442E-8511-8A82C76A4191}"/>
    <dataValidation allowBlank="1" showInputMessage="1" showErrorMessage="1" prompt="Performance Tasks Total Raw Score" sqref="IV13:IV62" xr:uid="{890F330D-D6D1-4343-98F5-63DD37D7B4AC}"/>
    <dataValidation allowBlank="1" showInputMessage="1" showErrorMessage="1" prompt="Performance Tasks Total Raw Score" sqref="IV13:IV62" xr:uid="{A955CE28-E364-4F5C-ADA7-657A4C08504B}"/>
    <dataValidation allowBlank="1" showInputMessage="1" showErrorMessage="1" prompt="Performance Tasks Total Raw Score" sqref="IV13:IV62" xr:uid="{9BD00B39-3813-418D-A882-060383EF714B}"/>
    <dataValidation allowBlank="1" showInputMessage="1" showErrorMessage="1" prompt="Performance Tasks Total Highest Possible Score" sqref="AB65536" xr:uid="{57EB872C-9BF1-49E2-9366-C64C8D9A4E8C}"/>
    <dataValidation allowBlank="1" showInputMessage="1" showErrorMessage="1" prompt="Performance Tasks Percentage Score" sqref="IV65536" xr:uid="{7988979E-32E1-4225-ABEC-5FF3ADA16432}"/>
    <dataValidation allowBlank="1" showInputMessage="1" showErrorMessage="1" prompt="Performance Tasks Percentage Score" sqref="IV65536" xr:uid="{4D9709D5-6DFC-42E2-B0F5-60598A9618FC}"/>
    <dataValidation allowBlank="1" showInputMessage="1" showErrorMessage="1" prompt="Performance Tasks Percentage Score" sqref="IV65536" xr:uid="{E9BB5CB0-AA0D-4BC2-B1D6-A092DE117FBE}"/>
    <dataValidation allowBlank="1" showInputMessage="1" showErrorMessage="1" prompt="Performance Tasks Percentage Score" sqref="IV65536" xr:uid="{542BD7A5-357A-4832-A1A1-F1683C5C2F14}"/>
    <dataValidation allowBlank="1" showInputMessage="1" showErrorMessage="1" prompt="Written Work TOTAL Highest Possible Score" sqref="IV65536" xr:uid="{FA85B323-D536-47F2-82C5-E8D01955DD59}"/>
    <dataValidation allowBlank="1" showInputMessage="1" showErrorMessage="1" prompt="Performance Tasks Percentage Score" sqref="IV65536" xr:uid="{880338C2-7128-4EB0-A8CA-A21D7B12A8B2}"/>
    <dataValidation allowBlank="1" showInputMessage="1" showErrorMessage="1" prompt="Performance Tasks Percentage Score" sqref="IV65536" xr:uid="{FF095FF6-61DC-44C6-BE5F-6F2E72396846}"/>
    <dataValidation allowBlank="1" showInputMessage="1" showErrorMessage="1" prompt="Performance Tasks Total Highest Possible Score" sqref="IV65536" xr:uid="{68DB5613-3AE3-437B-BDFA-3D9E04553881}"/>
    <dataValidation allowBlank="1" showInputMessage="1" showErrorMessage="1" prompt="Performance Tasks Percentage Score" sqref="IV65536" xr:uid="{68481F0C-8ECC-408C-B933-34A431327E19}"/>
    <dataValidation allowBlank="1" showInputMessage="1" showErrorMessage="1" prompt="Performance Tasks Percentage Score" sqref="IV65536" xr:uid="{2E8DCBFF-22A8-4849-8B0C-9F82FF9D8348}"/>
    <dataValidation allowBlank="1" showInputMessage="1" showErrorMessage="1" prompt="Performance Tasks Percentage Score" sqref="IV65536" xr:uid="{10E74A09-9438-4957-A208-5779861331BE}"/>
    <dataValidation allowBlank="1" showInputMessage="1" showErrorMessage="1" prompt="Performance Tasks Percentage Score" sqref="IV65536" xr:uid="{133C4F90-EA00-4772-A19C-0DF636367D5C}"/>
    <dataValidation allowBlank="1" showInputMessage="1" showErrorMessage="1" prompt="Performance Tasks Percentage Score" sqref="IV65536" xr:uid="{7151B57D-70E7-4A97-ACFB-4DDAD8AA9F73}"/>
    <dataValidation allowBlank="1" showInputMessage="1" showErrorMessage="1" prompt="Performance Tasks Percentage Score" sqref="IV65536" xr:uid="{EECDC6D8-2ECC-4A1F-A21A-0504E4F927C3}"/>
    <dataValidation allowBlank="1" showInputMessage="1" showErrorMessage="1" prompt="Performance Tasks Percentage Score" sqref="IV65536" xr:uid="{E5B0AF22-4449-45A1-A3ED-48BB311EC031}"/>
    <dataValidation allowBlank="1" showInputMessage="1" showErrorMessage="1" prompt="Performance Tasks Percentage Score" sqref="IV65536" xr:uid="{2FC9A9D6-41B0-454D-ABA8-5E12EB831505}"/>
    <dataValidation allowBlank="1" showInputMessage="1" showErrorMessage="1" prompt="Performance Tasks Percentage Score" sqref="IV65536" xr:uid="{1DB4F79A-5869-4FA1-B781-1D07BEAD35F5}"/>
    <dataValidation allowBlank="1" showInputMessage="1" showErrorMessage="1" prompt="Performance Tasks Percentage Score" sqref="IV65536" xr:uid="{91635CF1-254A-40B5-A1BF-5B34943D77B0}"/>
    <dataValidation allowBlank="1" showInputMessage="1" showErrorMessage="1" prompt="Performance Tasks Percentage Score" sqref="IV65536" xr:uid="{9EA6503D-D2F9-4154-979F-56DB02C2A37B}"/>
    <dataValidation allowBlank="1" showInputMessage="1" showErrorMessage="1" prompt="Performance Tasks Percentage Score" sqref="IV65536" xr:uid="{BFE0B259-E4FE-440E-B2FF-8BF39F8DFA40}"/>
    <dataValidation allowBlank="1" showInputMessage="1" showErrorMessage="1" prompt="Performance Tasks Percentage Score" sqref="IV65536" xr:uid="{A495733C-A0DA-4B6A-887C-2448006806CC}"/>
    <dataValidation allowBlank="1" showInputMessage="1" showErrorMessage="1" prompt="Performance Tasks Percentage Score" sqref="IV65536" xr:uid="{05676EAD-E30D-40D8-B9B9-BEEFB74029F6}"/>
    <dataValidation allowBlank="1" showInputMessage="1" showErrorMessage="1" prompt="Performance Tasks Percentage Score" sqref="IV65536" xr:uid="{B5E80407-8D72-449A-960E-F4CDE62AF908}"/>
    <dataValidation allowBlank="1" showInputMessage="1" showErrorMessage="1" prompt="Performance Tasks Percentage Score" sqref="IV65536" xr:uid="{EE549C9C-0373-4D8C-8C8F-B7F8A598D92F}"/>
    <dataValidation allowBlank="1" showInputMessage="1" showErrorMessage="1" prompt="Performance Tasks Percentage Score" sqref="IV65536" xr:uid="{D121835C-8D73-4522-A661-9D68837CCD28}"/>
    <dataValidation allowBlank="1" showInputMessage="1" showErrorMessage="1" prompt="Performance Tasks Percentage Score" sqref="IV65536" xr:uid="{5587931F-6DB3-42C6-92A1-3216373FED6F}"/>
    <dataValidation allowBlank="1" showInputMessage="1" showErrorMessage="1" prompt="Performance Tasks Percentage Score" sqref="IV65536" xr:uid="{D7D56372-ACF3-45AF-A6C1-1667777FD51C}"/>
    <dataValidation allowBlank="1" showInputMessage="1" showErrorMessage="1" prompt="Performance Tasks Percentage Score" sqref="IV13:IV62" xr:uid="{4C421C80-C45D-4728-93E9-4C69C4170B61}"/>
    <dataValidation allowBlank="1" showInputMessage="1" showErrorMessage="1" prompt="Performance Tasks Total Raw Score" sqref="IV13:IV62" xr:uid="{AF3D3879-F39D-4B30-8D7B-D1019111CFA9}"/>
    <dataValidation allowBlank="1" showInputMessage="1" showErrorMessage="1" prompt="Performance Tasks Percentage Score" sqref="IV13:IV62" xr:uid="{444DC544-88F7-4C28-A356-696D1643045E}"/>
    <dataValidation allowBlank="1" showInputMessage="1" showErrorMessage="1" prompt="Performance Tasks Total Highest Possible Score" sqref="IV65536" xr:uid="{5EDA9839-E2FD-4F74-87E9-C7F32B399283}"/>
    <dataValidation allowBlank="1" showInputMessage="1" showErrorMessage="1" prompt="Performance Tasks Total Highest Possible Score" sqref="IV65536" xr:uid="{9BEEEE9A-A43C-479C-8848-E26B743ED2A3}"/>
    <dataValidation allowBlank="1" showInputMessage="1" showErrorMessage="1" prompt="Written Work Weighted Score" sqref="IV13:IV62" xr:uid="{285791E7-7A5C-4F6F-BF88-C26C9B341C52}"/>
    <dataValidation allowBlank="1" showInputMessage="1" showErrorMessage="1" prompt="Performance Tasks Total Highest Possible Score" sqref="IV65536" xr:uid="{738E490E-102C-49CD-9563-31E5B76B2A56}"/>
    <dataValidation allowBlank="1" showInputMessage="1" showErrorMessage="1" prompt="Performance Tasks Percentage Score" sqref="IV65536" xr:uid="{284E9BE5-B1E8-409C-BF51-446C9E656F0A}"/>
    <dataValidation allowBlank="1" showInputMessage="1" showErrorMessage="1" prompt="Performance Tasks Total Highest Possible Score" sqref="IV65536" xr:uid="{4C28A05A-5C2B-4472-98FF-DB7AB57BFF90}"/>
    <dataValidation allowBlank="1" showInputMessage="1" showErrorMessage="1" prompt="Performance Tasks Percentage Score" sqref="IV65536" xr:uid="{EB19F824-356D-454D-955B-CACBB4EFECF4}"/>
    <dataValidation allowBlank="1" showInputMessage="1" showErrorMessage="1" prompt="Performance Tasks Percentage Score" sqref="IV65536" xr:uid="{43E6F3D4-D41E-4C2E-AB72-A9FB8B628866}"/>
    <dataValidation allowBlank="1" showInputMessage="1" showErrorMessage="1" prompt="Performance Tasks Total Raw Score" sqref="IV13:IV62" xr:uid="{1FA2CEDB-D18A-405F-9FDD-5C74A0938105}"/>
    <dataValidation allowBlank="1" showInputMessage="1" showErrorMessage="1" prompt="Performance Tasks Total Raw Score" sqref="IV13:IV62" xr:uid="{A3ED2B76-B464-4222-8C9D-5835273CEE8F}"/>
    <dataValidation allowBlank="1" showInputMessage="1" showErrorMessage="1" prompt="Performance Tasks Total Raw Score" sqref="IV13:IV62" xr:uid="{814A2340-3EC9-480B-AB05-232A99711C96}"/>
    <dataValidation allowBlank="1" showInputMessage="1" showErrorMessage="1" prompt="Performance Tasks Total Raw Score" sqref="IV13:IV62" xr:uid="{E6C81F1E-0BC5-427F-9D27-CAE8F2939EB5}"/>
    <dataValidation allowBlank="1" showInputMessage="1" showErrorMessage="1" prompt="Performance Tasks Percentage Score" sqref="IV65536" xr:uid="{13FB863A-DE37-4BDD-B4B6-1599F7621AB3}"/>
    <dataValidation allowBlank="1" showInputMessage="1" showErrorMessage="1" prompt="Written Work TOTAL Highest Possible Score" sqref="IV65536" xr:uid="{F3CBBF9A-8D39-4FD5-9B71-5DD409C05997}"/>
    <dataValidation allowBlank="1" showInputMessage="1" showErrorMessage="1" prompt="Performance Tasks Total Raw Score" sqref="IV13:IV62" xr:uid="{B7583162-112D-4220-8283-B96F0DB5C8E4}"/>
    <dataValidation allowBlank="1" showInputMessage="1" showErrorMessage="1" prompt="Performance Tasks Total Raw Score" sqref="IV13:IV62" xr:uid="{393B5AD5-C394-4AA6-8B29-BCE74E548767}"/>
    <dataValidation allowBlank="1" showInputMessage="1" showErrorMessage="1" prompt="Performance Tasks Percentage Score" sqref="IV65536" xr:uid="{E1ADCAC2-6AC5-429E-BC52-7B4A08E64667}"/>
    <dataValidation allowBlank="1" showInputMessage="1" showErrorMessage="1" prompt="Performance Tasks Percentage Score" sqref="IV65536" xr:uid="{2FCDF334-CCD7-4420-839D-DFB1E1652668}"/>
    <dataValidation allowBlank="1" showInputMessage="1" showErrorMessage="1" prompt="Performance Tasks Total Raw Score" sqref="IV13:IV62" xr:uid="{6543ACF5-EBFE-481C-94CD-D26C9B01F368}"/>
    <dataValidation allowBlank="1" showInputMessage="1" showErrorMessage="1" prompt="Performance Tasks Total Raw Score" sqref="IV13:IV62" xr:uid="{6DF0ED7D-2C82-4E3D-A9B5-BD29D3A24FC7}"/>
    <dataValidation allowBlank="1" showInputMessage="1" showErrorMessage="1" prompt="Performance Tasks Total Highest Possible Score" sqref="IV65536" xr:uid="{75937E8D-F7B5-4ECD-8F50-584CDA3896A8}"/>
    <dataValidation allowBlank="1" showInputMessage="1" showErrorMessage="1" prompt="Performance Tasks Total Raw Score" sqref="IV13:IV62" xr:uid="{D6B7CBAB-B59A-4D70-BA48-7B695BBF8BD4}"/>
    <dataValidation allowBlank="1" showInputMessage="1" showErrorMessage="1" prompt="Performance Tasks Total Highest Possible Score" sqref="IV65536" xr:uid="{1863D891-1987-46FB-B3D2-A412F6ABFCAC}"/>
    <dataValidation allowBlank="1" showInputMessage="1" showErrorMessage="1" prompt="Performance Tasks Total Highest Possible Score" sqref="IV65536" xr:uid="{B514E4E8-780A-497A-B8EB-8EEED5A92F05}"/>
    <dataValidation allowBlank="1" showInputMessage="1" showErrorMessage="1" prompt="Performance Tasks Total Highest Possible Score" sqref="IV65536" xr:uid="{2D5D676B-02CB-4713-9908-7DBBC2DE3D8C}"/>
    <dataValidation allowBlank="1" showInputMessage="1" showErrorMessage="1" prompt="Performance Tasks Total Highest Possible Score" sqref="IV65536" xr:uid="{702047E4-CDFE-4D13-9EC2-224F7AF12E82}"/>
    <dataValidation allowBlank="1" showInputMessage="1" showErrorMessage="1" prompt="Performance Tasks Total Highest Possible Score" sqref="IV65536" xr:uid="{DEDC75A8-FE00-4718-AF1F-71245A113786}"/>
    <dataValidation allowBlank="1" showInputMessage="1" showErrorMessage="1" prompt="Performance Tasks Percentage Score" sqref="IV65536" xr:uid="{D4A765B3-FA45-4ECB-B131-F96D6A517CA6}"/>
    <dataValidation allowBlank="1" showInputMessage="1" showErrorMessage="1" prompt="Performance Tasks Total Raw Score" sqref="IV13:IV62" xr:uid="{E0C3E3C7-DE71-47CA-AE51-315900793A9F}"/>
    <dataValidation allowBlank="1" showInputMessage="1" showErrorMessage="1" prompt="Performance Tasks Percentage Score" sqref="IV65536" xr:uid="{FB4044C0-37FB-4BFA-9DEA-ADF9DB81B2A1}"/>
    <dataValidation allowBlank="1" showInputMessage="1" showErrorMessage="1" prompt="Performance Tasks Total Raw Score" sqref="IV13:IV62" xr:uid="{3AF22BB4-E860-4CCF-93E1-9E38903BBF71}"/>
    <dataValidation allowBlank="1" showInputMessage="1" showErrorMessage="1" prompt="Performance Tasks Total Raw Score" sqref="IV13:IV62" xr:uid="{F553542B-2698-4D82-A6AD-6EA240CA5C0A}"/>
    <dataValidation allowBlank="1" showInputMessage="1" showErrorMessage="1" prompt="Performance Tasks Percentage Score" sqref="IV65536" xr:uid="{691020E3-9818-41A6-B636-84EB8D9872DE}"/>
    <dataValidation allowBlank="1" showInputMessage="1" showErrorMessage="1" prompt="Performance Tasks Percentage Score" sqref="IV65536" xr:uid="{738BBD4A-5E76-432F-9BBF-21EF0E6114CF}"/>
    <dataValidation allowBlank="1" showInputMessage="1" showErrorMessage="1" prompt="Performance Tasks Total Raw Score" sqref="IV13:IV62" xr:uid="{288FC595-1301-43F0-9582-3BD25AFB9E42}"/>
    <dataValidation allowBlank="1" showInputMessage="1" showErrorMessage="1" prompt="Performance Tasks Percentage Score" sqref="IV65536" xr:uid="{5218A0CD-A9EB-4838-B8C4-EB58B0A1900D}"/>
    <dataValidation allowBlank="1" showInputMessage="1" showErrorMessage="1" prompt="Performance Tasks Total Raw Score" sqref="IV13:IV62" xr:uid="{1F91C7E7-7C18-4734-A867-2F92D314EAB0}"/>
    <dataValidation allowBlank="1" showInputMessage="1" showErrorMessage="1" prompt="Performance Tasks Percentage Score" sqref="IV65536" xr:uid="{344C1E10-57EE-479D-BE4B-FCF0F1D31E87}"/>
    <dataValidation allowBlank="1" showInputMessage="1" showErrorMessage="1" prompt="Performance Tasks Total Raw Score" sqref="IV13:IV62" xr:uid="{689E1C31-74AF-4154-A88D-6F743FE7CED6}"/>
    <dataValidation allowBlank="1" showInputMessage="1" showErrorMessage="1" prompt="Performance Tasks Total Raw Score" sqref="IV13:IV62" xr:uid="{896FC11B-B886-46EA-825E-E7EE23D7AD0E}"/>
    <dataValidation allowBlank="1" showInputMessage="1" showErrorMessage="1" prompt="Performance Tasks Total Raw Score" sqref="IV13:IV62" xr:uid="{055BE775-9712-407C-8E6E-AA3E4E594C47}"/>
    <dataValidation allowBlank="1" showInputMessage="1" showErrorMessage="1" prompt="Performance Tasks Percentage Score" sqref="IV65536" xr:uid="{7D5E2E68-2C99-48C2-975E-FE4E74C2ADC5}"/>
    <dataValidation allowBlank="1" showInputMessage="1" showErrorMessage="1" prompt="Performance Tasks Total Raw Score" sqref="IV13:IV62" xr:uid="{04B56CAC-80B0-4CDA-8DFA-1B15A1A46F97}"/>
    <dataValidation allowBlank="1" showInputMessage="1" showErrorMessage="1" prompt="Performance Tasks Percentage Score" sqref="IV65536" xr:uid="{CD83B1B0-EBFC-4FAF-841B-C0DED15CDCCF}"/>
    <dataValidation allowBlank="1" showInputMessage="1" showErrorMessage="1" prompt="Written Work TOTAL Highest Possible Score" sqref="IV65536" xr:uid="{669D5C0C-2E64-4313-9BF6-D813089E268B}"/>
    <dataValidation allowBlank="1" showErrorMessage="1" sqref="F12:F62" xr:uid="{76F5E38C-9DB6-43D6-B9F1-88591FDAF165}"/>
    <dataValidation allowBlank="1" showErrorMessage="1" prompt="EITHER WRITE YOUR OWN HPS OR EMPTY" sqref="F11" xr:uid="{D51FE0F9-E995-4D39-8E79-FEE972FC854E}"/>
    <dataValidation type="whole" operator="lessThanOrEqual" allowBlank="1" showInputMessage="1" showErrorMessage="1" error="INPUT NUMBER LESS THAN OR EQUAL THE HIGHEST POSSIBLE SCORE" prompt="Input Raw Score" sqref="F65536" xr:uid="{B6574B2D-F161-4845-82F2-6897F0AD2F98}">
      <formula1>$F$11</formula1>
    </dataValidation>
    <dataValidation type="whole" operator="lessThanOrEqual" allowBlank="1" showInputMessage="1" showErrorMessage="1" error="INPUT NUMBER LESS THAN OR EQUAL THE HIGHEST POSSIBLE SCORE" prompt="Input Raw Score" sqref="F65536" xr:uid="{53E3A9C5-5EAE-41D9-AC08-BB3454F815BC}">
      <formula1>$F$11</formula1>
    </dataValidation>
    <dataValidation allowBlank="1" showInputMessage="1" showErrorMessage="1" prompt="Performance Tasks Total Raw Score" sqref="IV13:IV62" xr:uid="{1C09DAA8-1779-4262-A395-8AF083A9FA54}"/>
    <dataValidation allowBlank="1" showInputMessage="1" showErrorMessage="1" prompt="Performance Tasks Total Raw Score" sqref="IV13:IV62" xr:uid="{982A160A-A61E-4CE8-8ABF-ABFDA17C731D}"/>
    <dataValidation allowBlank="1" showInputMessage="1" showErrorMessage="1" prompt="Performance Tasks Total Raw Score" sqref="IV13:IV62" xr:uid="{F72229B1-FFF8-455A-AD04-6BEC7875A6CC}"/>
    <dataValidation allowBlank="1" showInputMessage="1" showErrorMessage="1" prompt="Performance Tasks Total Raw Score" sqref="IV13:IV62" xr:uid="{F98EFCE3-3FE5-4E0C-B0DD-48BCE63F58CC}"/>
    <dataValidation allowBlank="1" showInputMessage="1" showErrorMessage="1" prompt="Performance Tasks Total Raw Score" sqref="IV13:IV62" xr:uid="{835FEDFE-152E-49A1-98F2-A92C368F37A2}"/>
    <dataValidation allowBlank="1" showInputMessage="1" showErrorMessage="1" prompt="Performance Tasks Total Raw Score" sqref="IV13:IV62" xr:uid="{C9665ECC-6C8B-42FB-96AD-15ED3B253250}"/>
    <dataValidation allowBlank="1" showInputMessage="1" showErrorMessage="1" prompt="Performance Tasks Total Raw Score" sqref="IV13:IV62" xr:uid="{10589A0E-2E13-4FA1-A11E-C628529C7123}"/>
    <dataValidation allowBlank="1" showInputMessage="1" showErrorMessage="1" prompt="Performance Tasks Total Raw Score" sqref="IV13:IV62" xr:uid="{C1F7BFF4-94B1-49A5-8BF8-661FB156FED7}"/>
    <dataValidation allowBlank="1" showInputMessage="1" showErrorMessage="1" prompt="Performance Tasks Total Highest Possible Score" sqref="IV65536" xr:uid="{B4EAF81E-E737-4272-8F9F-B0A8C47F61BA}"/>
    <dataValidation allowBlank="1" showInputMessage="1" showErrorMessage="1" prompt="Performance Tasks Total Highest Possible Score" sqref="IV65536" xr:uid="{4888A774-EA4F-4F5D-9925-4E30B4489E79}"/>
    <dataValidation allowBlank="1" showInputMessage="1" showErrorMessage="1" prompt="Performance Tasks Total Highest Possible Score" sqref="IV65536" xr:uid="{5EC391A7-6755-4F7A-A9C8-46FAD86B0853}"/>
    <dataValidation allowBlank="1" showInputMessage="1" showErrorMessage="1" prompt="Performance Tasks Total Highest Possible Score" sqref="IV65536" xr:uid="{04B058E5-20F7-4DD5-B5CB-BF78F15714C4}"/>
    <dataValidation allowBlank="1" showInputMessage="1" showErrorMessage="1" prompt="Performance Tasks Total Highest Possible Score" sqref="IV65536" xr:uid="{D8FB3C26-8893-4AF8-A183-1A4F3F13E60A}"/>
    <dataValidation allowBlank="1" showInputMessage="1" showErrorMessage="1" prompt="Performance Tasks Total Highest Possible Score" sqref="IV65536" xr:uid="{2C95D6DA-2F28-474F-A384-17799B67BAA8}"/>
    <dataValidation allowBlank="1" showInputMessage="1" showErrorMessage="1" prompt="Performance Tasks Total Highest Possible Score" sqref="IV65536" xr:uid="{51BAE4C4-3249-42A7-9A3E-28089C9A533C}"/>
    <dataValidation allowBlank="1" showInputMessage="1" showErrorMessage="1" prompt="Percentage" sqref="Q65536" xr:uid="{515A3E94-A420-4C27-841F-49996A542954}"/>
    <dataValidation allowBlank="1" showInputMessage="1" showErrorMessage="1" prompt="Performance Tasks Percentage Score" sqref="IV65536" xr:uid="{F5E058E9-8EAC-4EB7-8DCF-8A7CD590E059}"/>
    <dataValidation allowBlank="1" showInputMessage="1" showErrorMessage="1" prompt="Performance Tasks Percentage Score" sqref="IV65536" xr:uid="{21DB3CBA-8BCE-4983-ACAB-2A1494D107CE}"/>
    <dataValidation allowBlank="1" showInputMessage="1" showErrorMessage="1" prompt="Percentage" sqref="Q65536" xr:uid="{A1523E5C-4B11-404F-8D8A-A5A3F50C20C2}"/>
    <dataValidation allowBlank="1" showInputMessage="1" showErrorMessage="1" prompt="Performance Tasks Total Highest Possible Score" sqref="IV65536" xr:uid="{1408BCD2-CC03-487B-ACF2-945BF4AE62CE}"/>
    <dataValidation allowBlank="1" showInputMessage="1" showErrorMessage="1" prompt="Performance Tasks Total Highest Possible Score" sqref="IV65536" xr:uid="{4242D1E7-B11B-4738-B987-00DC3A149366}"/>
    <dataValidation allowBlank="1" showInputMessage="1" showErrorMessage="1" prompt="Performance Tasks Total Raw Score" sqref="IV13:IV62" xr:uid="{59E1B9DA-1D4D-4B1C-8875-C0A7A7A46C20}"/>
    <dataValidation allowBlank="1" showInputMessage="1" showErrorMessage="1" prompt="Performance Tasks Total Raw Score" sqref="IV13:IV62" xr:uid="{56CE5ECE-5918-4248-AC02-6B70C51F80A3}"/>
    <dataValidation allowBlank="1" showInputMessage="1" showErrorMessage="1" prompt="Performance Tasks Total Raw Score" sqref="IV13:IV62" xr:uid="{2DE6B997-4382-4E1D-ACBD-96BCAF69A897}"/>
    <dataValidation allowBlank="1" showInputMessage="1" showErrorMessage="1" prompt="Performance Tasks Total Raw Score" sqref="IV13:IV62" xr:uid="{84E0617D-E225-4776-A67C-2A2CD7C0ED36}"/>
    <dataValidation allowBlank="1" showInputMessage="1" showErrorMessage="1" prompt="Performance Tasks Total Raw Score" sqref="IV13:IV62" xr:uid="{AE9DAD60-2ADC-4F44-A961-C2DB77DE954B}"/>
    <dataValidation allowBlank="1" showInputMessage="1" showErrorMessage="1" prompt="Performance Tasks Total Raw Score" sqref="IV13:IV62" xr:uid="{85B0BB7C-E04F-46BB-A180-45D3C1B0DF3C}"/>
    <dataValidation allowBlank="1" showInputMessage="1" showErrorMessage="1" prompt="Performance Tasks Total Raw Score" sqref="IV13:IV62" xr:uid="{42CD6A7B-6C57-4D23-8D17-962A738F4846}"/>
    <dataValidation allowBlank="1" showInputMessage="1" showErrorMessage="1" prompt="Performance Tasks Total Raw Score" sqref="IV13:IV62" xr:uid="{7F9DC903-14F5-4F6D-BB9E-2059C5031C3A}"/>
    <dataValidation allowBlank="1" showInputMessage="1" showErrorMessage="1" prompt="Performance Tasks Total Raw Score" sqref="IV13:IV62" xr:uid="{F41B5D7C-CF0A-4DD9-89F4-047A25810F66}"/>
    <dataValidation allowBlank="1" showErrorMessage="1" sqref="F64:F113" xr:uid="{C15EB357-257E-4749-9C5E-F54D977E03AE}"/>
    <dataValidation allowBlank="1" showInputMessage="1" showErrorMessage="1" prompt="Performance Tasks Percentage Score" sqref="IV65536" xr:uid="{20FE6323-9AD3-48C0-9014-05BFC163B09D}"/>
    <dataValidation allowBlank="1" showInputMessage="1" showErrorMessage="1" prompt="Performance Tasks Percentage Score" sqref="IV65536" xr:uid="{942F3049-6FBA-4484-AD1F-C263B7122793}"/>
    <dataValidation allowBlank="1" showInputMessage="1" showErrorMessage="1" prompt="Performance Tasks Percentage Score" sqref="IV65536" xr:uid="{4A5B1404-DC41-4EC3-82AD-2BCF7DDD9B63}"/>
    <dataValidation allowBlank="1" showInputMessage="1" showErrorMessage="1" prompt="Performance Tasks Percentage Score" sqref="IV65536" xr:uid="{AFE150A5-890A-489B-8141-2A16DE330204}"/>
    <dataValidation allowBlank="1" showInputMessage="1" showErrorMessage="1" prompt="Performance Tasks Percentage Score" sqref="IV65536" xr:uid="{6F19E907-D43E-47D2-B2CD-0C53E34475CE}"/>
    <dataValidation allowBlank="1" showInputMessage="1" showErrorMessage="1" prompt="Performance Tasks Percentage Score" sqref="IV65536" xr:uid="{4F21D3ED-0EAB-461A-8D6E-711A3D528AAA}"/>
    <dataValidation allowBlank="1" showInputMessage="1" showErrorMessage="1" prompt="Performance Tasks Total Highest Possible Score" sqref="AB65536" xr:uid="{4E41A7CD-6D00-4878-A205-5DC4F72CF056}"/>
    <dataValidation allowBlank="1" showInputMessage="1" showErrorMessage="1" prompt="Performance Tasks Total Raw Score" sqref="IV13:IV62" xr:uid="{7BA8DBD5-C34C-4DFC-8D10-D1AB01C53849}"/>
    <dataValidation allowBlank="1" showInputMessage="1" showErrorMessage="1" prompt="Performance Tasks Total Highest Possible Score" sqref="IV65536" xr:uid="{8D966A00-EAD5-42EC-BE93-37A5CBDC75D9}"/>
    <dataValidation allowBlank="1" showInputMessage="1" showErrorMessage="1" prompt="Performance Tasks Total Highest Possible Score" sqref="IV65536" xr:uid="{8A9CEEF6-FC86-4DD2-9D43-CD95C9E6566A}"/>
    <dataValidation allowBlank="1" showInputMessage="1" showErrorMessage="1" prompt="Performance Tasks Total Highest Possible Score" sqref="IV65536" xr:uid="{673B73ED-7647-4B2E-9C7C-2E3CB2C45CC6}"/>
    <dataValidation allowBlank="1" showInputMessage="1" showErrorMessage="1" prompt="Performance Tasks Total Highest Possible Score" sqref="IV65536" xr:uid="{85B4F820-6B7C-4EEE-938B-45E26253047D}"/>
    <dataValidation allowBlank="1" showInputMessage="1" showErrorMessage="1" prompt="Performance Tasks Total Raw Score" sqref="IV13:IV62" xr:uid="{8EC44C19-A149-4CFB-A5D0-D4B9ED9A437C}"/>
    <dataValidation allowBlank="1" showInputMessage="1" showErrorMessage="1" prompt="Performance Tasks Percentage Score" sqref="IV13:IV62" xr:uid="{69271BEF-7AFA-4C57-9D87-C4622FCA2B94}"/>
    <dataValidation allowBlank="1" showInputMessage="1" showErrorMessage="1" prompt="Performance Tasks Total Raw Score" sqref="IV13:IV62" xr:uid="{E96CA69B-335D-4938-94C5-9F80AD045741}"/>
    <dataValidation allowBlank="1" showInputMessage="1" showErrorMessage="1" prompt="Performance Tasks Percentage Score" sqref="IV13:IV62" xr:uid="{E634CDB2-982A-4895-A42C-EC84A9001333}"/>
    <dataValidation allowBlank="1" showInputMessage="1" showErrorMessage="1" prompt="Performance Tasks Percentage Score" sqref="IV13:IV62" xr:uid="{3E766722-6B56-4580-91E2-E3B5954D447A}"/>
    <dataValidation allowBlank="1" showInputMessage="1" showErrorMessage="1" prompt="Performance Tasks Total Raw Score" sqref="IV13:IV62" xr:uid="{6194BC0F-DA43-4AE1-B014-A6C06B1E15D3}"/>
    <dataValidation allowBlank="1" showInputMessage="1" showErrorMessage="1" prompt="Performance Tasks Percentage Score" sqref="IV13:IV62" xr:uid="{B9EAF55F-91FC-4172-B7E1-4E6CEDAE4450}"/>
    <dataValidation allowBlank="1" showInputMessage="1" showErrorMessage="1" prompt="Performance Tasks Total Raw Score" sqref="IV13:IV62" xr:uid="{2AD59724-44A6-4CAF-B405-13996DEFE99E}"/>
    <dataValidation allowBlank="1" showInputMessage="1" showErrorMessage="1" prompt="Performance Tasks Percentage Score" sqref="IV13:IV62" xr:uid="{57D90DDD-359C-48C4-9D75-8D01341F00B6}"/>
    <dataValidation allowBlank="1" showInputMessage="1" showErrorMessage="1" prompt="Performance Tasks Total Raw Score" sqref="IV13:IV62" xr:uid="{1370B51B-8972-464C-A972-671A9B049A44}"/>
    <dataValidation allowBlank="1" showInputMessage="1" showErrorMessage="1" prompt="Performance Tasks Percentage Score" sqref="IV13:IV62" xr:uid="{B69CA694-C9E1-4F41-8E60-6177F2D668DC}"/>
    <dataValidation allowBlank="1" showInputMessage="1" showErrorMessage="1" prompt="Performance Tasks Percentage Score" sqref="IV13:IV62" xr:uid="{51E73B32-0DE3-4C0F-890A-AFF97F4E9B26}"/>
    <dataValidation allowBlank="1" showInputMessage="1" showErrorMessage="1" prompt="Performance Tasks Percentage Score" sqref="IV13:IV62" xr:uid="{4C9C77D1-D11E-45C5-A8F5-AD8D576D7889}"/>
    <dataValidation allowBlank="1" showInputMessage="1" showErrorMessage="1" prompt="Performance Tasks Percentage Score" sqref="IV13:IV62" xr:uid="{66AD6B7E-080C-45EB-9B64-568382EB2400}"/>
    <dataValidation allowBlank="1" showInputMessage="1" showErrorMessage="1" prompt="Performance Tasks Total Raw Score" sqref="IV65536" xr:uid="{A628F243-95FA-4C12-9291-13E15F876350}"/>
    <dataValidation allowBlank="1" showInputMessage="1" showErrorMessage="1" prompt="Performance Tasks Total Raw Score" sqref="IV65536" xr:uid="{0C53BD14-7DA1-430F-A313-AC0E3AB7B397}"/>
    <dataValidation allowBlank="1" showInputMessage="1" showErrorMessage="1" prompt="Performance Tasks Percentage Score" sqref="IV65536" xr:uid="{AFC7BC22-D628-4F9C-9220-AAEC2E9720F1}"/>
    <dataValidation allowBlank="1" showInputMessage="1" showErrorMessage="1" prompt="Performance Tasks Percentage Score" sqref="IV65536" xr:uid="{7111F933-E1A3-4973-90B3-6FF5652F9542}"/>
    <dataValidation allowBlank="1" showInputMessage="1" showErrorMessage="1" prompt="Performance Tasks Percentage Score" sqref="IV65536" xr:uid="{B9C7E2E7-204C-443A-9506-0FA4786B3692}"/>
    <dataValidation allowBlank="1" showInputMessage="1" showErrorMessage="1" prompt="Performance Tasks Percentage Score" sqref="IV65536" xr:uid="{464BC43C-09A7-4BA1-A302-089025C218D9}"/>
    <dataValidation allowBlank="1" showInputMessage="1" showErrorMessage="1" prompt="Performance Tasks Percentage Score" sqref="IV65536" xr:uid="{FE9B69A9-90C0-40EA-90C7-B31370BB923A}"/>
    <dataValidation allowBlank="1" showInputMessage="1" showErrorMessage="1" prompt="Performance Tasks Total Raw Score" sqref="IV65536" xr:uid="{743A9E3F-B1CF-47C4-A26E-D4D5C23A3453}"/>
    <dataValidation allowBlank="1" showInputMessage="1" showErrorMessage="1" prompt="Performance Tasks Percentage Score" sqref="IV65536" xr:uid="{5C89C005-33DA-4884-84E8-3C9EB647593C}"/>
    <dataValidation allowBlank="1" showInputMessage="1" showErrorMessage="1" prompt="Performance Tasks Percentage Score" sqref="IV65536" xr:uid="{C44EF747-241C-4F51-89D8-25159424556C}"/>
    <dataValidation allowBlank="1" showInputMessage="1" showErrorMessage="1" prompt="Performance Tasks Percentage Score" sqref="IV65536" xr:uid="{40D8877A-2DAF-4FC3-B3CE-4F9C2A37050F}"/>
    <dataValidation allowBlank="1" showInputMessage="1" showErrorMessage="1" prompt="Performance Tasks Percentage Score" sqref="IV65536" xr:uid="{183453DA-F3AD-4674-ABCF-031E4BC2E0EF}"/>
    <dataValidation allowBlank="1" showInputMessage="1" showErrorMessage="1" prompt="Performance Tasks Percentage Score" sqref="IV65536" xr:uid="{6EA11772-51E1-4129-B298-F79E93C364E3}"/>
    <dataValidation allowBlank="1" showInputMessage="1" showErrorMessage="1" prompt="Performance Tasks Percentage Score" sqref="IV65536" xr:uid="{B2D29B09-4338-420C-BF31-9A598DE79ED8}"/>
    <dataValidation allowBlank="1" showInputMessage="1" showErrorMessage="1" prompt="Performance Tasks Percentage Score" sqref="IV65536" xr:uid="{DF19C9A1-92B0-429E-9329-745ABC42F225}"/>
    <dataValidation allowBlank="1" showInputMessage="1" showErrorMessage="1" prompt="Performance Tasks Percentage Score" sqref="IV65536" xr:uid="{55C54381-9A8A-4160-B793-2F6F81F02788}"/>
    <dataValidation allowBlank="1" showInputMessage="1" showErrorMessage="1" prompt="Performance Tasks Percentage Score" sqref="IV65536" xr:uid="{D8950B2E-1637-4AD8-BDA2-A6DDC9DC3DDC}"/>
    <dataValidation type="whole" operator="lessThanOrEqual" allowBlank="1" showInputMessage="1" showErrorMessage="1" error="INPUT NUMBER LESS THAN OR EQUAL THE HIGHEST POSSIBLE SCORE" prompt="Input Raw Score" sqref="F65536" xr:uid="{0FB4B56C-B307-4BF1-B625-7B72CF867E08}">
      <formula1>$F$11</formula1>
    </dataValidation>
    <dataValidation allowBlank="1" showInputMessage="1" showErrorMessage="1" prompt="Performance Tasks Percentage Score" sqref="IV65536" xr:uid="{345255E9-AA6E-41E9-8B62-306024DA9CD1}"/>
    <dataValidation allowBlank="1" showInputMessage="1" showErrorMessage="1" prompt="Performance Tasks Percentage Score" sqref="IV65536" xr:uid="{7184E425-F09B-4C38-AEAE-C9500C055F60}"/>
    <dataValidation allowBlank="1" showInputMessage="1" showErrorMessage="1" prompt="Performance Tasks Percentage Score" sqref="IV65536" xr:uid="{6F12CCEA-5018-41AF-965E-F8A166BC55E3}"/>
    <dataValidation allowBlank="1" showInputMessage="1" showErrorMessage="1" prompt="Performance Tasks Percentage Score" sqref="IV65536" xr:uid="{BC64F345-1860-477F-900A-8A75DE6ACD49}"/>
    <dataValidation allowBlank="1" showInputMessage="1" showErrorMessage="1" prompt="Performance Tasks Percentage Score" sqref="IV65536" xr:uid="{902BBD50-FDDB-45F3-A5C0-A8BECE998FA5}"/>
    <dataValidation allowBlank="1" showInputMessage="1" showErrorMessage="1" prompt="Performance Tasks Percentage Score" sqref="IV65536" xr:uid="{D9C7AD8E-DF03-42AE-B7C9-D93D5409A9F7}"/>
    <dataValidation allowBlank="1" showInputMessage="1" showErrorMessage="1" prompt="Percentage" sqref="Q65536" xr:uid="{96CE3762-2794-468C-A1CD-CC34DED08CAC}"/>
    <dataValidation allowBlank="1" showInputMessage="1" showErrorMessage="1" prompt="Percentage" sqref="Q65536" xr:uid="{B980B247-490D-40E0-9796-C8D7A776740C}"/>
    <dataValidation type="whole" operator="lessThanOrEqual" allowBlank="1" showInputMessage="1" showErrorMessage="1" error="INPUT NUMBER LESS THAN OR EQUAL THE HIGHEST POSSIBLE SCORE" prompt="Input Raw Score" sqref="F65536" xr:uid="{867F594A-F634-470F-9CD1-B451A44C75F7}">
      <formula1>$F$11</formula1>
    </dataValidation>
    <dataValidation type="whole" operator="lessThanOrEqual" allowBlank="1" showInputMessage="1" showErrorMessage="1" error="INPUT NUMBER LESS THAN OR EQUAL THE HIGHEST POSSIBLE SCORE" prompt="Input Raw Score" sqref="F65536" xr:uid="{BA7A20E6-5178-41A2-93F2-D7A337FE7154}">
      <formula1>$F$11</formula1>
    </dataValidation>
    <dataValidation allowBlank="1" showInputMessage="1" showErrorMessage="1" prompt="Performance Tasks Percentage Score" sqref="IV65536" xr:uid="{6C053D03-A794-4F55-9B09-CEE08DCA8374}"/>
    <dataValidation type="whole" operator="lessThanOrEqual" allowBlank="1" showInputMessage="1" showErrorMessage="1" error="INPUT NUMBER LESS THAN OR EQUAL THE HIGHEST POSSIBLE SCORE" prompt="Input Raw Score" sqref="F65536" xr:uid="{27C9421C-BA2B-49C7-8FB3-A68EAEAA785B}">
      <formula1>$F$11</formula1>
    </dataValidation>
    <dataValidation allowBlank="1" showInputMessage="1" showErrorMessage="1" prompt="Performance Tasks Percentage Score" sqref="IV65536" xr:uid="{6C42AB28-BDC3-483A-9665-29E48C8A7481}"/>
    <dataValidation allowBlank="1" showInputMessage="1" showErrorMessage="1" prompt="Performance Tasks Percentage Score" sqref="IV65536" xr:uid="{DB7285CD-75A6-4D48-99BC-ED9B9C55B53E}"/>
    <dataValidation type="whole" operator="lessThanOrEqual" allowBlank="1" showInputMessage="1" showErrorMessage="1" error="INPUT NUMBER LESS THAN OR EQUAL THE HIGHEST POSSIBLE SCORE" prompt="Input Raw Score" sqref="F65536" xr:uid="{4B94ADFA-079E-43DB-B859-4344CE4A02CA}">
      <formula1>$F$11</formula1>
    </dataValidation>
    <dataValidation type="whole" operator="lessThanOrEqual" allowBlank="1" showInputMessage="1" showErrorMessage="1" error="INPUT NUMBER LESS THAN OR EQUAL THE HIGHEST POSSIBLE SCORE" prompt="Input Raw Score" sqref="F65536" xr:uid="{792C455F-A138-4F04-B412-21983DCB4ADE}">
      <formula1>$F$11</formula1>
    </dataValidation>
    <dataValidation type="whole" operator="lessThanOrEqual" allowBlank="1" showInputMessage="1" showErrorMessage="1" error="INPUT NUMBER LESS THAN OR EQUAL THE HIGHEST POSSIBLE SCORE" prompt="Input Raw Score" sqref="F65536" xr:uid="{60C4665D-377F-4C33-9F1A-786C775B0508}">
      <formula1>$F$11</formula1>
    </dataValidation>
    <dataValidation type="whole" operator="lessThanOrEqual" allowBlank="1" showInputMessage="1" showErrorMessage="1" error="INPUT NUMBER LESS THAN OR EQUAL THE HIGHEST POSSIBLE SCORE" prompt="Input Raw Score" sqref="F65536" xr:uid="{432FA6D9-14C0-49FB-8082-C6620221D35B}">
      <formula1>$F$11</formula1>
    </dataValidation>
    <dataValidation type="whole" operator="lessThanOrEqual" allowBlank="1" showInputMessage="1" showErrorMessage="1" error="INPUT NUMBER LESS THAN OR EQUAL THE HIGHEST POSSIBLE SCORE" prompt="Input Raw Score" sqref="F65536" xr:uid="{0BAA4559-6A1E-4734-95B5-AE3015405CBA}">
      <formula1>$F$11</formula1>
    </dataValidation>
    <dataValidation type="whole" operator="lessThanOrEqual" allowBlank="1" showInputMessage="1" showErrorMessage="1" error="INPUT NUMBER LESS THAN OR EQUAL THE HIGHEST POSSIBLE SCORE" prompt="Input Raw Score" sqref="F65536" xr:uid="{721243C3-F954-43F2-97B0-2AE9B9672408}">
      <formula1>$F$11</formula1>
    </dataValidation>
    <dataValidation type="whole" operator="lessThanOrEqual" allowBlank="1" showInputMessage="1" showErrorMessage="1" error="INPUT NUMBER LESS THAN OR EQUAL THE HIGHEST POSSIBLE SCORE" prompt="Input Raw Score" sqref="F65536" xr:uid="{0059D54B-7337-4B1E-8EFF-61110883E0D3}">
      <formula1>$F$11</formula1>
    </dataValidation>
    <dataValidation type="whole" operator="lessThanOrEqual" allowBlank="1" showInputMessage="1" showErrorMessage="1" error="INPUT NUMBER LESS THAN OR EQUAL THE HIGHEST POSSIBLE SCORE" prompt="Input Raw Score" sqref="F65536" xr:uid="{AB3961EC-18CC-4D13-ADEF-7A2091CFAAB9}">
      <formula1>$F$11</formula1>
    </dataValidation>
    <dataValidation allowBlank="1" showInputMessage="1" showErrorMessage="1" prompt="Performance Tasks Percentage Score" sqref="IV65536" xr:uid="{E9805139-FBF7-4EF3-8C10-95E082E38508}"/>
    <dataValidation allowBlank="1" showInputMessage="1" showErrorMessage="1" prompt="Performance Tasks Percentage Score" sqref="IV65536" xr:uid="{FC9A4BA8-4C58-47BC-BF20-ADB1C06D063C}"/>
    <dataValidation allowBlank="1" showInputMessage="1" showErrorMessage="1" prompt="Performance Tasks Percentage Score" sqref="IV65536" xr:uid="{CC6AA82E-BBFF-4B24-88C4-EEBE3972D64B}"/>
    <dataValidation allowBlank="1" showInputMessage="1" showErrorMessage="1" prompt="Performance Tasks Percentage Score" sqref="IV65536" xr:uid="{CBD82A24-9BEB-4A15-AAD5-02060B39EC66}"/>
    <dataValidation allowBlank="1" showInputMessage="1" showErrorMessage="1" prompt="Performance Tasks Percentage Score" sqref="IV65536" xr:uid="{2A0A4BEE-222E-4441-8365-DAB188E6A1E0}"/>
    <dataValidation allowBlank="1" showInputMessage="1" showErrorMessage="1" prompt="Performance Tasks Percentage Score" sqref="IV65536" xr:uid="{B31ABF60-C9EE-4211-8FF2-32D317CB8092}"/>
    <dataValidation allowBlank="1" showInputMessage="1" showErrorMessage="1" prompt="Performance Tasks Percentage Score" sqref="IV65536" xr:uid="{597779F8-C396-441D-A7CA-9358F2CA1C36}"/>
    <dataValidation allowBlank="1" showInputMessage="1" showErrorMessage="1" prompt="Performance Tasks Percentage Score" sqref="IV65536" xr:uid="{583BFDE4-3E70-4B50-916F-9ACBEA73EBDE}"/>
    <dataValidation allowBlank="1" showInputMessage="1" showErrorMessage="1" prompt="Performance Tasks Total Raw Score" sqref="IV65536" xr:uid="{6DE6BDC0-8CBE-4055-8383-A27D35A3C103}"/>
    <dataValidation allowBlank="1" showInputMessage="1" showErrorMessage="1" prompt="Performance Tasks Percentage Score" sqref="IV65536" xr:uid="{A6A8C245-79F0-4F48-9A92-A1D6F08D13AC}"/>
    <dataValidation allowBlank="1" showInputMessage="1" showErrorMessage="1" prompt="Performance Tasks Percentage Score" sqref="IV65536" xr:uid="{D224EE04-F37D-42C5-ABFE-7ABF78357D6C}"/>
    <dataValidation allowBlank="1" showInputMessage="1" showErrorMessage="1" prompt="Performance Tasks Percentage Score" sqref="IV65536" xr:uid="{34DAD56E-C939-4D87-A7AF-8729EB733D8D}"/>
    <dataValidation allowBlank="1" showInputMessage="1" showErrorMessage="1" prompt="Performance Tasks Percentage Score" sqref="IV65536" xr:uid="{85D1F38B-94D0-4116-9DFF-96971B9E0069}"/>
    <dataValidation allowBlank="1" showInputMessage="1" showErrorMessage="1" prompt="Performance Tasks Percentage Score" sqref="IV65536" xr:uid="{EAC96176-2DCF-4F5B-8A8F-604540AB95DD}"/>
    <dataValidation allowBlank="1" showInputMessage="1" showErrorMessage="1" prompt="Performance Tasks Percentage Score" sqref="IV65536" xr:uid="{E20B1512-FBBF-44A9-83AA-8CC0BF5DC27F}"/>
    <dataValidation allowBlank="1" showInputMessage="1" showErrorMessage="1" prompt="Performance Tasks Percentage Score" sqref="IV65536" xr:uid="{DAB2157D-E0F4-4F89-B40F-1006F28A0594}"/>
    <dataValidation allowBlank="1" showInputMessage="1" showErrorMessage="1" prompt="Performance Tasks Percentage Score" sqref="IV65536" xr:uid="{9439BD98-2238-45B0-8949-54E2196FC82F}"/>
    <dataValidation allowBlank="1" showInputMessage="1" showErrorMessage="1" prompt="Performance Tasks Percentage Score" sqref="IV65536" xr:uid="{06FEF8D9-1D37-432F-8AB9-46E14E42B93F}"/>
    <dataValidation allowBlank="1" showInputMessage="1" showErrorMessage="1" prompt="Performance Tasks Percentage Score" sqref="IV65536" xr:uid="{E90600B8-3267-42FF-B952-7374CB544427}"/>
    <dataValidation allowBlank="1" showInputMessage="1" showErrorMessage="1" prompt="Performance Tasks Percentage Score" sqref="IV65536" xr:uid="{5B14D6F1-B038-4240-9B9B-1270282F5357}"/>
    <dataValidation allowBlank="1" showInputMessage="1" showErrorMessage="1" prompt="Performance Tasks Percentage Score" sqref="IV65536" xr:uid="{1273D0A1-91CB-4D2E-9BC0-3FB43A57E860}"/>
    <dataValidation allowBlank="1" showInputMessage="1" showErrorMessage="1" prompt="Performance Tasks Percentage Score" sqref="IV65536" xr:uid="{8ADC07C2-DA6A-4E9E-A2DD-A1AB181D8ADF}"/>
    <dataValidation allowBlank="1" showInputMessage="1" showErrorMessage="1" prompt="Performance Tasks Percentage Score" sqref="IV65536" xr:uid="{7C66B523-D212-44E0-B60A-8AA825E7D636}"/>
    <dataValidation allowBlank="1" showInputMessage="1" showErrorMessage="1" prompt="Performance Tasks Percentage Score" sqref="IV65536" xr:uid="{FAD03AB5-1459-4E4A-804C-6275A928BE4E}"/>
    <dataValidation allowBlank="1" showInputMessage="1" showErrorMessage="1" prompt="Performance Tasks Percentage Score" sqref="IV65536" xr:uid="{D26B2340-6EC6-45DA-AA55-B51FA173A8F7}"/>
    <dataValidation allowBlank="1" showInputMessage="1" showErrorMessage="1" prompt="Performance Tasks Total Highest Possible Score" sqref="AB65536" xr:uid="{A092E394-CA23-4B46-A168-BC9E5D694DF7}"/>
    <dataValidation allowBlank="1" showInputMessage="1" showErrorMessage="1" prompt="Performance Tasks Total Highest Possible Score" sqref="IV65536" xr:uid="{41C916FA-92A8-4204-9417-F0724E963197}"/>
    <dataValidation allowBlank="1" showInputMessage="1" showErrorMessage="1" prompt="Performance Tasks Total Highest Possible Score" sqref="IV65536" xr:uid="{7D6107A7-B2E2-42E2-91AB-706FF7FAA311}"/>
    <dataValidation allowBlank="1" showInputMessage="1" showErrorMessage="1" prompt="Performance Tasks Total Raw Score" sqref="IV65536" xr:uid="{D40AF270-55EC-413F-981F-D54F1F34A392}"/>
    <dataValidation allowBlank="1" showInputMessage="1" showErrorMessage="1" prompt="Performance Tasks Total Raw Score" sqref="IV65536" xr:uid="{6EB4A6B9-E26C-4097-9838-733236C9D32E}"/>
    <dataValidation allowBlank="1" showInputMessage="1" showErrorMessage="1" prompt="Performance Tasks Percentage Score" sqref="IV65536" xr:uid="{C9052991-2984-4018-9894-3C60D2C955F2}"/>
    <dataValidation allowBlank="1" showInputMessage="1" showErrorMessage="1" prompt="Performance Tasks Percentage Score" sqref="IV65536" xr:uid="{70A81365-ADBD-431A-9FF1-D8AE6DEA9549}"/>
    <dataValidation allowBlank="1" showInputMessage="1" showErrorMessage="1" prompt="Performance Tasks Percentage Score" sqref="IV65536" xr:uid="{7D9BB7F3-8BCE-4013-9B02-BB232327FD4B}"/>
    <dataValidation allowBlank="1" showInputMessage="1" showErrorMessage="1" prompt="Performance Tasks Percentage Score" sqref="IV65536" xr:uid="{26AD8209-8746-40F9-B1CE-B242F86A12BB}"/>
    <dataValidation allowBlank="1" showInputMessage="1" showErrorMessage="1" prompt="Performance Tasks Percentage Score" sqref="IV65536" xr:uid="{DF4F3AFD-F484-4A98-8DFA-C3801D6A06A9}"/>
    <dataValidation allowBlank="1" showInputMessage="1" showErrorMessage="1" prompt="Performance Tasks Percentage Score" sqref="IV65536" xr:uid="{7BDF1354-3E6E-4BC3-8C85-D000D308B430}"/>
    <dataValidation allowBlank="1" showInputMessage="1" showErrorMessage="1" prompt="Performance Tasks Percentage Score" sqref="IV65536" xr:uid="{0A709D9D-F415-4E01-9E84-A54B5B99A3AD}"/>
    <dataValidation allowBlank="1" showInputMessage="1" showErrorMessage="1" prompt="Performance Tasks Percentage Score" sqref="IV65536" xr:uid="{D0FD5C23-F4A2-45A1-A8A0-22A067738228}"/>
    <dataValidation allowBlank="1" showInputMessage="1" showErrorMessage="1" prompt="Performance Tasks Percentage Score" sqref="IV65536" xr:uid="{F3C7BDA2-7E14-4DE2-9706-FD0067B16D2C}"/>
    <dataValidation allowBlank="1" showInputMessage="1" showErrorMessage="1" prompt="Performance Tasks Percentage Score" sqref="IV65536" xr:uid="{C755C251-EED6-42D2-9D01-E50745F76554}"/>
    <dataValidation allowBlank="1" showInputMessage="1" showErrorMessage="1" prompt="Performance Tasks Percentage Score" sqref="IV65536" xr:uid="{840A1CB0-E122-42F0-A027-FC652AA7DF4D}"/>
    <dataValidation allowBlank="1" showInputMessage="1" showErrorMessage="1" prompt="Performance Tasks Percentage Score" sqref="IV65536" xr:uid="{93A1DC21-CE7D-44AE-8E66-85275E45B2E0}"/>
    <dataValidation allowBlank="1" showInputMessage="1" showErrorMessage="1" prompt="Performance Tasks Percentage Score" sqref="IV65536" xr:uid="{3967E79E-0239-434A-AD8B-CD5C310DDF89}"/>
    <dataValidation allowBlank="1" showInputMessage="1" showErrorMessage="1" prompt="Performance Tasks Percentage Score" sqref="IV65536" xr:uid="{575689AE-0E21-436B-8127-1F55FABB14A9}"/>
    <dataValidation allowBlank="1" showInputMessage="1" showErrorMessage="1" prompt="Performance Tasks Percentage Score" sqref="IV65536" xr:uid="{4C8147F6-9487-4371-8724-DE9B6CB40A87}"/>
    <dataValidation allowBlank="1" showInputMessage="1" showErrorMessage="1" prompt="Performance Tasks Percentage Score" sqref="IV65536" xr:uid="{6C8C7067-6160-4D29-87AA-F70B9A5303BC}"/>
    <dataValidation allowBlank="1" showInputMessage="1" showErrorMessage="1" prompt="Performance Tasks Total Highest Possible Score" sqref="IV65536" xr:uid="{BDDBE465-EAAE-48EA-958C-761B11291956}"/>
    <dataValidation allowBlank="1" showInputMessage="1" showErrorMessage="1" prompt="Performance Tasks Total Highest Possible Score" sqref="IV65536" xr:uid="{347D27DF-6C6A-4001-A52B-160AA7FE9398}"/>
    <dataValidation allowBlank="1" showInputMessage="1" showErrorMessage="1" prompt="Performance Tasks Percentage Score" sqref="IV65536" xr:uid="{98D10351-E59A-4CD3-AD26-C106AF6F309B}"/>
    <dataValidation allowBlank="1" showInputMessage="1" showErrorMessage="1" prompt="Performance Tasks Total Highest Possible Score" sqref="IV65536" xr:uid="{66F6AB85-8355-4BE4-A8D1-CE50D559BFF1}"/>
    <dataValidation allowBlank="1" showInputMessage="1" showErrorMessage="1" prompt="Performance Tasks Total Highest Possible Score" sqref="IV65536" xr:uid="{8C8C09B4-97E7-4B2F-992B-3E4085D17D6C}"/>
    <dataValidation allowBlank="1" showInputMessage="1" showErrorMessage="1" prompt="Performance Tasks Percentage Score" sqref="IV65536" xr:uid="{99852551-CDBF-4933-98C9-ECC93735B42B}"/>
    <dataValidation allowBlank="1" showInputMessage="1" showErrorMessage="1" prompt="Performance Tasks Percentage Score" sqref="IV65536" xr:uid="{C56037E5-E837-4694-B603-A7794CBB1393}"/>
    <dataValidation allowBlank="1" showInputMessage="1" showErrorMessage="1" prompt="Performance Tasks Percentage Score" sqref="IV65536" xr:uid="{D5D4A2CC-1E08-456D-BC24-F27AF4C17823}"/>
    <dataValidation allowBlank="1" showInputMessage="1" showErrorMessage="1" prompt="Written Work Percentage Score" sqref="IV65536" xr:uid="{AEFDBFF7-6A9C-495A-B41D-957C9959B320}"/>
    <dataValidation allowBlank="1" showInputMessage="1" showErrorMessage="1" prompt="Performance Tasks Total Highest Possible Score" sqref="IV65536" xr:uid="{FE7DF171-77D9-457E-BCB1-A03E74879AF7}"/>
    <dataValidation allowBlank="1" showInputMessage="1" showErrorMessage="1" prompt="Written Work Percentage Score" sqref="IV65536" xr:uid="{6B5AC05C-B216-4F37-9E41-C7DED5F951CE}"/>
    <dataValidation allowBlank="1" showInputMessage="1" showErrorMessage="1" prompt="Written Work Percentage Score" sqref="IV65536" xr:uid="{50F80491-5EBE-4C12-A9DC-350D62514978}"/>
    <dataValidation allowBlank="1" showInputMessage="1" showErrorMessage="1" prompt="Written Work Percentage Score" sqref="IV65536" xr:uid="{524D3A0D-004B-4EC8-A4AF-6BBB760E1AE4}"/>
    <dataValidation allowBlank="1" showInputMessage="1" showErrorMessage="1" prompt="Written Work Percentage Score" sqref="IV65536" xr:uid="{A7A0678E-0CAF-4E8E-B393-9DAC7D4C945E}"/>
    <dataValidation allowBlank="1" showInputMessage="1" showErrorMessage="1" prompt="Written Work Percentage Score" sqref="IV65536" xr:uid="{3FFD9654-A32C-420F-AA85-B414F7778EE1}"/>
    <dataValidation allowBlank="1" showInputMessage="1" showErrorMessage="1" prompt="Performance Tasks Total Highest Possible Score" sqref="IV65536" xr:uid="{AFCE2D4C-1686-4231-82C0-0435DEDEB42F}"/>
    <dataValidation allowBlank="1" showInputMessage="1" showErrorMessage="1" prompt="Written Work Percentage Score" sqref="IV65536" xr:uid="{2BDF3A7B-9B00-43D1-A182-AF0B936C8EF2}"/>
    <dataValidation allowBlank="1" showInputMessage="1" showErrorMessage="1" prompt="Written Work Percentage Score" sqref="IV65536" xr:uid="{83F92AE0-5B51-4832-8475-31DC37CD66A7}"/>
    <dataValidation allowBlank="1" showInputMessage="1" showErrorMessage="1" prompt="Written Work Percentage Score" sqref="IV65536" xr:uid="{538327AC-D0A4-44F6-9A70-CEBCB004C54B}"/>
    <dataValidation allowBlank="1" showInputMessage="1" showErrorMessage="1" prompt="Written Work Percentage Score" sqref="IV65536" xr:uid="{4D9ADEF5-4D09-4B96-ACBD-A6D9849D10B6}"/>
    <dataValidation allowBlank="1" showInputMessage="1" showErrorMessage="1" prompt="Written Work Percentage Score" sqref="IV65536" xr:uid="{F8C7F8BA-6038-445C-8BEA-551F9FF6E31C}"/>
    <dataValidation allowBlank="1" showInputMessage="1" showErrorMessage="1" prompt="Performance Tasks Total Highest Possible Score" sqref="IV65536" xr:uid="{D07F908C-8033-4727-90F1-30EDFCE01214}"/>
    <dataValidation allowBlank="1" showInputMessage="1" showErrorMessage="1" prompt="Performance Tasks Total Highest Possible Score" sqref="IV65536" xr:uid="{95E87D5E-C9B9-40E3-8C68-6405FF8114BF}"/>
    <dataValidation allowBlank="1" showInputMessage="1" showErrorMessage="1" prompt="Performance Tasks Total Highest Possible Score" sqref="IV65536" xr:uid="{022AE24E-DA40-42A9-B85E-75BB08A0025C}"/>
    <dataValidation allowBlank="1" showInputMessage="1" showErrorMessage="1" prompt="Performance Tasks Total Highest Possible Score" sqref="IV65536" xr:uid="{4E83FBD7-C9C5-4967-9DFE-2D953E32ED4B}"/>
    <dataValidation allowBlank="1" showInputMessage="1" showErrorMessage="1" prompt="Performance Tasks Total Highest Possible Score" sqref="IV65536" xr:uid="{C5C42C11-9A39-4EDC-9D11-AD86E3C601F6}"/>
    <dataValidation allowBlank="1" showInputMessage="1" showErrorMessage="1" prompt="Performance Tasks Total Highest Possible Score" sqref="IV65536" xr:uid="{2BD30C8B-78F2-49C7-9F4A-7D20637C900E}"/>
    <dataValidation allowBlank="1" showInputMessage="1" showErrorMessage="1" prompt="Performance Tasks Total Highest Possible Score" sqref="IV65536" xr:uid="{217A2374-B8CA-410B-B461-700CA9D047D0}"/>
    <dataValidation allowBlank="1" showInputMessage="1" showErrorMessage="1" prompt="Performance Tasks Total Highest Possible Score" sqref="IV65536" xr:uid="{A0748D77-2B41-48E2-B0A1-9946BBE48921}"/>
    <dataValidation allowBlank="1" showInputMessage="1" showErrorMessage="1" prompt="Performance Tasks Total Highest Possible Score" sqref="AB65536" xr:uid="{4F59CCB5-C69D-4DBA-B4CD-C35050913C4C}"/>
    <dataValidation allowBlank="1" showInputMessage="1" showErrorMessage="1" prompt="Performance tasks Weighted Score" sqref="IV65536" xr:uid="{6E609A5F-177A-485B-A4FB-8341992F40C3}"/>
    <dataValidation allowBlank="1" showInputMessage="1" showErrorMessage="1" prompt="Performance tasks Weighted Score" sqref="IV65536" xr:uid="{DD149F68-CE31-41C4-8E0D-D693439275AD}"/>
    <dataValidation allowBlank="1" showInputMessage="1" showErrorMessage="1" prompt="Performance tasks Weighted Score" sqref="IV65536" xr:uid="{149F3DFF-BDC8-4662-9085-FFF06984CDA8}"/>
    <dataValidation allowBlank="1" showInputMessage="1" showErrorMessage="1" prompt="Performance tasks Weighted Score" sqref="IV65536" xr:uid="{E3A457B4-EE40-4655-993E-93F1AFDB734C}"/>
    <dataValidation allowBlank="1" showInputMessage="1" showErrorMessage="1" prompt="Performance tasks Weighted Score" sqref="IV65536" xr:uid="{2E557433-A761-477C-97CB-372C7343B634}"/>
    <dataValidation allowBlank="1" showInputMessage="1" showErrorMessage="1" prompt="Performance tasks Weighted Score" sqref="IV65536" xr:uid="{E835E500-504C-4604-B654-B67E1189DCC8}"/>
    <dataValidation allowBlank="1" showInputMessage="1" showErrorMessage="1" prompt="Performance Tasks Percentage Score" sqref="IV65536" xr:uid="{05009DE6-A6C6-466F-82F2-AF2FAB413234}"/>
    <dataValidation allowBlank="1" showInputMessage="1" showErrorMessage="1" prompt="Performance tasks Weighted Score" sqref="IV65536" xr:uid="{BE21687F-9BB5-48CB-B64F-046AAF082F6F}"/>
    <dataValidation allowBlank="1" showInputMessage="1" showErrorMessage="1" prompt="Performance tasks Weighted Score" sqref="IV65536" xr:uid="{D87D36A5-A3FB-4938-87C7-DDB27FF58BEF}"/>
    <dataValidation allowBlank="1" showInputMessage="1" showErrorMessage="1" prompt="Performance tasks Weighted Score" sqref="IV65536" xr:uid="{CE9A274A-7C92-402F-BB73-EFAD949EF0DB}"/>
    <dataValidation allowBlank="1" showInputMessage="1" showErrorMessage="1" prompt="Performance tasks Weighted Score" sqref="IV65536" xr:uid="{FF9247A1-41CE-48D0-A872-DCAA11515F8B}"/>
    <dataValidation allowBlank="1" showInputMessage="1" showErrorMessage="1" prompt="Performance tasks Weighted Score" sqref="IV65536" xr:uid="{5B40E98D-8998-4F38-8404-14F81DEBE58E}"/>
    <dataValidation allowBlank="1" showInputMessage="1" showErrorMessage="1" prompt="Performance tasks Weighted Score" sqref="IV65536" xr:uid="{6BC48CB7-F7ED-4015-BF3B-C1515C20598D}"/>
    <dataValidation allowBlank="1" showInputMessage="1" showErrorMessage="1" prompt="Performance tasks Weighted Score" sqref="IV65536" xr:uid="{74A4A97D-5A46-4CEF-8B46-B2778C55BA60}"/>
    <dataValidation allowBlank="1" showInputMessage="1" showErrorMessage="1" prompt="Performance tasks Weighted Score" sqref="IV65536" xr:uid="{C0377FBE-F284-4EF7-B50D-696F0BD6765B}"/>
    <dataValidation allowBlank="1" showInputMessage="1" showErrorMessage="1" prompt="Performance tasks Weighted Score" sqref="IV65536" xr:uid="{1E5437DE-B086-4DEC-B365-FC1CD7EB5278}"/>
    <dataValidation allowBlank="1" showInputMessage="1" showErrorMessage="1" prompt="Performance tasks Weighted Score" sqref="IV65536" xr:uid="{5C538BE1-DC32-4A45-802A-47824E234CDE}"/>
    <dataValidation allowBlank="1" showInputMessage="1" showErrorMessage="1" prompt="Performance tasks Weighted Score" sqref="IV65536" xr:uid="{39ABCF71-6334-49F3-B2CD-7EDA8FD16297}"/>
    <dataValidation allowBlank="1" showInputMessage="1" showErrorMessage="1" prompt="Performance Tasks Total Highest Possible Score" sqref="IV65536" xr:uid="{56B2517C-34E0-4817-9AA0-90E5E03E435C}"/>
    <dataValidation allowBlank="1" showInputMessage="1" showErrorMessage="1" prompt="Performance Tasks Percentage Score" sqref="IV65536" xr:uid="{1B66CB81-1B3B-4D9F-B46E-6067AAAFB77D}"/>
    <dataValidation allowBlank="1" showInputMessage="1" showErrorMessage="1" prompt="Performance Tasks Percentage Score" sqref="IV65536" xr:uid="{E6DF2AE3-BC8C-4871-B28B-143ABDFC144C}"/>
    <dataValidation allowBlank="1" showInputMessage="1" showErrorMessage="1" prompt="Performance Tasks Percentage Score" sqref="IV65536" xr:uid="{BD7A4040-D6E9-4FC6-90EB-1C990E68B82B}"/>
    <dataValidation allowBlank="1" showInputMessage="1" showErrorMessage="1" prompt="Performance Tasks Percentage Score" sqref="IV65536" xr:uid="{38C94B12-C457-454F-B2DD-2A22251941BE}"/>
    <dataValidation allowBlank="1" showInputMessage="1" showErrorMessage="1" prompt="Performance Tasks Percentage Score" sqref="IV65536" xr:uid="{64A0202D-331F-42D3-A6F4-8F03C551F0C4}"/>
    <dataValidation allowBlank="1" showInputMessage="1" showErrorMessage="1" prompt="Performance Tasks Total Highest Possible Score" sqref="IV65536" xr:uid="{936428F8-BDB0-4CFD-8C7C-0B559D15CAAE}"/>
    <dataValidation allowBlank="1" showInputMessage="1" showErrorMessage="1" prompt="Performance tasks Weighted Score" sqref="IV65536" xr:uid="{38AD9472-D47B-4AB4-B3F2-FC1451A2600C}"/>
    <dataValidation allowBlank="1" showInputMessage="1" showErrorMessage="1" prompt="Performance Tasks Percentage Score" sqref="IV65536" xr:uid="{A0E813DF-5B7F-4D67-B83B-1223F53F9220}"/>
    <dataValidation allowBlank="1" showInputMessage="1" showErrorMessage="1" prompt="Performance Tasks Percentage Score" sqref="IV65536" xr:uid="{D59BBDD6-1A3A-4311-9379-5EBE37441649}"/>
    <dataValidation allowBlank="1" showInputMessage="1" showErrorMessage="1" prompt="Performance Tasks Percentage Score" sqref="IV65536" xr:uid="{32A464B7-10BB-4B90-B23A-F1124CC1F289}"/>
    <dataValidation allowBlank="1" showInputMessage="1" showErrorMessage="1" prompt="Performance Tasks Percentage Score" sqref="IV65536" xr:uid="{7495E666-2A51-4BA0-A869-F94461232724}"/>
    <dataValidation allowBlank="1" showInputMessage="1" showErrorMessage="1" prompt="Written Work Percentage Score" sqref="IV65536" xr:uid="{698A2BD1-BB54-4083-AD71-F6C7F6CD4869}"/>
    <dataValidation allowBlank="1" showInputMessage="1" showErrorMessage="1" prompt="Performance Tasks Percentage Score" sqref="IV65536" xr:uid="{40F11AE0-E568-4E81-8145-1193C08DD3E7}"/>
    <dataValidation allowBlank="1" showInputMessage="1" showErrorMessage="1" prompt="Performance Tasks Percentage Score" sqref="IV65536" xr:uid="{A6909017-30D4-4058-B990-8A4E34B13877}"/>
    <dataValidation allowBlank="1" showInputMessage="1" showErrorMessage="1" prompt="Performance Tasks Total Highest Possible Score" sqref="IV65536" xr:uid="{06CC641C-8432-4BF1-9E47-23DFB4CE386E}"/>
    <dataValidation allowBlank="1" showInputMessage="1" showErrorMessage="1" prompt="Performance tasks Weighted Score" sqref="IV65536" xr:uid="{777C6140-3D71-4B42-BACF-159C02A4EC13}"/>
    <dataValidation allowBlank="1" showInputMessage="1" showErrorMessage="1" prompt="Performance Tasks Percentage Score" sqref="IV65536" xr:uid="{51A256EE-159A-4A68-880B-A6E2FAA72B13}"/>
    <dataValidation allowBlank="1" showInputMessage="1" showErrorMessage="1" prompt="Performance tasks Weighted Score" sqref="IV65536" xr:uid="{46CEB754-1486-413C-A386-BEE524A628DF}"/>
    <dataValidation allowBlank="1" showInputMessage="1" showErrorMessage="1" prompt="Performance tasks Weighted Score" sqref="IV65536" xr:uid="{A64C0A34-D9B3-433F-8E7C-843BFADE7242}"/>
    <dataValidation allowBlank="1" showInputMessage="1" showErrorMessage="1" prompt="Performance tasks Weighted Score" sqref="IV65536" xr:uid="{4E8F9194-BF13-4864-BD9F-B0B6D8184B9E}"/>
    <dataValidation allowBlank="1" showInputMessage="1" showErrorMessage="1" prompt="Performance tasks Weighted Score" sqref="IV65536" xr:uid="{FCEFD0DD-AEAD-4927-8B2F-3EB3BEBF7222}"/>
    <dataValidation allowBlank="1" showInputMessage="1" showErrorMessage="1" prompt="Performance tasks Weighted Score" sqref="IV65536" xr:uid="{F091B564-2096-4FB2-AF82-9F80ACFED7CF}"/>
    <dataValidation allowBlank="1" showInputMessage="1" showErrorMessage="1" prompt="Performance tasks Weighted Score" sqref="IV65536" xr:uid="{8F75B901-0D47-4AEC-AF5B-09F1F6F496F6}"/>
    <dataValidation allowBlank="1" showInputMessage="1" showErrorMessage="1" prompt="Performance tasks Weighted Score" sqref="IV65536" xr:uid="{DD48571E-5ED1-4404-9C5E-DA95D627EDAF}"/>
    <dataValidation allowBlank="1" showInputMessage="1" showErrorMessage="1" prompt="Performance tasks Weighted Score" sqref="IV65536" xr:uid="{930ED678-A7A3-4DBB-A78E-06978C0A3787}"/>
    <dataValidation allowBlank="1" showInputMessage="1" showErrorMessage="1" prompt="Performance tasks Weighted Score" sqref="IV65536" xr:uid="{4760B226-C5A1-4137-85C9-7C8946DE0CB8}"/>
    <dataValidation allowBlank="1" showInputMessage="1" showErrorMessage="1" prompt="Performance Tasks Percentage Score" sqref="IV65536" xr:uid="{AC10B83A-49A5-4C4A-99CE-6BE30E5B384D}"/>
    <dataValidation allowBlank="1" showInputMessage="1" showErrorMessage="1" prompt="Performance tasks Weighted Score" sqref="IV65536" xr:uid="{5B0DA88C-838D-4AF0-B7A6-2F338CC94AF2}"/>
    <dataValidation allowBlank="1" showInputMessage="1" showErrorMessage="1" prompt="Performance tasks Weighted Score" sqref="IV65536" xr:uid="{E6766754-8758-41AC-A99F-EA6904E29277}"/>
    <dataValidation allowBlank="1" showInputMessage="1" showErrorMessage="1" prompt="Performance tasks Weighted Score" sqref="IV65536" xr:uid="{E5AC34FE-17DA-4F5A-8C94-ED27F478FF1A}"/>
    <dataValidation allowBlank="1" showInputMessage="1" showErrorMessage="1" prompt="Performance tasks Weighted Score" sqref="IV65536" xr:uid="{8A330834-8E67-4FEA-943F-6D750F508F86}"/>
    <dataValidation allowBlank="1" showInputMessage="1" showErrorMessage="1" prompt="Performance tasks Weighted Score" sqref="IV65536" xr:uid="{F85CC81D-3D7D-45D4-AFD1-BD21097D1C5F}"/>
    <dataValidation allowBlank="1" showInputMessage="1" showErrorMessage="1" prompt="Performance tasks Weighted Score" sqref="IV65536" xr:uid="{0300BB4C-8D29-43B0-A4C7-23AB261361D1}"/>
    <dataValidation allowBlank="1" showInputMessage="1" showErrorMessage="1" prompt="Performance tasks Weighted Score" sqref="IV65536" xr:uid="{2CD29B12-A392-4E56-8A53-6B71EFAF2855}"/>
    <dataValidation allowBlank="1" showInputMessage="1" showErrorMessage="1" prompt="Performance tasks Weighted Score" sqref="IV65536" xr:uid="{83C68F97-2392-4AB8-ADBC-798B308F6905}"/>
    <dataValidation allowBlank="1" showInputMessage="1" showErrorMessage="1" prompt="Performance tasks Weighted Score" sqref="IV65536" xr:uid="{F7EDFD35-E969-40D3-B6F1-B159C9453B63}"/>
    <dataValidation allowBlank="1" showInputMessage="1" showErrorMessage="1" prompt="Performance tasks Weighted Score" sqref="IV65536" xr:uid="{2FE59E82-F76C-4CE4-A79B-5425B50BE949}"/>
    <dataValidation allowBlank="1" showInputMessage="1" showErrorMessage="1" prompt="Performance tasks Weighted Score" sqref="IV65536" xr:uid="{8D33809F-5B3B-4EBB-830B-B40A53B6CD6A}"/>
    <dataValidation allowBlank="1" showInputMessage="1" showErrorMessage="1" prompt="Performance tasks Weighted Score" sqref="IV65536" xr:uid="{9D3570F7-A9E2-41AC-8B19-3AB55C16AEE0}"/>
    <dataValidation allowBlank="1" showInputMessage="1" showErrorMessage="1" prompt="Performance tasks Weighted Score" sqref="IV65536" xr:uid="{F95672CD-0990-4569-B7BD-30FB8D031E85}"/>
    <dataValidation allowBlank="1" showInputMessage="1" showErrorMessage="1" prompt="Performance tasks Weighted Score" sqref="IV65536" xr:uid="{5F005C36-D7F5-4A3C-81B1-7D974A9D3051}"/>
    <dataValidation allowBlank="1" showInputMessage="1" showErrorMessage="1" prompt="Performance tasks Weighted Score" sqref="IV65536" xr:uid="{2EA00D4D-4AA7-45A8-AF19-196FF644C464}"/>
    <dataValidation allowBlank="1" showInputMessage="1" showErrorMessage="1" prompt="Performance tasks Weighted Score" sqref="IV65536" xr:uid="{DEDA63F0-F2A3-44D9-B70E-002CAFD331C1}"/>
    <dataValidation allowBlank="1" showInputMessage="1" showErrorMessage="1" prompt="Performance tasks Weighted Score" sqref="IV65536" xr:uid="{F8D4AD72-709E-4E1E-B499-DEFA75E92BBE}"/>
    <dataValidation allowBlank="1" showInputMessage="1" showErrorMessage="1" prompt="Performance tasks Weighted Score" sqref="IV65536" xr:uid="{8DB4FFED-410A-4419-9F65-AFEC93AA24A2}"/>
    <dataValidation allowBlank="1" showInputMessage="1" showErrorMessage="1" prompt="Performance tasks Weighted Score" sqref="IV65536" xr:uid="{AD823BE3-D1B6-453A-A612-480844500891}"/>
    <dataValidation allowBlank="1" showInputMessage="1" showErrorMessage="1" prompt="Performance tasks Weighted Score" sqref="IV65536" xr:uid="{DF8E8062-5D9C-4108-809E-98376A9A97D1}"/>
    <dataValidation allowBlank="1" showInputMessage="1" showErrorMessage="1" prompt="Performance tasks Weighted Score" sqref="IV65536" xr:uid="{E154CBF5-FC1E-44DF-8788-423EA094264E}"/>
    <dataValidation allowBlank="1" showInputMessage="1" showErrorMessage="1" prompt="Performance tasks Weighted Score" sqref="IV65536" xr:uid="{E594D1A2-2506-4063-9C16-8A3E426CF985}"/>
    <dataValidation allowBlank="1" showInputMessage="1" showErrorMessage="1" prompt="Performance tasks Weighted Score" sqref="IV65536" xr:uid="{9179A9AD-B4C9-406F-89E6-4EAAC56955B8}"/>
    <dataValidation allowBlank="1" showInputMessage="1" showErrorMessage="1" prompt="Performance tasks Weighted Score" sqref="IV65536" xr:uid="{A2BDC472-2E64-4CF8-BF16-956353516B72}"/>
    <dataValidation allowBlank="1" showInputMessage="1" showErrorMessage="1" prompt="Performance tasks Weighted Score" sqref="IV65536" xr:uid="{A52EC16E-42C7-4C3B-A935-A73007C38DA8}"/>
    <dataValidation allowBlank="1" showInputMessage="1" showErrorMessage="1" prompt="Performance tasks Weighted Score" sqref="IV65536" xr:uid="{D26869B8-BBB4-430B-9EED-115ACD2DC0A1}"/>
    <dataValidation allowBlank="1" showInputMessage="1" showErrorMessage="1" prompt="Performance tasks Weighted Score" sqref="IV65536" xr:uid="{38D300FF-C7B0-4A3E-80D3-9F77C7123802}"/>
    <dataValidation allowBlank="1" showInputMessage="1" showErrorMessage="1" prompt="Performance tasks Weighted Score" sqref="IV65536" xr:uid="{C444DFEE-B03B-4BDD-882E-AE6A9262542A}"/>
    <dataValidation allowBlank="1" showInputMessage="1" showErrorMessage="1" prompt="Performance tasks Weighted Score" sqref="IV65536" xr:uid="{681CAD05-4923-4554-B129-6CEE5D2DBF78}"/>
    <dataValidation allowBlank="1" showInputMessage="1" showErrorMessage="1" prompt="Performance tasks Weighted Score" sqref="IV65536" xr:uid="{F10F4157-F419-4EB7-917C-A147B73C4239}"/>
    <dataValidation allowBlank="1" showInputMessage="1" showErrorMessage="1" prompt="Performance tasks Weighted Score" sqref="IV65536" xr:uid="{F4F2C903-7DAE-41A1-9703-A70436D97BD8}"/>
    <dataValidation allowBlank="1" showInputMessage="1" showErrorMessage="1" prompt="Performance tasks Weighted Score" sqref="IV65536" xr:uid="{6D3F8AE3-DCB5-426E-9ADD-1BA4E1FD0488}"/>
    <dataValidation allowBlank="1" showInputMessage="1" showErrorMessage="1" prompt="Performance tasks Weighted Score" sqref="IV65536" xr:uid="{99363F9D-388B-4CBC-B1A7-06D310347B65}"/>
    <dataValidation allowBlank="1" showInputMessage="1" showErrorMessage="1" prompt="Performance tasks Weighted Score" sqref="IV65536" xr:uid="{3EFD100B-E57B-4636-9D17-314AFD9B1512}"/>
    <dataValidation allowBlank="1" showInputMessage="1" showErrorMessage="1" prompt="Performance tasks Weighted Score" sqref="IV65536" xr:uid="{248566E4-9DB7-4BD0-8CE1-05C28F496A91}"/>
    <dataValidation allowBlank="1" showInputMessage="1" showErrorMessage="1" prompt="Performance tasks Weighted Score" sqref="IV65536" xr:uid="{F7DE0560-CE76-43B0-B653-D1C649E0F9DD}"/>
    <dataValidation allowBlank="1" showInputMessage="1" showErrorMessage="1" prompt="Performance tasks Weighted Score" sqref="IV65536" xr:uid="{13B0285A-8080-4533-B710-CC0557B4FA78}"/>
    <dataValidation allowBlank="1" showInputMessage="1" showErrorMessage="1" prompt="Performance tasks Weighted Score" sqref="IV65536" xr:uid="{4FE0565B-68BA-4C88-8DA5-7B07EC03FAAD}"/>
    <dataValidation allowBlank="1" showInputMessage="1" showErrorMessage="1" prompt="Performance tasks Weighted Score" sqref="IV65536" xr:uid="{4DB87908-F97A-4D51-B865-DEF2317499FD}"/>
    <dataValidation allowBlank="1" showInputMessage="1" showErrorMessage="1" prompt="Performance tasks Weighted Score" sqref="IV65536" xr:uid="{F0FD2673-286C-4F79-B392-6C678B3EBCDD}"/>
    <dataValidation allowBlank="1" showInputMessage="1" showErrorMessage="1" prompt="Performance tasks Weighted Score" sqref="IV65536" xr:uid="{91BE28B5-0D90-4726-A38F-F8B74CD7C404}"/>
    <dataValidation allowBlank="1" showInputMessage="1" showErrorMessage="1" prompt="Performance tasks Weighted Score" sqref="IV65536" xr:uid="{535B33B0-1BD6-4D17-B306-D1AA7137FDA7}"/>
    <dataValidation allowBlank="1" showInputMessage="1" showErrorMessage="1" prompt="Performance tasks Weighted Score" sqref="IV65536" xr:uid="{A05D6D45-2C68-4F11-BC09-1903E3B48628}"/>
    <dataValidation allowBlank="1" showInputMessage="1" showErrorMessage="1" prompt="Performance Tasks Total Highest Possible Score" sqref="IV65536" xr:uid="{1B281134-B80B-4925-88BE-2AC5CA159D67}"/>
    <dataValidation allowBlank="1" showInputMessage="1" showErrorMessage="1" prompt="Performance Tasks Total Highest Possible Score" sqref="IV65536" xr:uid="{05C07964-6ABB-4AD3-BC3D-400C626E481C}"/>
    <dataValidation allowBlank="1" showInputMessage="1" showErrorMessage="1" prompt="Performance tasks Weighted Score" sqref="IV65536" xr:uid="{8775A3B4-4DB0-42F1-AE60-7ECBF1505F6D}"/>
    <dataValidation allowBlank="1" showInputMessage="1" showErrorMessage="1" prompt="Performance tasks Weighted Score" sqref="IV65536" xr:uid="{89A1ECF0-EB81-459B-A7AC-8AF43AC20B9F}"/>
    <dataValidation allowBlank="1" showInputMessage="1" showErrorMessage="1" prompt="Performance tasks Weighted Score" sqref="IV65536" xr:uid="{159F87B2-DB3C-4346-A0F8-8A134AA941AA}"/>
    <dataValidation allowBlank="1" showInputMessage="1" showErrorMessage="1" prompt="Performance tasks Weighted Score" sqref="IV65536" xr:uid="{4F81F81C-38A3-4FEA-BBDB-4E5DC4F2EDA4}"/>
    <dataValidation allowBlank="1" showInputMessage="1" showErrorMessage="1" prompt="Performance tasks Weighted Score" sqref="IV65536" xr:uid="{49EAE8E9-6AEE-45BE-9170-B13F2DA66BE0}"/>
    <dataValidation allowBlank="1" showInputMessage="1" showErrorMessage="1" prompt="Performance tasks Weighted Score" sqref="IV65536" xr:uid="{6D675C7F-2AD8-44EA-A696-4100A0DF3898}"/>
    <dataValidation allowBlank="1" showInputMessage="1" showErrorMessage="1" prompt="Performance tasks Weighted Score" sqref="IV65536" xr:uid="{9C7E3E3B-6EF1-4A1A-B59C-843866826EC2}"/>
    <dataValidation allowBlank="1" showInputMessage="1" showErrorMessage="1" prompt="Performance tasks Weighted Score" sqref="IV65536" xr:uid="{BA8D50A2-5B0B-433B-B8A6-6A9BFCB81D79}"/>
    <dataValidation allowBlank="1" showInputMessage="1" showErrorMessage="1" prompt="Performance tasks Weighted Score" sqref="IV65536" xr:uid="{E9B17144-516F-48C3-8527-CCB04F0413DD}"/>
    <dataValidation allowBlank="1" showInputMessage="1" showErrorMessage="1" prompt="Performance Tasks Total Highest Possible Score" sqref="IV65536" xr:uid="{FBBFD186-3C1A-48FE-B043-354D3765FFB2}"/>
    <dataValidation allowBlank="1" showInputMessage="1" showErrorMessage="1" prompt="Performance tasks Weighted Score" sqref="IV65536" xr:uid="{927FF081-39F9-4B7D-AD4D-53A08A97C80B}"/>
    <dataValidation allowBlank="1" showInputMessage="1" showErrorMessage="1" prompt="Performance tasks Weighted Score" sqref="IV65536" xr:uid="{C1324233-7F86-4C9F-8338-420070D7EFDA}"/>
    <dataValidation allowBlank="1" showInputMessage="1" showErrorMessage="1" prompt="Performance tasks Weighted Score" sqref="IV65536" xr:uid="{4C0C5B70-1A57-48F4-A1C0-93EF74F1834C}"/>
    <dataValidation allowBlank="1" showInputMessage="1" showErrorMessage="1" prompt="Performance tasks Weighted Score" sqref="IV65536" xr:uid="{6E130322-DB97-4E2F-B35A-5A76F68DA78F}"/>
    <dataValidation allowBlank="1" showInputMessage="1" showErrorMessage="1" prompt="Performance tasks Weighted Score" sqref="IV65536" xr:uid="{0314736F-7969-42A2-AB02-BF695E86318B}"/>
    <dataValidation allowBlank="1" showInputMessage="1" showErrorMessage="1" prompt="Performance tasks Weighted Score" sqref="IV65536" xr:uid="{2200474C-9B9D-4D94-8F1E-B14CD5F851D7}"/>
    <dataValidation allowBlank="1" showInputMessage="1" showErrorMessage="1" prompt="Performance tasks Weighted Score" sqref="IV65536" xr:uid="{87BA5E0A-33A1-4355-A5AC-D1442A838C5A}"/>
    <dataValidation allowBlank="1" showInputMessage="1" showErrorMessage="1" prompt="Performance tasks Weighted Score" sqref="IV65536" xr:uid="{E7E75956-05BD-4A8B-BE24-AA9904C05371}"/>
    <dataValidation allowBlank="1" showInputMessage="1" showErrorMessage="1" prompt="Performance tasks Weighted Score" sqref="IV65536" xr:uid="{E7086EFE-ACED-473F-BE55-780EB57EB8D5}"/>
    <dataValidation allowBlank="1" showInputMessage="1" showErrorMessage="1" prompt="Performance tasks Weighted Score" sqref="IV65536" xr:uid="{E9596318-E9BF-462A-8AC6-BD6199740E19}"/>
    <dataValidation allowBlank="1" showInputMessage="1" showErrorMessage="1" prompt="Performance tasks Weighted Score" sqref="IV65536" xr:uid="{11B1DD28-1932-4753-8A17-6938E7DC4E4D}"/>
    <dataValidation allowBlank="1" showInputMessage="1" showErrorMessage="1" prompt="Performance tasks Weighted Score" sqref="IV65536" xr:uid="{96452E11-B1A5-43B1-A8FC-621790FF8F26}"/>
    <dataValidation allowBlank="1" showInputMessage="1" showErrorMessage="1" prompt="Performance tasks Weighted Score" sqref="IV65536" xr:uid="{1FCE5979-06A0-4491-B379-BB899A85E7A3}"/>
    <dataValidation allowBlank="1" showInputMessage="1" showErrorMessage="1" prompt="Performance tasks Weighted Score" sqref="IV65536" xr:uid="{D54CEFBF-F56F-4718-81C4-23B575293A59}"/>
    <dataValidation allowBlank="1" showInputMessage="1" showErrorMessage="1" prompt="Performance tasks Weighted Score" sqref="IV65536" xr:uid="{10EF992F-82B1-4D82-847B-0E40E5F4D128}"/>
    <dataValidation allowBlank="1" showInputMessage="1" showErrorMessage="1" prompt="Performance tasks Weighted Score" sqref="IV65536" xr:uid="{BCFFC36B-15AE-4BA8-9A93-173FB2A91CF1}"/>
    <dataValidation allowBlank="1" showInputMessage="1" showErrorMessage="1" prompt="Performance tasks Weighted Score" sqref="IV65536" xr:uid="{5F0BAD07-2548-4942-B690-544A56E4D933}"/>
    <dataValidation allowBlank="1" showInputMessage="1" showErrorMessage="1" prompt="Performance tasks Weighted Score" sqref="IV65536" xr:uid="{354A27E2-6144-4287-8A6A-A170D735F6EE}"/>
    <dataValidation allowBlank="1" showInputMessage="1" showErrorMessage="1" prompt="Performance tasks Weighted Score" sqref="IV65536" xr:uid="{89937319-2A09-466E-91C7-B28A4A0FD207}"/>
    <dataValidation allowBlank="1" showInputMessage="1" showErrorMessage="1" prompt="Performance tasks Weighted Score" sqref="IV65536" xr:uid="{1AC410CF-F708-4A06-A210-9F83D4503539}"/>
    <dataValidation allowBlank="1" showInputMessage="1" showErrorMessage="1" prompt="Performance tasks Weighted Score" sqref="IV65536" xr:uid="{E97F210B-BF44-40BD-94DA-323D6EFD68DE}"/>
    <dataValidation allowBlank="1" showInputMessage="1" showErrorMessage="1" prompt="Performance tasks Weighted Score" sqref="IV65536" xr:uid="{FBD2C530-94ED-44D4-A540-C662208B52E0}"/>
    <dataValidation allowBlank="1" showInputMessage="1" showErrorMessage="1" prompt="Written Work Percentage Score" sqref="IV65536" xr:uid="{95AD72EF-F8D6-4A16-9F54-9C435F673CC9}"/>
    <dataValidation allowBlank="1" showInputMessage="1" showErrorMessage="1" prompt="Performance tasks Weighted Score" sqref="IV65536" xr:uid="{A929B097-4FE3-4C19-BD19-88C30DCC6FAB}"/>
    <dataValidation allowBlank="1" showInputMessage="1" showErrorMessage="1" prompt="Performance tasks Weighted Score" sqref="IV65536" xr:uid="{774E3D02-D609-4B53-9729-056875ADB5B8}"/>
    <dataValidation allowBlank="1" showInputMessage="1" showErrorMessage="1" prompt="Performance tasks Weighted Score" sqref="IV65536" xr:uid="{493FC27A-3950-47FC-A7A1-849D55284FCB}"/>
    <dataValidation allowBlank="1" showInputMessage="1" showErrorMessage="1" prompt="Performance Tasks Percentage Score" sqref="IV65536" xr:uid="{4463F35E-A2DF-4101-A8C3-76C52C14FF88}"/>
    <dataValidation allowBlank="1" showInputMessage="1" showErrorMessage="1" prompt="Performance Tasks Total Highest Possible Score" sqref="IV65536" xr:uid="{5FCBD986-D911-4B40-8431-58F877461553}"/>
    <dataValidation allowBlank="1" showInputMessage="1" showErrorMessage="1" prompt="Performance Tasks Total Highest Possible Score" sqref="IV65536" xr:uid="{40F934AC-2ACE-45B3-A8F7-4AE9045CAF8D}"/>
    <dataValidation allowBlank="1" showInputMessage="1" showErrorMessage="1" prompt="Performance tasks Weighted Score" sqref="IV65536" xr:uid="{0CE63E6F-3063-4D81-AF9A-29ED8ECFEFDA}"/>
    <dataValidation allowBlank="1" showInputMessage="1" showErrorMessage="1" prompt="Performance tasks Weighted Score" sqref="IV65536" xr:uid="{0C1D885B-CBE1-4F39-A570-B9C199224C31}"/>
    <dataValidation allowBlank="1" showInputMessage="1" showErrorMessage="1" prompt="Performance tasks Weighted Score" sqref="IV65536" xr:uid="{4024BC7E-13BC-4C94-BD67-C7FC760A098B}"/>
    <dataValidation allowBlank="1" showInputMessage="1" showErrorMessage="1" prompt="Performance tasks Weighted Score" sqref="IV65536" xr:uid="{034029AD-84E1-433A-8832-2A499A6D0EFF}"/>
    <dataValidation allowBlank="1" showInputMessage="1" showErrorMessage="1" prompt="Performance tasks Weighted Score" sqref="IV65536" xr:uid="{25895137-C148-4272-95D6-7505A133E815}"/>
    <dataValidation allowBlank="1" showInputMessage="1" showErrorMessage="1" prompt="Performance tasks Weighted Score" sqref="IV65536" xr:uid="{8DD5C5DE-75FA-47AC-88DC-7E37B5C7D65F}"/>
    <dataValidation allowBlank="1" showInputMessage="1" showErrorMessage="1" prompt="Performance tasks Weighted Score" sqref="IV65536" xr:uid="{E7885E03-D076-4D86-93E4-D162D6852610}"/>
    <dataValidation allowBlank="1" showInputMessage="1" showErrorMessage="1" prompt="Performance tasks Weighted Score" sqref="IV65536" xr:uid="{4F5BC4CE-5D4B-4767-B7BE-C0B05544B25D}"/>
    <dataValidation allowBlank="1" showInputMessage="1" showErrorMessage="1" prompt="Performance tasks Weighted Score" sqref="IV65536" xr:uid="{9A265FFD-E8B4-4F94-BDAB-0E592422785A}"/>
    <dataValidation allowBlank="1" showInputMessage="1" showErrorMessage="1" prompt="Performance tasks Weighted Score" sqref="IV65536" xr:uid="{AB83EA46-E31F-4A43-A830-890F4A13BD1C}"/>
    <dataValidation allowBlank="1" showInputMessage="1" showErrorMessage="1" prompt="Performance tasks Weighted Score" sqref="IV65536" xr:uid="{AAE014F0-B4B5-4EBA-A9E6-108FF0F1DA08}"/>
    <dataValidation allowBlank="1" showInputMessage="1" showErrorMessage="1" prompt="Percentage" sqref="Q65536" xr:uid="{D9D8254E-E1C0-4AA5-A8ED-7F40F0546B5A}"/>
    <dataValidation allowBlank="1" showInputMessage="1" showErrorMessage="1" prompt="Performance tasks Weighted Score" sqref="IV65536" xr:uid="{65D813F8-283F-4C6D-9E46-F40327ED9C6C}"/>
    <dataValidation allowBlank="1" showInputMessage="1" showErrorMessage="1" prompt="Performance tasks Weighted Score" sqref="IV65536" xr:uid="{657539C6-8E65-46BC-8527-76116FDDF6C1}"/>
    <dataValidation allowBlank="1" showInputMessage="1" showErrorMessage="1" prompt="Performance tasks Weighted Score" sqref="IV65536" xr:uid="{933D3351-E284-4322-86DC-4FAD04AE10BF}"/>
    <dataValidation allowBlank="1" showInputMessage="1" showErrorMessage="1" prompt="Performance tasks Weighted Score" sqref="IV65536" xr:uid="{EF0DCA06-7A13-4C42-B5E1-071B35A05D6E}"/>
    <dataValidation allowBlank="1" showInputMessage="1" showErrorMessage="1" prompt="Performance tasks Weighted Score" sqref="IV65536" xr:uid="{618F5EBD-220A-4F08-A047-FE209DF86C83}"/>
    <dataValidation allowBlank="1" showInputMessage="1" showErrorMessage="1" prompt="Written Work Percentage Score" sqref="IV65536" xr:uid="{09856C20-4C9D-4C9A-A76E-E628A41904BD}"/>
    <dataValidation allowBlank="1" showInputMessage="1" showErrorMessage="1" prompt="Performance tasks Weighted Score" sqref="IV65536" xr:uid="{CD3EF671-33C4-49BE-8463-DF9CDB24F87A}"/>
    <dataValidation allowBlank="1" showInputMessage="1" showErrorMessage="1" prompt="Performance tasks Weighted Score" sqref="IV65536" xr:uid="{2BF0531C-29E5-46FC-810B-CCAFB6C7DD18}"/>
    <dataValidation allowBlank="1" showInputMessage="1" showErrorMessage="1" prompt="Performance tasks Weighted Score" sqref="IV65536" xr:uid="{A036E3C2-A2E9-47CB-8BEA-58453F25CF59}"/>
    <dataValidation allowBlank="1" showInputMessage="1" showErrorMessage="1" prompt="Performance tasks Weighted Score" sqref="IV65536" xr:uid="{3D63BE48-CC13-4822-B1A4-DCD3E0EE8598}"/>
    <dataValidation allowBlank="1" showInputMessage="1" showErrorMessage="1" prompt="Performance tasks Weighted Score" sqref="IV65536" xr:uid="{4AA18670-3FD8-4349-AFEE-2745C1530F2C}"/>
    <dataValidation allowBlank="1" showInputMessage="1" showErrorMessage="1" prompt="Performance tasks Weighted Score" sqref="IV65536" xr:uid="{54D9EBE8-8F09-468B-90AA-DE9401446368}"/>
    <dataValidation allowBlank="1" showInputMessage="1" showErrorMessage="1" prompt="Performance tasks Weighted Score" sqref="IV65536" xr:uid="{FEC7B0D2-BC94-433E-A1EC-B54A27C9156C}"/>
    <dataValidation allowBlank="1" showInputMessage="1" showErrorMessage="1" prompt="Performance tasks Weighted Score" sqref="IV65536" xr:uid="{05F6D951-F886-46F7-91E7-DDA8CA7AC785}"/>
    <dataValidation allowBlank="1" showInputMessage="1" showErrorMessage="1" prompt="Performance tasks Weighted Score" sqref="IV65536" xr:uid="{FCC06C79-33C5-4A8B-8A6B-CFBA448ECCF7}"/>
    <dataValidation allowBlank="1" showInputMessage="1" showErrorMessage="1" prompt="Performance Tasks Percentage Score" sqref="IV65536" xr:uid="{784895FC-228E-4CC0-B0E8-9328D42DDABA}"/>
    <dataValidation allowBlank="1" showInputMessage="1" showErrorMessage="1" prompt="Performance tasks Weighted Score" sqref="IV65536" xr:uid="{D4AE81BE-55F3-48EB-9132-723EA5B59015}"/>
    <dataValidation allowBlank="1" showInputMessage="1" showErrorMessage="1" prompt="Performance tasks Weighted Score" sqref="IV65536" xr:uid="{09E0F154-9041-4C5B-8992-61EBE8CDABAE}"/>
    <dataValidation allowBlank="1" showInputMessage="1" showErrorMessage="1" prompt="Performance tasks Weighted Score" sqref="IV65536" xr:uid="{A09857D3-2CCA-48DD-AEEA-E112572636E7}"/>
    <dataValidation allowBlank="1" showInputMessage="1" showErrorMessage="1" prompt="Performance tasks Weighted Score" sqref="IV65536" xr:uid="{802F0D0F-E90D-4B45-91F0-B2BD46C68FFF}"/>
    <dataValidation allowBlank="1" showInputMessage="1" showErrorMessage="1" prompt="Performance tasks Weighted Score" sqref="IV65536" xr:uid="{A02BB58F-5A45-4876-9B2D-BE3E4D31EA52}"/>
    <dataValidation allowBlank="1" showInputMessage="1" showErrorMessage="1" prompt="Performance tasks Weighted Score" sqref="IV65536" xr:uid="{C12D5920-E2CB-4454-B67D-ECEE34F70FEC}"/>
    <dataValidation allowBlank="1" showInputMessage="1" showErrorMessage="1" prompt="Performance tasks Weighted Score" sqref="IV65536" xr:uid="{1C09199A-4EA0-422F-97B0-DAAAC7FDE4D0}"/>
    <dataValidation allowBlank="1" showInputMessage="1" showErrorMessage="1" prompt="Performance tasks Weighted Score" sqref="IV65536" xr:uid="{35FB81F5-2B88-4078-8637-FE1CA76107C6}"/>
    <dataValidation allowBlank="1" showInputMessage="1" showErrorMessage="1" prompt="Performance Tasks Percentage Score" sqref="IV65536" xr:uid="{2C6924F7-BCBB-412B-98E5-2431F99171E4}"/>
    <dataValidation allowBlank="1" showInputMessage="1" showErrorMessage="1" prompt="Performance tasks Weighted Score" sqref="IV65536" xr:uid="{9ACFBB45-E8F7-4EBB-963F-8C818C1A0D89}"/>
    <dataValidation allowBlank="1" showInputMessage="1" showErrorMessage="1" prompt="Performance tasks Weighted Score" sqref="IV65536" xr:uid="{F17E11AC-DF67-4191-99DA-4A9953D4C049}"/>
    <dataValidation allowBlank="1" showInputMessage="1" showErrorMessage="1" prompt="Performance tasks Weighted Score" sqref="IV65536" xr:uid="{FE947016-7D18-40BE-BBFF-48AFA79FDBAB}"/>
    <dataValidation allowBlank="1" showInputMessage="1" showErrorMessage="1" prompt="Performance tasks Weighted Score" sqref="IV65536" xr:uid="{59A8B150-634D-4F89-B87F-849AF1B0D7F4}"/>
    <dataValidation allowBlank="1" showInputMessage="1" showErrorMessage="1" prompt="Performance tasks Weighted Score" sqref="IV65536" xr:uid="{601CC34E-9F1F-45AD-A578-DC2AC48FB76D}"/>
    <dataValidation allowBlank="1" showInputMessage="1" showErrorMessage="1" prompt="Performance tasks Weighted Score" sqref="IV65536" xr:uid="{BFDDC9CF-EF9E-45F6-A030-6E267D17573A}"/>
    <dataValidation allowBlank="1" showInputMessage="1" showErrorMessage="1" prompt="Performance tasks Weighted Score" sqref="IV65536" xr:uid="{79D17F03-7514-47BD-A8F1-A4E8CB8507E5}"/>
    <dataValidation allowBlank="1" showInputMessage="1" showErrorMessage="1" prompt="Performance Tasks Percentage Score" sqref="IV65536" xr:uid="{0CB4C1E8-9E0D-4CC8-A40E-701F3475E98E}"/>
    <dataValidation allowBlank="1" showInputMessage="1" showErrorMessage="1" prompt="Performance tasks Weighted Score" sqref="IV65536" xr:uid="{EA204D01-9ADD-47C3-9A50-23D9C2FD9A83}"/>
    <dataValidation allowBlank="1" showInputMessage="1" showErrorMessage="1" prompt="Performance tasks Weighted Score" sqref="IV65536" xr:uid="{5762269D-C101-41FD-9367-45BDD30F5394}"/>
    <dataValidation allowBlank="1" showInputMessage="1" showErrorMessage="1" prompt="Performance tasks Weighted Score" sqref="IV65536" xr:uid="{E694BB98-1FD1-4F2E-B01F-08104B7A088A}"/>
    <dataValidation allowBlank="1" showInputMessage="1" showErrorMessage="1" prompt="Performance tasks Weighted Score" sqref="IV65536" xr:uid="{79E1A201-2225-4D28-A737-997310D1DD4C}"/>
    <dataValidation allowBlank="1" showInputMessage="1" showErrorMessage="1" prompt="Performance tasks Weighted Score" sqref="IV65536" xr:uid="{89368102-DC12-4D66-9FE7-37E6A60E5063}"/>
    <dataValidation allowBlank="1" showInputMessage="1" showErrorMessage="1" prompt="Performance Tasks Percentage Score" sqref="IV65536" xr:uid="{71EA7F20-C303-4B52-A8C9-5CAF23B11025}"/>
    <dataValidation allowBlank="1" showInputMessage="1" showErrorMessage="1" prompt="Performance tasks Weighted Score" sqref="IV65536" xr:uid="{1D516442-499B-42D1-B6E4-3D6073A5E902}"/>
    <dataValidation allowBlank="1" showInputMessage="1" showErrorMessage="1" prompt="Performance tasks Weighted Score" sqref="IV65536" xr:uid="{B97C5E30-0C09-4C90-8969-848684CFE248}"/>
    <dataValidation allowBlank="1" showInputMessage="1" showErrorMessage="1" prompt="Performance tasks Weighted Score" sqref="IV65536" xr:uid="{AAAB4214-6C14-4BCB-BD4A-624D1B95AB6A}"/>
    <dataValidation allowBlank="1" showInputMessage="1" showErrorMessage="1" prompt="Performance tasks Weighted Score" sqref="IV65536" xr:uid="{20826754-6DC5-4285-9ECE-D45DDB117C65}"/>
    <dataValidation allowBlank="1" showInputMessage="1" showErrorMessage="1" prompt="Performance tasks Weighted Score" sqref="IV65536" xr:uid="{1D2FFA8C-A89E-4910-A29D-F70F4CF36FC8}"/>
    <dataValidation allowBlank="1" showInputMessage="1" showErrorMessage="1" prompt="Performance tasks Weighted Score" sqref="IV65536" xr:uid="{82DDC1C9-F5E4-49AF-8681-0A0F1992299F}"/>
    <dataValidation allowBlank="1" showInputMessage="1" showErrorMessage="1" prompt="Performance tasks Weighted Score" sqref="IV65536" xr:uid="{93B0DCB1-F0CB-422B-9149-C30EE7E57099}"/>
    <dataValidation allowBlank="1" showInputMessage="1" showErrorMessage="1" prompt="Performance Tasks Percentage Score" sqref="IV65536" xr:uid="{B2CE8C50-3166-4B05-BF91-F1D7DF9F243F}"/>
    <dataValidation allowBlank="1" showInputMessage="1" showErrorMessage="1" prompt="Performance tasks Weighted Score" sqref="IV65536" xr:uid="{82F65B34-CD9C-4088-949F-31C53E787441}"/>
    <dataValidation allowBlank="1" showInputMessage="1" showErrorMessage="1" prompt="Performance tasks Weighted Score" sqref="IV65536" xr:uid="{5762C3BC-2FF0-4D40-80D4-7596BB1496E2}"/>
    <dataValidation allowBlank="1" showInputMessage="1" showErrorMessage="1" prompt="Performance tasks Weighted Score" sqref="IV65536" xr:uid="{E469435F-2F51-4C91-A9C1-F7442FF8E84A}"/>
    <dataValidation allowBlank="1" showInputMessage="1" showErrorMessage="1" prompt="Performance tasks Weighted Score" sqref="IV65536" xr:uid="{237869DB-D05E-4E24-B578-6276BF486886}"/>
    <dataValidation allowBlank="1" showInputMessage="1" showErrorMessage="1" prompt="Performance tasks Weighted Score" sqref="IV65536" xr:uid="{34BDE553-4CF9-4618-BA55-409494615844}"/>
    <dataValidation allowBlank="1" showInputMessage="1" showErrorMessage="1" prompt="Performance tasks Weighted Score" sqref="IV65536" xr:uid="{B9889AAB-640F-4447-A132-F25C0BE27F39}"/>
    <dataValidation allowBlank="1" showInputMessage="1" showErrorMessage="1" prompt="Performance Tasks Percentage Score" sqref="IV65536" xr:uid="{2CB89A34-724B-4AE5-B455-8633B567127F}"/>
    <dataValidation allowBlank="1" showInputMessage="1" showErrorMessage="1" prompt="Performance tasks Weighted Score" sqref="IV65536" xr:uid="{4610682E-C162-4B62-B382-FB420713E202}"/>
    <dataValidation allowBlank="1" showInputMessage="1" showErrorMessage="1" prompt="Performance tasks Weighted Score" sqref="IV65536" xr:uid="{A33DAEA2-1736-4AE6-B43F-16341E851165}"/>
    <dataValidation allowBlank="1" showInputMessage="1" showErrorMessage="1" prompt="Performance tasks Weighted Score" sqref="IV65536" xr:uid="{0619384E-700A-4FB5-87AA-1C6C4BEEC7ED}"/>
    <dataValidation allowBlank="1" showInputMessage="1" showErrorMessage="1" prompt="Performance Tasks Percentage Score" sqref="IV65536" xr:uid="{5DD0B729-92C9-492C-9070-F906E9464251}"/>
    <dataValidation allowBlank="1" showInputMessage="1" showErrorMessage="1" prompt="Performance tasks Weighted Score" sqref="IV65536" xr:uid="{1D9D220F-56E7-4A9E-AEAA-2D59299D1B8A}"/>
    <dataValidation allowBlank="1" showInputMessage="1" showErrorMessage="1" prompt="Performance tasks Weighted Score" sqref="IV65536" xr:uid="{F60834C9-9F8F-42F2-BBBC-54F0355EE6EB}"/>
    <dataValidation allowBlank="1" showInputMessage="1" showErrorMessage="1" prompt="Performance tasks Weighted Score" sqref="IV65536" xr:uid="{3FA29AAA-B6F8-47E8-A7A5-86AF73047932}"/>
    <dataValidation allowBlank="1" showInputMessage="1" showErrorMessage="1" prompt="Performance Tasks Percentage Score" sqref="IV65536" xr:uid="{7372A86B-8884-400F-9669-25232AD8110B}"/>
    <dataValidation allowBlank="1" showInputMessage="1" showErrorMessage="1" prompt="Performance tasks Weighted Score" sqref="IV65536" xr:uid="{C79CE1FF-56CE-4817-8C73-6C5110DEBDA9}"/>
    <dataValidation allowBlank="1" showInputMessage="1" showErrorMessage="1" prompt="Performance Tasks Percentage Score" sqref="IV65536" xr:uid="{0FB5F12A-D68C-4AF0-849E-786C61940391}"/>
    <dataValidation allowBlank="1" showInputMessage="1" showErrorMessage="1" prompt="Performance Tasks Percentage Score" sqref="IV65536" xr:uid="{F457A181-3B9B-4F79-8D0B-0238B41D5456}"/>
    <dataValidation allowBlank="1" showInputMessage="1" showErrorMessage="1" prompt="Performance tasks Weighted Score" sqref="IV65536" xr:uid="{7BD1C8F3-0B18-4F88-BEFE-A56DB7FB19E8}"/>
    <dataValidation allowBlank="1" showInputMessage="1" showErrorMessage="1" prompt="Performance Tasks Percentage Score" sqref="IV65536" xr:uid="{27406646-F892-4A83-93CB-BA3464F9BBF1}"/>
    <dataValidation allowBlank="1" showInputMessage="1" showErrorMessage="1" prompt="Performance Tasks Percentage Score" sqref="IV65536" xr:uid="{10999BC6-BBC6-41CA-9E15-0D7206C41B01}"/>
    <dataValidation allowBlank="1" showInputMessage="1" showErrorMessage="1" prompt="Performance Tasks Percentage Score" sqref="IV65536" xr:uid="{4BEF728D-A09E-4279-B057-87FBCAB1B3F1}"/>
    <dataValidation allowBlank="1" showInputMessage="1" showErrorMessage="1" prompt="Performance Tasks Percentage Score" sqref="IV65536" xr:uid="{9570114F-D61F-48AE-B305-6924F43CD762}"/>
    <dataValidation allowBlank="1" showInputMessage="1" showErrorMessage="1" prompt="Performance Tasks Percentage Score" sqref="IV65536" xr:uid="{95B35157-759B-4766-929E-6A8F5109A15D}"/>
    <dataValidation allowBlank="1" showInputMessage="1" showErrorMessage="1" prompt="Performance tasks Weighted Score" sqref="IV65536" xr:uid="{44A88090-9E5E-4142-B751-D4FDF7FB49DE}"/>
    <dataValidation allowBlank="1" showInputMessage="1" showErrorMessage="1" prompt="Percentage" sqref="Q65536" xr:uid="{B04F42B0-A2B6-43C9-A705-04E918CE5D3A}"/>
    <dataValidation allowBlank="1" showInputMessage="1" showErrorMessage="1" prompt="Performance tasks Weighted Score" sqref="IV65536" xr:uid="{6DDE28B2-62F5-4C99-B82D-C3171474CCB1}"/>
    <dataValidation allowBlank="1" showInputMessage="1" showErrorMessage="1" prompt="Performance tasks Weighted Score" sqref="IV65536" xr:uid="{DED3F805-A625-4834-858E-127776BE9F43}"/>
    <dataValidation allowBlank="1" showInputMessage="1" showErrorMessage="1" prompt="Performance tasks Weighted Score" sqref="IV65536" xr:uid="{C1D1B0FA-BC9A-45F8-8839-7A592B6C0E2B}"/>
    <dataValidation allowBlank="1" showInputMessage="1" showErrorMessage="1" prompt="Percentage" sqref="Q65536" xr:uid="{F77B439F-0206-476A-9A42-570B963A037F}"/>
    <dataValidation allowBlank="1" showInputMessage="1" showErrorMessage="1" prompt="Percentage" sqref="Q65536" xr:uid="{E9D040E3-66A0-42DA-B0F7-59C0AED25959}"/>
    <dataValidation allowBlank="1" showInputMessage="1" showErrorMessage="1" prompt="Performance tasks Weighted Score" sqref="IV65536" xr:uid="{0AE9B19D-64FB-4A4D-B91F-BA9865D6D52A}"/>
    <dataValidation allowBlank="1" showInputMessage="1" showErrorMessage="1" prompt="Performance tasks Weighted Score" sqref="IV65536" xr:uid="{AD2094FD-5726-44C0-88FB-D5F193BF7AF1}"/>
    <dataValidation allowBlank="1" showInputMessage="1" showErrorMessage="1" prompt="Performance tasks Weighted Score" sqref="IV65536" xr:uid="{4BD19780-27B9-4BE0-8F70-AA22E0BCEB4F}"/>
    <dataValidation allowBlank="1" showInputMessage="1" showErrorMessage="1" prompt="Performance tasks Weighted Score" sqref="IV65536" xr:uid="{D9298425-A65C-4294-B191-04C86456A531}"/>
    <dataValidation allowBlank="1" showInputMessage="1" showErrorMessage="1" prompt="Performance tasks Weighted Score" sqref="IV65536" xr:uid="{5B2FA224-6955-491F-96DA-3D28270C339F}"/>
    <dataValidation allowBlank="1" showInputMessage="1" showErrorMessage="1" prompt="Performance tasks Weighted Score" sqref="IV65536" xr:uid="{E3FB53A4-0211-42F0-A738-A02DDA86D617}"/>
    <dataValidation allowBlank="1" showInputMessage="1" showErrorMessage="1" prompt="Performance tasks Weighted Score" sqref="IV65536" xr:uid="{DF3505B6-B6D6-4032-9F56-48297B520D69}"/>
    <dataValidation allowBlank="1" showInputMessage="1" showErrorMessage="1" prompt="Performance tasks Weighted Score" sqref="IV65536" xr:uid="{CEAB7B1B-F8C5-4BF3-93EB-81CC37C875FD}"/>
    <dataValidation allowBlank="1" showInputMessage="1" showErrorMessage="1" prompt="Performance tasks Weighted Score" sqref="IV65536" xr:uid="{CCA773F6-B2A1-49B9-9FCF-1190AAF322E2}"/>
    <dataValidation allowBlank="1" showInputMessage="1" showErrorMessage="1" prompt="Percentage" sqref="Q65536" xr:uid="{0193B2D0-658C-4271-957B-4F354DA9551D}"/>
    <dataValidation allowBlank="1" showInputMessage="1" showErrorMessage="1" prompt="Percentage" sqref="Q65536" xr:uid="{418FF776-41F1-4DA7-A641-89AB12C4F13E}"/>
    <dataValidation allowBlank="1" showInputMessage="1" showErrorMessage="1" prompt="Percentage" sqref="Q65536" xr:uid="{EA05557B-AC04-4F56-B624-6DEB1DFDF83B}"/>
    <dataValidation allowBlank="1" showInputMessage="1" showErrorMessage="1" prompt="Performance Tasks Percentage Score" sqref="IV65536" xr:uid="{7E8048F7-403B-4E2F-8954-795D2CA16A68}"/>
    <dataValidation allowBlank="1" showInputMessage="1" showErrorMessage="1" prompt="Performance Tasks Percentage Score" sqref="IV65536" xr:uid="{FA21217D-4794-41E4-AD42-27A3D794117D}"/>
    <dataValidation allowBlank="1" showInputMessage="1" showErrorMessage="1" prompt="Performance Tasks Percentage Score" sqref="IV65536" xr:uid="{B10ED2EB-30DB-401B-83AB-DE90F0A2DC9C}"/>
    <dataValidation allowBlank="1" showInputMessage="1" showErrorMessage="1" prompt="Performance Tasks Total Highest Possible Score" sqref="IV65536" xr:uid="{1C59B22A-5637-446B-BC12-A4586249C3B4}"/>
    <dataValidation allowBlank="1" showInputMessage="1" showErrorMessage="1" prompt="Performance Tasks Percentage Score" sqref="IV65536" xr:uid="{F6680A57-91CD-4D6B-8BAD-E675FC6F3BF9}"/>
    <dataValidation allowBlank="1" showInputMessage="1" showErrorMessage="1" prompt="Performance Tasks Percentage Score" sqref="IV65536" xr:uid="{36032227-C7BA-4162-B026-D8F5C3AF4F13}"/>
    <dataValidation allowBlank="1" showInputMessage="1" showErrorMessage="1" prompt="Performance Tasks Percentage Score" sqref="IV65536" xr:uid="{6A63EA4C-69F2-44FB-AEC6-87924242135B}"/>
    <dataValidation allowBlank="1" showInputMessage="1" showErrorMessage="1" prompt="Performance tasks Weighted Score" sqref="IV65536" xr:uid="{96CF0633-7689-44F2-B2E9-9495B669A8D3}"/>
    <dataValidation allowBlank="1" showInputMessage="1" showErrorMessage="1" prompt="Performance tasks Weighted Score" sqref="IV65536" xr:uid="{79D1401A-5D78-4416-8C04-CF353C87A779}"/>
    <dataValidation allowBlank="1" showInputMessage="1" showErrorMessage="1" prompt="Performance tasks Weighted Score" sqref="IV65536" xr:uid="{20C3AC1E-BB66-4B35-9E32-FFB7B98F3FB2}"/>
    <dataValidation allowBlank="1" showInputMessage="1" showErrorMessage="1" prompt="Performance tasks Weighted Score" sqref="IV65536" xr:uid="{9520B8AF-CE45-4020-9C94-2AC8DA652C6B}"/>
    <dataValidation allowBlank="1" showInputMessage="1" showErrorMessage="1" prompt="Performance tasks Weighted Score" sqref="IV65536" xr:uid="{464082F8-7C30-4015-8FB0-6B5E76472DC9}"/>
    <dataValidation allowBlank="1" showInputMessage="1" showErrorMessage="1" prompt="Performance tasks Weighted Score" sqref="IV65536" xr:uid="{508FD6E0-61B3-4890-9680-A03B367C82A0}"/>
    <dataValidation allowBlank="1" showInputMessage="1" showErrorMessage="1" prompt="Performance tasks Weighted Score" sqref="IV65536" xr:uid="{E6593C4C-F053-4B58-980F-B2FF748EB4DB}"/>
    <dataValidation allowBlank="1" showInputMessage="1" showErrorMessage="1" prompt="Performance tasks Weighted Score" sqref="IV65536" xr:uid="{8AAD4676-2D73-4CF0-95F4-6FF04ADBFEE5}"/>
    <dataValidation allowBlank="1" showInputMessage="1" showErrorMessage="1" prompt="Performance tasks Weighted Score" sqref="IV65536" xr:uid="{0AF1144D-9423-40C3-9578-C9D599AB6EDF}"/>
    <dataValidation allowBlank="1" showInputMessage="1" showErrorMessage="1" prompt="Performance tasks Weighted Score" sqref="IV65536" xr:uid="{5168251F-9E20-437D-B607-FB0535E9BE98}"/>
    <dataValidation allowBlank="1" showInputMessage="1" showErrorMessage="1" prompt="Performance tasks Weighted Score" sqref="IV65536" xr:uid="{391A0D6D-ED00-454B-BBA0-947B4E7E7610}"/>
    <dataValidation allowBlank="1" showInputMessage="1" showErrorMessage="1" prompt="Performance tasks Weighted Score" sqref="IV65536" xr:uid="{77C7A964-5223-42A0-A4E0-361080D84E63}"/>
    <dataValidation allowBlank="1" showInputMessage="1" showErrorMessage="1" prompt="Performance tasks Weighted Score" sqref="IV65536" xr:uid="{FC8CD74C-C9D7-44DF-ACA4-ED90A6C67D8F}"/>
    <dataValidation allowBlank="1" showInputMessage="1" showErrorMessage="1" prompt="Performance tasks Weighted Score" sqref="IV65536" xr:uid="{7105C1AE-502B-432C-B221-EFB311553BA0}"/>
    <dataValidation allowBlank="1" showInputMessage="1" showErrorMessage="1" prompt="Performance tasks Weighted Score" sqref="IV65536" xr:uid="{CF0C116D-23A9-4679-A7EC-C1D90D8326E5}"/>
    <dataValidation allowBlank="1" showInputMessage="1" showErrorMessage="1" prompt="Performance tasks Weighted Score" sqref="IV65536" xr:uid="{57B6BB26-9A5D-48A4-8287-30A446E37B73}"/>
    <dataValidation allowBlank="1" showInputMessage="1" showErrorMessage="1" prompt="Performance tasks Weighted Score" sqref="IV65536" xr:uid="{8C01E348-0991-4FB5-AE8A-73EF667D32E1}"/>
    <dataValidation allowBlank="1" showInputMessage="1" showErrorMessage="1" prompt="Performance tasks Weighted Score" sqref="IV65536" xr:uid="{8D245F36-118E-46AB-8E2B-BD0969A3DB20}"/>
    <dataValidation allowBlank="1" showInputMessage="1" showErrorMessage="1" prompt="Performance tasks Weighted Score" sqref="IV65536" xr:uid="{E2D7C666-ECD9-4893-9FF9-7C47F1A80797}"/>
    <dataValidation allowBlank="1" showInputMessage="1" showErrorMessage="1" prompt="Performance tasks Weighted Score" sqref="IV65536" xr:uid="{94CACF0E-4BCC-4D32-8BF0-CDE8E6DBE7D9}"/>
    <dataValidation allowBlank="1" showInputMessage="1" showErrorMessage="1" prompt="Performance tasks Weighted Score" sqref="IV65536" xr:uid="{0FD99059-313C-429E-A615-8885470DDF72}"/>
    <dataValidation allowBlank="1" showInputMessage="1" showErrorMessage="1" prompt="Performance tasks Weighted Score" sqref="IV65536" xr:uid="{31F00771-7CF2-48FB-9367-81387DC1948F}"/>
    <dataValidation allowBlank="1" showInputMessage="1" showErrorMessage="1" prompt="Performance tasks Weighted Score" sqref="IV65536" xr:uid="{6DCE348D-3123-42EB-897C-3789C8AA3FA9}"/>
    <dataValidation allowBlank="1" showInputMessage="1" showErrorMessage="1" prompt="Performance tasks Weighted Score" sqref="IV65536" xr:uid="{5703EC24-8116-4C86-8C7D-B33E8267A8D0}"/>
    <dataValidation allowBlank="1" showInputMessage="1" showErrorMessage="1" prompt="Percentage" sqref="Q65536" xr:uid="{E2E04262-FD06-4655-87B2-48EC83B5D54B}"/>
    <dataValidation allowBlank="1" showInputMessage="1" showErrorMessage="1" prompt="Percentage" sqref="Q65536" xr:uid="{852D6119-C8AB-4D4F-8162-F3EA2E210830}"/>
    <dataValidation allowBlank="1" showInputMessage="1" showErrorMessage="1" prompt="Percentage" sqref="Q65536" xr:uid="{BEC3A598-1841-418F-B7E1-2CF5A82BA4B7}"/>
    <dataValidation allowBlank="1" showInputMessage="1" showErrorMessage="1" prompt="Performance tasks Weighted Score" sqref="IV65536" xr:uid="{C5672B0A-0A4A-4D29-97CA-28C3C99EA020}"/>
    <dataValidation allowBlank="1" showInputMessage="1" showErrorMessage="1" prompt="Performance tasks Weighted Score" sqref="IV65536" xr:uid="{85F46923-29DC-44FC-8993-044CC2C9CB46}"/>
    <dataValidation allowBlank="1" showInputMessage="1" showErrorMessage="1" prompt="Performance tasks Weighted Score" sqref="IV65536" xr:uid="{ACBE3637-7ED3-40F6-84B6-A3E348C772C9}"/>
    <dataValidation allowBlank="1" showInputMessage="1" showErrorMessage="1" prompt="Performance tasks Weighted Score" sqref="IV65536" xr:uid="{8586BF9F-02B6-458A-8DDD-96B9FC38D6DA}"/>
    <dataValidation allowBlank="1" showInputMessage="1" showErrorMessage="1" prompt="Performance tasks Weighted Score" sqref="IV65536" xr:uid="{83B6E9FD-F1DC-4C54-A4A2-F3EAFCF1F624}"/>
    <dataValidation allowBlank="1" showInputMessage="1" showErrorMessage="1" prompt="Performance tasks Weighted Score" sqref="IV65536" xr:uid="{5A924E51-FA26-467B-AA65-D5AEE08120DD}"/>
    <dataValidation allowBlank="1" showInputMessage="1" showErrorMessage="1" prompt="Performance tasks Weighted Score" sqref="IV65536" xr:uid="{14DB8964-997C-49AE-8E58-BD5E277EE5E2}"/>
    <dataValidation allowBlank="1" showInputMessage="1" showErrorMessage="1" prompt="Performance tasks Weighted Score" sqref="IV65536" xr:uid="{61BAC829-3967-451C-8B28-C8672FFD3AFC}"/>
    <dataValidation allowBlank="1" showInputMessage="1" showErrorMessage="1" prompt="Performance tasks Weighted Score" sqref="IV65536" xr:uid="{FF257EBC-5630-4F4B-A3F0-F074533BE2EA}"/>
    <dataValidation allowBlank="1" showInputMessage="1" showErrorMessage="1" prompt="Performance Tasks Percentage Score" sqref="IV65536" xr:uid="{015F4395-AA82-49D5-8E08-D563DC974134}"/>
    <dataValidation allowBlank="1" showInputMessage="1" showErrorMessage="1" prompt="Performance Tasks Percentage Score" sqref="IV65536" xr:uid="{314832E8-BC12-434E-8E03-AA0331DE4426}"/>
    <dataValidation allowBlank="1" showInputMessage="1" showErrorMessage="1" prompt="Performance Tasks Percentage Score" sqref="IV65536" xr:uid="{FEEB6BBE-EA9B-4DC2-9F4D-44F635722BC1}"/>
    <dataValidation allowBlank="1" showInputMessage="1" showErrorMessage="1" prompt="Performance Tasks Percentage Score" sqref="IV65536" xr:uid="{60DAD4AC-DF20-4F42-919A-E73ED3E325FF}"/>
    <dataValidation allowBlank="1" showInputMessage="1" showErrorMessage="1" prompt="Performance Tasks Percentage Score" sqref="IV65536" xr:uid="{1CC658AB-5D49-47C4-8795-82A7EC89807A}"/>
    <dataValidation allowBlank="1" showInputMessage="1" showErrorMessage="1" prompt="Performance Tasks Percentage Score" sqref="IV65536" xr:uid="{47069D8C-335E-4C5A-8BB3-207D883BEABC}"/>
    <dataValidation allowBlank="1" showInputMessage="1" showErrorMessage="1" prompt="Performance Tasks Percentage Score" sqref="IV65536" xr:uid="{8E9718C4-DCA9-4C32-812C-25F803AABF72}"/>
    <dataValidation allowBlank="1" showInputMessage="1" showErrorMessage="1" prompt="Performance Tasks Percentage Score" sqref="IV65536" xr:uid="{74BF091E-0DE7-48B3-8A03-1F6845E35DDB}"/>
    <dataValidation allowBlank="1" showInputMessage="1" showErrorMessage="1" prompt="Performance Tasks Percentage Score" sqref="IV65536" xr:uid="{A5F2923A-D010-4FBE-9796-AD74F5E197D7}"/>
    <dataValidation allowBlank="1" showInputMessage="1" showErrorMessage="1" prompt="Performance Tasks Total Highest Possible Score" sqref="IV65536" xr:uid="{35DBE355-8911-4608-845C-BEE7A050F694}"/>
    <dataValidation allowBlank="1" showInputMessage="1" showErrorMessage="1" prompt="Performance Tasks Percentage Score" sqref="IV65536" xr:uid="{8E4EA2D6-8171-47FD-AB62-254FF2D07367}"/>
    <dataValidation allowBlank="1" showInputMessage="1" showErrorMessage="1" prompt="Performance Tasks Percentage Score" sqref="IV65536" xr:uid="{D1B9AA58-7B18-4723-9DD9-1401508B0B2F}"/>
    <dataValidation allowBlank="1" showInputMessage="1" showErrorMessage="1" prompt="Performance Tasks Percentage Score" sqref="IV65536" xr:uid="{6654F4DB-1D55-4A30-AE28-5B9068F73971}"/>
    <dataValidation allowBlank="1" showInputMessage="1" showErrorMessage="1" prompt="Performance Tasks Percentage Score" sqref="IV65536" xr:uid="{79370F4A-EEDC-4ECF-9F65-27F2F63FC899}"/>
    <dataValidation allowBlank="1" showInputMessage="1" showErrorMessage="1" prompt="Performance Tasks Percentage Score" sqref="IV65536" xr:uid="{12A94B7C-3922-4F51-9762-1D83FC258059}"/>
    <dataValidation allowBlank="1" showInputMessage="1" showErrorMessage="1" prompt="Performance Tasks Percentage Score" sqref="IV65536" xr:uid="{0FEBA0C2-AB1A-417A-A492-7FC79709CF4D}"/>
    <dataValidation allowBlank="1" showInputMessage="1" showErrorMessage="1" prompt="Performance Tasks Percentage Score" sqref="IV65536" xr:uid="{A9DF903B-E389-4E8A-A6DE-4EA564BCCF28}"/>
    <dataValidation allowBlank="1" showInputMessage="1" showErrorMessage="1" prompt="Performance tasks Weighted Score" sqref="IV65536" xr:uid="{393BF968-BA3D-4173-8CDB-91E53830036C}"/>
    <dataValidation allowBlank="1" showInputMessage="1" showErrorMessage="1" prompt="Performance tasks Weighted Score" sqref="IV65536" xr:uid="{064E6DAA-B5C7-433D-9985-42ADB6610001}"/>
    <dataValidation allowBlank="1" showInputMessage="1" showErrorMessage="1" prompt="Performance tasks Weighted Score" sqref="IV65536" xr:uid="{95CC0518-919D-4637-9192-2BD6957DD0F6}"/>
    <dataValidation allowBlank="1" showInputMessage="1" showErrorMessage="1" prompt="Performance tasks Weighted Score" sqref="IV65536" xr:uid="{BDAA7C81-EAF1-4DBB-BDC8-8FC98840D364}"/>
    <dataValidation allowBlank="1" showInputMessage="1" showErrorMessage="1" prompt="Performance tasks Weighted Score" sqref="IV65536" xr:uid="{ED2832CE-AC2F-4B53-99FB-24EE82D01A74}"/>
    <dataValidation allowBlank="1" showInputMessage="1" showErrorMessage="1" prompt="Performance tasks Weighted Score" sqref="IV65536" xr:uid="{F172F109-16B3-482F-A023-BB01BB401A13}"/>
    <dataValidation allowBlank="1" showInputMessage="1" showErrorMessage="1" prompt="Performance tasks Weighted Score" sqref="IV65536" xr:uid="{5E7ABC05-11D8-42FD-A103-DCD826B3F803}"/>
    <dataValidation allowBlank="1" showInputMessage="1" showErrorMessage="1" prompt="Performance tasks Weighted Score" sqref="IV65536" xr:uid="{37239951-A524-4A26-925D-7CF126DA6B61}"/>
    <dataValidation allowBlank="1" showInputMessage="1" showErrorMessage="1" prompt="Performance tasks Weighted Score" sqref="IV65536" xr:uid="{CB24994B-26B0-4C11-B854-21504E56552E}"/>
    <dataValidation allowBlank="1" showInputMessage="1" showErrorMessage="1" prompt="Performance tasks Weighted Score" sqref="IV65536" xr:uid="{A575B9C0-EBA2-4D82-ABAF-FF3BCAA62F5E}"/>
    <dataValidation allowBlank="1" showInputMessage="1" showErrorMessage="1" prompt="Performance tasks Weighted Score" sqref="IV65536" xr:uid="{5C9B5988-8401-450A-BC84-A4F7D0061F8C}"/>
    <dataValidation allowBlank="1" showInputMessage="1" showErrorMessage="1" prompt="Performance tasks Weighted Score" sqref="IV65536" xr:uid="{A16F034E-D8EE-4C84-A8CC-4262261775B5}"/>
    <dataValidation allowBlank="1" showInputMessage="1" showErrorMessage="1" prompt="Percentage" sqref="Q65536" xr:uid="{B4F66BAB-1344-43FB-818F-21C60527FA21}"/>
    <dataValidation type="whole" operator="lessThanOrEqual" allowBlank="1" showInputMessage="1" showErrorMessage="1" error="INPUT NUMBER LESS THAN OR EQUAL THE HIGHEST POSSIBLE SCORE" prompt="Input Raw Score" sqref="F65536" xr:uid="{959AEE9A-19D6-4FAF-9DCA-DE0C5F349B95}">
      <formula1>$F$11</formula1>
    </dataValidation>
    <dataValidation allowBlank="1" showInputMessage="1" showErrorMessage="1" prompt="Performance tasks Weighted Score" sqref="IV65536" xr:uid="{12756AA7-7C41-4BAE-A45B-071465451077}"/>
    <dataValidation allowBlank="1" showInputMessage="1" showErrorMessage="1" prompt="Performance tasks Weighted Score" sqref="IV65536" xr:uid="{6C275ED4-4B68-4FC8-A2BC-565A0B0309C5}"/>
    <dataValidation allowBlank="1" showInputMessage="1" showErrorMessage="1" prompt="Performance tasks Weighted Score" sqref="IV65536" xr:uid="{6EAA378F-AAE2-4988-9D6B-D09A0A348A44}"/>
    <dataValidation allowBlank="1" showInputMessage="1" showErrorMessage="1" prompt="Performance tasks Weighted Score" sqref="IV65536" xr:uid="{F72EDDBC-0736-4B49-8418-5E295A1C88DE}"/>
    <dataValidation allowBlank="1" showInputMessage="1" showErrorMessage="1" prompt="Performance tasks Weighted Score" sqref="IV65536" xr:uid="{BF1F2BF8-5BBD-4D5C-A07E-88AFF852CF80}"/>
    <dataValidation allowBlank="1" showInputMessage="1" showErrorMessage="1" prompt="Performance tasks Weighted Score" sqref="IV65536" xr:uid="{408B42F7-D11C-484C-83DF-1200326FC59A}"/>
    <dataValidation allowBlank="1" showInputMessage="1" showErrorMessage="1" prompt="Performance tasks Weighted Score" sqref="IV65536" xr:uid="{73639A51-E3BE-4E25-AC03-3D2398AA4713}"/>
    <dataValidation allowBlank="1" showInputMessage="1" showErrorMessage="1" prompt="Performance Tasks Total Highest Possible Score" sqref="IV65536" xr:uid="{FBAE2E0A-62F1-4F25-9146-C4E656E918A3}"/>
    <dataValidation allowBlank="1" showInputMessage="1" showErrorMessage="1" prompt="Performance tasks Weighted Score" sqref="IV65536" xr:uid="{C798945A-1C00-4838-A6FF-FB2FA1B01A8E}"/>
    <dataValidation allowBlank="1" showInputMessage="1" showErrorMessage="1" prompt="Performance tasks Weighted Score" sqref="IV65536" xr:uid="{7BEB5A2E-0201-4BC3-83C8-5828E83B3781}"/>
    <dataValidation allowBlank="1" showInputMessage="1" showErrorMessage="1" prompt="Performance tasks Weighted Score" sqref="IV65536" xr:uid="{8E04F358-51F1-4540-AB3A-3C1D06874C8B}"/>
    <dataValidation allowBlank="1" showInputMessage="1" showErrorMessage="1" prompt="Performance tasks Weighted Score" sqref="IV65536" xr:uid="{28D05534-2CF5-438E-A7F5-9912FF11481F}"/>
    <dataValidation allowBlank="1" showInputMessage="1" showErrorMessage="1" prompt="Performance tasks Weighted Score" sqref="IV65536" xr:uid="{8AD310BD-20D6-4C75-960E-F612213FA0BB}"/>
    <dataValidation allowBlank="1" showInputMessage="1" showErrorMessage="1" prompt="Performance tasks Weighted Score" sqref="IV65536" xr:uid="{90CC23A3-CD80-4064-B6A6-B1CC7D03F334}"/>
    <dataValidation allowBlank="1" showInputMessage="1" showErrorMessage="1" prompt="Performance tasks Weighted Score" sqref="IV65536" xr:uid="{B42E7811-AFC9-46E2-8DE4-55A4042C58AA}"/>
    <dataValidation allowBlank="1" showInputMessage="1" showErrorMessage="1" prompt="Performance tasks Weighted Score" sqref="IV65536" xr:uid="{404C6ECA-6BE4-4885-BD9E-2AB0B5CA0704}"/>
    <dataValidation allowBlank="1" showInputMessage="1" showErrorMessage="1" prompt="Performance tasks Weighted Score" sqref="IV65536" xr:uid="{DC2CDEEC-6318-47FD-A626-9559F313A397}"/>
    <dataValidation allowBlank="1" showInputMessage="1" showErrorMessage="1" prompt="Performance tasks Weighted Score" sqref="IV65536" xr:uid="{453EEC68-906A-46F4-BF8F-19C62757E3A1}"/>
    <dataValidation allowBlank="1" showInputMessage="1" showErrorMessage="1" prompt="Performance tasks Weighted Score" sqref="IV65536" xr:uid="{610E7F12-0418-4F6B-AAA6-A1090B3587B8}"/>
    <dataValidation allowBlank="1" showInputMessage="1" showErrorMessage="1" prompt="Performance tasks Weighted Score" sqref="IV65536" xr:uid="{2E9CBB78-3607-4821-A7A1-2DD7AD5D720A}"/>
    <dataValidation allowBlank="1" showInputMessage="1" showErrorMessage="1" prompt="Performance tasks Weighted Score" sqref="IV65536" xr:uid="{D83FBBEA-F7C5-4A33-BE36-FA96E5027F18}"/>
    <dataValidation allowBlank="1" showInputMessage="1" showErrorMessage="1" prompt="Performance tasks Weighted Score" sqref="IV65536" xr:uid="{0B671314-BB26-4A9E-A359-4BD0E9222EE0}"/>
    <dataValidation allowBlank="1" showInputMessage="1" showErrorMessage="1" prompt="Performance tasks Weighted Score" sqref="IV65536" xr:uid="{1F2D43AD-4451-4EBA-A041-5533B805A67D}"/>
    <dataValidation allowBlank="1" showInputMessage="1" showErrorMessage="1" prompt="Performance tasks Weighted Score" sqref="IV65536" xr:uid="{A40B3A11-C080-482E-8B5A-7251E166261B}"/>
    <dataValidation allowBlank="1" showInputMessage="1" showErrorMessage="1" prompt="Performance tasks Weighted Score" sqref="IV65536" xr:uid="{B107B1CB-2CEC-4920-BB34-4E94309E697D}"/>
    <dataValidation allowBlank="1" showInputMessage="1" showErrorMessage="1" prompt="Performance tasks Weighted Score" sqref="IV65536" xr:uid="{94387D5F-A759-4618-A937-E2651767A5B7}"/>
    <dataValidation allowBlank="1" showInputMessage="1" showErrorMessage="1" prompt="Performance tasks Weighted Score" sqref="IV65536" xr:uid="{2EAAAF74-B967-49E5-9CFB-8CC166BC1110}"/>
    <dataValidation allowBlank="1" showInputMessage="1" showErrorMessage="1" prompt="Performance tasks Weighted Score" sqref="IV65536" xr:uid="{4A00510C-C2CB-41CE-8C65-D484E19442E7}"/>
    <dataValidation allowBlank="1" showInputMessage="1" showErrorMessage="1" prompt="Performance tasks Weighted Score" sqref="IV65536" xr:uid="{9ACFF6F9-5D3E-4473-9D2C-BD4436BDCD4D}"/>
    <dataValidation allowBlank="1" showInputMessage="1" showErrorMessage="1" prompt="Performance tasks Weighted Score" sqref="IV65536" xr:uid="{40967A20-54F6-4A14-8432-5B140A8967F7}"/>
    <dataValidation allowBlank="1" showInputMessage="1" showErrorMessage="1" prompt="Performance tasks Weighted Score" sqref="IV65536" xr:uid="{246B5226-9935-41A5-A72C-6AAC633CE460}"/>
    <dataValidation allowBlank="1" showInputMessage="1" showErrorMessage="1" prompt="Performance tasks Weighted Score" sqref="IV65536" xr:uid="{638BEB13-5BDE-4816-9CB8-951156BDC17D}"/>
    <dataValidation allowBlank="1" showInputMessage="1" showErrorMessage="1" prompt="Performance tasks Weighted Score" sqref="IV65536" xr:uid="{42F95B4D-3791-46AC-BECE-1ABDDB7172BA}"/>
    <dataValidation allowBlank="1" showInputMessage="1" showErrorMessage="1" prompt="Performance tasks Weighted Score" sqref="IV65536" xr:uid="{0207AAED-927C-4E53-A90E-563B0E9D3C3D}"/>
    <dataValidation allowBlank="1" showInputMessage="1" showErrorMessage="1" prompt="Performance tasks Weighted Score" sqref="IV65536" xr:uid="{C008B174-EC38-4129-A860-DD7E2C699652}"/>
    <dataValidation allowBlank="1" showInputMessage="1" showErrorMessage="1" prompt="Performance tasks Weighted Score" sqref="IV65536" xr:uid="{1417AB27-CDB6-4DEE-A068-CD7B3683AF25}"/>
    <dataValidation allowBlank="1" showInputMessage="1" showErrorMessage="1" prompt="Performance tasks Weighted Score" sqref="IV65536" xr:uid="{307B77CF-8226-4628-98C2-D30C115A2829}"/>
    <dataValidation allowBlank="1" showInputMessage="1" showErrorMessage="1" prompt="Performance Tasks Percentage Score" sqref="IV65536" xr:uid="{0D9E0AED-DB54-4008-A755-2ABAA49287F7}"/>
    <dataValidation allowBlank="1" showInputMessage="1" showErrorMessage="1" prompt="Performance tasks Weighted Score" sqref="IV65536" xr:uid="{82C091B8-881B-48C3-A09E-6F8B819239E3}"/>
    <dataValidation allowBlank="1" showInputMessage="1" showErrorMessage="1" prompt="Performance tasks Weighted Score" sqref="IV65536" xr:uid="{7E4186D4-FC1E-4E15-8CC8-150C1A0EA274}"/>
    <dataValidation allowBlank="1" showInputMessage="1" showErrorMessage="1" prompt="Performance tasks Weighted Score" sqref="IV65536" xr:uid="{4EF80D09-1E57-4F68-AFC2-BC7A3CA35956}"/>
    <dataValidation allowBlank="1" showInputMessage="1" showErrorMessage="1" prompt="Performance tasks Weighted Score" sqref="IV65536" xr:uid="{32C5A203-F2E3-48E1-97DE-AFBC15F10415}"/>
    <dataValidation allowBlank="1" showInputMessage="1" showErrorMessage="1" prompt="Performance tasks Weighted Score" sqref="IV65536" xr:uid="{B92AF488-7B9F-4499-A044-17E5763C33E6}"/>
    <dataValidation allowBlank="1" showInputMessage="1" showErrorMessage="1" prompt="Performance tasks Weighted Score" sqref="IV65536" xr:uid="{2006D0EF-23A6-497E-B0B7-267CE67169CF}"/>
    <dataValidation allowBlank="1" showInputMessage="1" showErrorMessage="1" prompt="Performance tasks Weighted Score" sqref="IV65536" xr:uid="{6AD76306-E4C3-4EE9-8B5A-5FB3984C3AF9}"/>
    <dataValidation allowBlank="1" showInputMessage="1" showErrorMessage="1" prompt="Performance tasks Weighted Score" sqref="IV65536" xr:uid="{AD842531-B720-43BB-B46E-0E2ABB3FE943}"/>
    <dataValidation allowBlank="1" showInputMessage="1" showErrorMessage="1" prompt="Performance tasks Weighted Score" sqref="IV65536" xr:uid="{931F956F-E341-4205-9135-C6057D81ADBA}"/>
    <dataValidation allowBlank="1" showInputMessage="1" showErrorMessage="1" prompt="Performance tasks Weighted Score" sqref="IV65536" xr:uid="{A760890F-BFBE-42FA-9BB8-72C8E046F222}"/>
    <dataValidation allowBlank="1" showInputMessage="1" showErrorMessage="1" prompt="Performance tasks Weighted Score" sqref="IV65536" xr:uid="{957C1469-7893-4E8E-AA5B-87954DC25797}"/>
    <dataValidation allowBlank="1" showInputMessage="1" showErrorMessage="1" prompt="Performance tasks Weighted Score" sqref="IV65536" xr:uid="{EB4289C6-D5F2-49ED-85C1-3FC59A34CA01}"/>
    <dataValidation allowBlank="1" showInputMessage="1" showErrorMessage="1" prompt="Performance tasks Weighted Score" sqref="IV65536" xr:uid="{EEDC0C50-1816-4DC6-B1AB-360139C18CCD}"/>
    <dataValidation allowBlank="1" showInputMessage="1" showErrorMessage="1" prompt="Performance tasks Weighted Score" sqref="IV65536" xr:uid="{54CBF443-1A7E-4152-B4B5-34ACC6307A19}"/>
    <dataValidation allowBlank="1" showInputMessage="1" showErrorMessage="1" prompt="Performance tasks Weighted Score" sqref="IV65536" xr:uid="{B8339AC6-041F-400B-BB5F-C30C0437F8C0}"/>
    <dataValidation allowBlank="1" showInputMessage="1" showErrorMessage="1" prompt="Performance tasks Weighted Score" sqref="IV65536" xr:uid="{75855055-01AE-457F-941E-2B77E119B2A4}"/>
    <dataValidation allowBlank="1" showInputMessage="1" showErrorMessage="1" prompt="Performance tasks Weighted Score" sqref="IV65536" xr:uid="{70BB2E9F-3EF9-4325-BD4A-BC021AE4BDD3}"/>
    <dataValidation allowBlank="1" showInputMessage="1" showErrorMessage="1" prompt="Performance tasks Weighted Score" sqref="IV65536" xr:uid="{0F47AB32-F3F9-4E52-B49F-E41B0C8A5CB8}"/>
    <dataValidation allowBlank="1" showInputMessage="1" showErrorMessage="1" prompt="Performance tasks Weighted Score" sqref="IV65536" xr:uid="{AD7E8D32-D856-4D53-B057-60843138FC84}"/>
    <dataValidation allowBlank="1" showInputMessage="1" showErrorMessage="1" prompt="Performance tasks Weighted Score" sqref="IV65536" xr:uid="{DE078236-F2EB-4C0E-BB70-56D6DF570EF1}"/>
    <dataValidation allowBlank="1" showInputMessage="1" showErrorMessage="1" prompt="Performance tasks Weighted Score" sqref="IV65536" xr:uid="{202DEA33-940C-4583-8431-E5AA4E3E80F8}"/>
    <dataValidation allowBlank="1" showInputMessage="1" showErrorMessage="1" prompt="Performance tasks Weighted Score" sqref="IV65536" xr:uid="{AF31B710-851B-4A0C-990D-F97E702CB1A5}"/>
    <dataValidation allowBlank="1" showInputMessage="1" showErrorMessage="1" prompt="Performance tasks Weighted Score" sqref="IV65536" xr:uid="{1F9B28F8-2459-42B6-BC96-8D17CAEBDC42}"/>
    <dataValidation allowBlank="1" showInputMessage="1" showErrorMessage="1" prompt="Performance tasks Weighted Score" sqref="IV65536" xr:uid="{95CE4161-0DD7-4E05-9647-54FE2C65E3CF}"/>
    <dataValidation allowBlank="1" showInputMessage="1" showErrorMessage="1" prompt="Performance tasks Weighted Score" sqref="IV65536" xr:uid="{0048DAA6-010B-4F6B-9F55-1DF9824D02FD}"/>
    <dataValidation allowBlank="1" showInputMessage="1" showErrorMessage="1" prompt="Performance tasks Weighted Score" sqref="IV65536" xr:uid="{BBD8ED0C-9C7C-4C99-9285-416E11F08F09}"/>
    <dataValidation allowBlank="1" showInputMessage="1" showErrorMessage="1" prompt="Performance tasks Weighted Score" sqref="IV65536" xr:uid="{F1D02E57-203C-4DA0-95B5-FB68A9213EDD}"/>
    <dataValidation allowBlank="1" showInputMessage="1" showErrorMessage="1" prompt="Performance tasks Weighted Score" sqref="IV65536" xr:uid="{A4E6D70C-B672-43EB-87A0-E8ED3A870ABB}"/>
    <dataValidation allowBlank="1" showInputMessage="1" showErrorMessage="1" prompt="Performance tasks Weighted Score" sqref="IV65536" xr:uid="{81DBC932-0C56-4CC5-95D5-5DAB5C1390F9}"/>
    <dataValidation allowBlank="1" showInputMessage="1" showErrorMessage="1" prompt="Performance tasks Weighted Score" sqref="IV65536" xr:uid="{7782988B-7CBF-4CF0-8356-5232D3FE0A36}"/>
    <dataValidation allowBlank="1" showInputMessage="1" showErrorMessage="1" prompt="Performance tasks Weighted Score" sqref="IV65536" xr:uid="{30D1A003-6224-457E-9293-F42666C7A51E}"/>
    <dataValidation allowBlank="1" showInputMessage="1" showErrorMessage="1" prompt="Performance tasks Weighted Score" sqref="IV65536" xr:uid="{FC57078F-3F23-485F-AF13-EC956DF7EC11}"/>
    <dataValidation allowBlank="1" showInputMessage="1" showErrorMessage="1" prompt="Performance tasks Weighted Score" sqref="IV65536" xr:uid="{9EB22027-554D-4CC1-89C9-35F1CB0CCA16}"/>
    <dataValidation allowBlank="1" showInputMessage="1" showErrorMessage="1" prompt="Performance tasks Weighted Score" sqref="IV65536" xr:uid="{74A2E645-80EA-4B63-BEF1-9A0E51FF38CB}"/>
    <dataValidation allowBlank="1" showInputMessage="1" showErrorMessage="1" prompt="Performance tasks Weighted Score" sqref="IV65536" xr:uid="{1132FFFF-0BE9-4ED8-9D3E-CDACF0F65C4A}"/>
    <dataValidation allowBlank="1" showInputMessage="1" showErrorMessage="1" prompt="Performance tasks Weighted Score" sqref="IV65536" xr:uid="{93C81758-72D5-4597-8EB7-E06128285CD8}"/>
    <dataValidation allowBlank="1" showInputMessage="1" showErrorMessage="1" prompt="Performance Tasks Percentage Score" sqref="IV65536" xr:uid="{53377088-1CBA-45B3-88BF-0C7A00E33ECF}"/>
    <dataValidation allowBlank="1" showInputMessage="1" showErrorMessage="1" prompt="Performance Tasks Percentage Score" sqref="IV65536" xr:uid="{9C7D69B8-376A-435E-BAC3-33DF990330F4}"/>
    <dataValidation allowBlank="1" showInputMessage="1" showErrorMessage="1" prompt="Performance Tasks Percentage Score" sqref="IV65536" xr:uid="{0D52B07C-D855-4F49-9F53-21F77D7FE6F5}"/>
    <dataValidation allowBlank="1" showInputMessage="1" showErrorMessage="1" prompt="Performance tasks Weighted Score" sqref="IV65536" xr:uid="{669CCA50-C8B8-4058-B2E8-546D859EA093}"/>
    <dataValidation allowBlank="1" showInputMessage="1" showErrorMessage="1" prompt="Performance tasks Weighted Score" sqref="IV65536" xr:uid="{50FE4808-EE87-4618-93B0-AE0BFD6CA971}"/>
    <dataValidation allowBlank="1" showInputMessage="1" showErrorMessage="1" prompt="Performance tasks Weighted Score" sqref="IV65536" xr:uid="{EDB9F927-35FB-4CF6-AA80-6890EB306D9E}"/>
    <dataValidation allowBlank="1" showInputMessage="1" showErrorMessage="1" prompt="Performance tasks Weighted Score" sqref="IV65536" xr:uid="{668BC7F7-93AE-4C9D-9189-02ACA1264027}"/>
    <dataValidation allowBlank="1" showInputMessage="1" showErrorMessage="1" prompt="Performance tasks Weighted Score" sqref="IV65536" xr:uid="{E05AE281-D293-49A4-97D9-7BC72862EBCF}"/>
    <dataValidation allowBlank="1" showInputMessage="1" showErrorMessage="1" prompt="Performance tasks Weighted Score" sqref="IV65536" xr:uid="{C0C3DA49-4734-4DD1-9933-6C9DA72088D7}"/>
    <dataValidation allowBlank="1" showInputMessage="1" showErrorMessage="1" prompt="Performance tasks Weighted Score" sqref="IV65536" xr:uid="{DCD9B9D9-CFBE-4122-B7A4-26A82B814521}"/>
    <dataValidation allowBlank="1" showInputMessage="1" showErrorMessage="1" prompt="Performance tasks Weighted Score" sqref="IV65536" xr:uid="{48336502-CB71-4229-B1E6-20FFF94A5B46}"/>
    <dataValidation allowBlank="1" showInputMessage="1" showErrorMessage="1" prompt="Performance tasks Weighted Score" sqref="IV65536" xr:uid="{CCC067CA-BB11-4168-9BD6-0E68544C4249}"/>
    <dataValidation allowBlank="1" showInputMessage="1" showErrorMessage="1" prompt="Performance tasks Weighted Score" sqref="IV65536" xr:uid="{D08A0135-0A97-4422-816F-D76E7BD7939A}"/>
    <dataValidation allowBlank="1" showInputMessage="1" showErrorMessage="1" prompt="Performance Tasks Percentage Score" sqref="IV65536" xr:uid="{8B1E041F-C176-4AEC-937B-4EBAF4067F01}"/>
    <dataValidation allowBlank="1" showInputMessage="1" showErrorMessage="1" prompt="Performance tasks Weighted Score" sqref="IV65536" xr:uid="{87A5B629-2283-4EFF-8721-E95D6AB5A939}"/>
    <dataValidation allowBlank="1" showInputMessage="1" showErrorMessage="1" prompt="Performance Tasks Percentage Score" sqref="IV65536" xr:uid="{464DB407-F9A6-4D75-BB15-71047A51AB7B}"/>
    <dataValidation allowBlank="1" showInputMessage="1" showErrorMessage="1" prompt="Performance tasks Weighted Score" sqref="IV65536" xr:uid="{2485D4C4-C5D9-40A4-9C6F-36BB5A5A5A28}"/>
    <dataValidation allowBlank="1" showInputMessage="1" showErrorMessage="1" prompt="Performance Tasks Percentage Score" sqref="IV65536" xr:uid="{5A3DC6A2-BA04-45EB-8F8D-990D2F6D12CA}"/>
    <dataValidation allowBlank="1" showInputMessage="1" showErrorMessage="1" prompt="Performance Tasks Percentage Score" sqref="IV65536" xr:uid="{E27E52BD-2FA1-4475-93EE-0288B8E9F74C}"/>
    <dataValidation allowBlank="1" showInputMessage="1" showErrorMessage="1" prompt="Performance Tasks Percentage Score" sqref="IV65536" xr:uid="{78F892B5-76A2-4670-AD4F-B7AC16E1AB49}"/>
    <dataValidation allowBlank="1" showInputMessage="1" showErrorMessage="1" prompt="Performance Tasks Percentage Score" sqref="IV65536" xr:uid="{101D186F-7EBD-4591-99EC-5FAA5214C669}"/>
    <dataValidation allowBlank="1" showInputMessage="1" showErrorMessage="1" prompt="Performance Tasks Percentage Score" sqref="IV65536" xr:uid="{77648E8D-E967-4BD5-BAE2-AA0EC544EB32}"/>
    <dataValidation allowBlank="1" showInputMessage="1" showErrorMessage="1" prompt="Performance Tasks Percentage Score" sqref="IV65536" xr:uid="{2600A33D-73C5-4D3A-97D3-DA159F116096}"/>
    <dataValidation allowBlank="1" showInputMessage="1" showErrorMessage="1" prompt="Performance Tasks Percentage Score" sqref="IV65536" xr:uid="{2387D520-5E07-49AC-9523-34630EA0155D}"/>
    <dataValidation allowBlank="1" showInputMessage="1" showErrorMessage="1" prompt="Performance Tasks Percentage Score" sqref="IV65536" xr:uid="{E2EF093C-5BE1-4659-B243-4F573F226504}"/>
    <dataValidation allowBlank="1" showInputMessage="1" showErrorMessage="1" prompt="Performance tasks Weighted Score" sqref="IV65536" xr:uid="{35954D9D-E806-4147-8493-5366B3509EC1}"/>
    <dataValidation allowBlank="1" showInputMessage="1" showErrorMessage="1" prompt="Performance tasks Weighted Score" sqref="IV65536" xr:uid="{6614EFC3-DF9F-4B65-814A-82AF20E3AA06}"/>
    <dataValidation allowBlank="1" showInputMessage="1" showErrorMessage="1" prompt="Performance tasks Weighted Score" sqref="IV65536" xr:uid="{6A2A7E58-8993-4F55-8803-E7495C5385E9}"/>
    <dataValidation allowBlank="1" showInputMessage="1" showErrorMessage="1" prompt="Performance tasks Weighted Score" sqref="IV65536" xr:uid="{67D5D5E8-574D-41D8-A38C-489735AD4495}"/>
    <dataValidation allowBlank="1" showInputMessage="1" showErrorMessage="1" prompt="Performance tasks Weighted Score" sqref="IV65536" xr:uid="{92BAD07B-4299-413C-9B5D-5EF8D766A87C}"/>
    <dataValidation allowBlank="1" showInputMessage="1" showErrorMessage="1" prompt="Performance tasks Weighted Score" sqref="IV65536" xr:uid="{65124632-A250-463D-B1BA-3317D70893AC}"/>
    <dataValidation allowBlank="1" showInputMessage="1" showErrorMessage="1" prompt="Performance tasks Weighted Score" sqref="IV65536" xr:uid="{97DD17CE-57F8-4F42-A43A-AD892C30E574}"/>
    <dataValidation allowBlank="1" showInputMessage="1" showErrorMessage="1" prompt="Performance tasks Weighted Score" sqref="IV65536" xr:uid="{A1880631-3156-498C-98F5-1E9A7E04D3B2}"/>
    <dataValidation allowBlank="1" showInputMessage="1" showErrorMessage="1" prompt="Performance Tasks Percentage Score" sqref="IV65536" xr:uid="{916DA5B5-CF10-4156-9AF2-98B81590C1E6}"/>
    <dataValidation allowBlank="1" showInputMessage="1" showErrorMessage="1" prompt="Performance Tasks Percentage Score" sqref="IV65536" xr:uid="{22D9859B-8618-4B48-A4C1-A58DFB827688}"/>
    <dataValidation allowBlank="1" showInputMessage="1" showErrorMessage="1" prompt="Performance Tasks Percentage Score" sqref="IV65536" xr:uid="{DE7A8880-41A3-4BAE-AE24-E52D8A780A28}"/>
    <dataValidation allowBlank="1" showInputMessage="1" showErrorMessage="1" prompt="Performance tasks Weighted Score" sqref="IV65536" xr:uid="{59C506B7-CEA5-4C65-BAA5-7629E26A7B55}"/>
    <dataValidation allowBlank="1" showInputMessage="1" showErrorMessage="1" prompt="Performance Tasks Percentage Score" sqref="IV65536" xr:uid="{2AE226AB-209E-492D-B95D-C63D04BABEF5}"/>
    <dataValidation allowBlank="1" showInputMessage="1" showErrorMessage="1" prompt="Performance Tasks Percentage Score" sqref="IV65536" xr:uid="{63704BCE-B782-4815-B85C-5B05A40B3C0C}"/>
    <dataValidation allowBlank="1" showInputMessage="1" showErrorMessage="1" prompt="Performance tasks Weighted Score" sqref="IV65536" xr:uid="{400B59A4-86BD-42AB-90D8-47E2C1132E5A}"/>
    <dataValidation allowBlank="1" showInputMessage="1" showErrorMessage="1" prompt="Performance Tasks Percentage Score" sqref="IV65536" xr:uid="{F055F246-3012-44CC-B0DE-73AA4EFD1590}"/>
    <dataValidation allowBlank="1" showInputMessage="1" showErrorMessage="1" prompt="Performance Tasks Percentage Score" sqref="IV65536" xr:uid="{E6CCB798-EAD5-4F05-B978-BD65A80DAFBC}"/>
    <dataValidation allowBlank="1" showInputMessage="1" showErrorMessage="1" prompt="Performance Tasks Percentage Score" sqref="IV65536" xr:uid="{CA75FC4F-BD6A-4E8A-80AE-61836A3CBD30}"/>
    <dataValidation allowBlank="1" showInputMessage="1" showErrorMessage="1" prompt="Performance tasks Weighted Score" sqref="IV65536" xr:uid="{DABD07F6-D144-49E5-A5C3-3A2C57022E85}"/>
    <dataValidation allowBlank="1" showInputMessage="1" showErrorMessage="1" prompt="Performance tasks Weighted Score" sqref="IV65536" xr:uid="{6D2C8EEE-DE17-4624-90F0-203A2E0CC105}"/>
    <dataValidation allowBlank="1" showInputMessage="1" showErrorMessage="1" prompt="Performance tasks Weighted Score" sqref="IV65536" xr:uid="{BC909F29-60C2-485A-8617-47466A5F6EE9}"/>
    <dataValidation allowBlank="1" showInputMessage="1" showErrorMessage="1" prompt="Performance tasks Weighted Score" sqref="IV65536" xr:uid="{88C297F6-761D-4AF4-9D54-E0ADC55A4D18}"/>
    <dataValidation allowBlank="1" showInputMessage="1" showErrorMessage="1" prompt="Performance Tasks Percentage Score" sqref="IV65536" xr:uid="{3DBDC591-0B33-45F4-8A4D-41A82BA6799B}"/>
    <dataValidation allowBlank="1" showInputMessage="1" showErrorMessage="1" prompt="Performance Tasks Percentage Score" sqref="IV65536" xr:uid="{A49AEAEE-2A20-42C3-AC2B-4FDD8D359400}"/>
    <dataValidation allowBlank="1" showInputMessage="1" showErrorMessage="1" prompt="Performance Tasks Percentage Score" sqref="IV65536" xr:uid="{5659F2D3-DD7A-441B-9E8F-F488507520E4}"/>
    <dataValidation allowBlank="1" showInputMessage="1" showErrorMessage="1" prompt="Performance Tasks Percentage Score" sqref="IV65536" xr:uid="{CEE4F320-91F1-4C63-85E1-AA36B6F87965}"/>
    <dataValidation allowBlank="1" showInputMessage="1" showErrorMessage="1" prompt="Performance Tasks Percentage Score" sqref="IV65536" xr:uid="{4294AFAB-1A6D-4846-8215-A75D9BD93A45}"/>
    <dataValidation allowBlank="1" showInputMessage="1" showErrorMessage="1" prompt="Performance Tasks Percentage Score" sqref="IV65536" xr:uid="{62A7435C-DA41-4D69-9101-1D36F8E4A0A5}"/>
    <dataValidation allowBlank="1" showInputMessage="1" showErrorMessage="1" prompt="Performance Tasks Percentage Score" sqref="IV65536" xr:uid="{C9E13209-D76C-4C84-91B9-400586AB55B3}"/>
    <dataValidation allowBlank="1" showInputMessage="1" showErrorMessage="1" prompt="Performance Tasks Percentage Score" sqref="IV65536" xr:uid="{989993F0-A172-4EE4-B20C-62FEFC8C8290}"/>
    <dataValidation allowBlank="1" showInputMessage="1" showErrorMessage="1" prompt="Performance tasks Weighted Score" sqref="IV65536" xr:uid="{CE77A208-2D53-41AE-982B-13D044C2B6FD}"/>
    <dataValidation allowBlank="1" showInputMessage="1" showErrorMessage="1" prompt="Performance tasks Weighted Score" sqref="IV65536" xr:uid="{129830C6-9394-4404-9CC8-A1BA386FACAE}"/>
    <dataValidation allowBlank="1" showInputMessage="1" showErrorMessage="1" prompt="Performance tasks Weighted Score" sqref="IV65536" xr:uid="{C3618AC4-D85D-4444-8EBA-08C6C588A919}"/>
    <dataValidation allowBlank="1" showInputMessage="1" showErrorMessage="1" prompt="Performance tasks Weighted Score" sqref="IV65536" xr:uid="{8C4B96C3-A627-4364-9E98-7D7C9B958D97}"/>
    <dataValidation allowBlank="1" showInputMessage="1" showErrorMessage="1" prompt="Performance tasks Weighted Score" sqref="IV65536" xr:uid="{9D7089C4-1E5D-43CF-A508-AD53DCA7C97D}"/>
    <dataValidation allowBlank="1" showInputMessage="1" showErrorMessage="1" prompt="Performance tasks Weighted Score" sqref="IV65536" xr:uid="{96C17F53-782A-48A3-ACBF-2A267F60B778}"/>
    <dataValidation allowBlank="1" showInputMessage="1" showErrorMessage="1" prompt="Performance tasks Weighted Score" sqref="IV65536" xr:uid="{101596D6-B922-4BDE-B146-37E00C3F86D6}"/>
    <dataValidation allowBlank="1" showInputMessage="1" showErrorMessage="1" prompt="Performance tasks Weighted Score" sqref="IV65536" xr:uid="{F92FEC43-2057-405C-ACDB-E95EB347EF50}"/>
    <dataValidation allowBlank="1" showInputMessage="1" showErrorMessage="1" prompt="Performance tasks Weighted Score" sqref="IV65536" xr:uid="{5F32F369-5016-44BB-904D-D41EF23ADB3C}"/>
    <dataValidation allowBlank="1" showInputMessage="1" showErrorMessage="1" prompt="Performance tasks Weighted Score" sqref="IV65536" xr:uid="{A1AC327A-27B2-456A-A8ED-D3A242885900}"/>
    <dataValidation allowBlank="1" showInputMessage="1" showErrorMessage="1" prompt="Performance tasks Weighted Score" sqref="IV65536" xr:uid="{1ED5F0F3-607C-4432-81E7-313821AA37C5}"/>
    <dataValidation allowBlank="1" showInputMessage="1" showErrorMessage="1" prompt="Performance tasks Weighted Score" sqref="IV65536" xr:uid="{8FD6B700-2AFC-450C-A7B5-322FCA83CA64}"/>
    <dataValidation allowBlank="1" showInputMessage="1" showErrorMessage="1" prompt="Performance tasks Weighted Score" sqref="IV65536" xr:uid="{462E5BAD-7C9E-4C25-98BB-41FF8C99D0B9}"/>
    <dataValidation allowBlank="1" showInputMessage="1" showErrorMessage="1" prompt="Performance tasks Weighted Score" sqref="IV65536" xr:uid="{13FD222C-07EB-45B1-8F2F-ACBD68763C9E}"/>
    <dataValidation allowBlank="1" showInputMessage="1" showErrorMessage="1" prompt="Performance Tasks Percentage Score" sqref="IV65536" xr:uid="{14ACA5D7-A4EB-4D1D-A69D-D46772877425}"/>
    <dataValidation allowBlank="1" showInputMessage="1" showErrorMessage="1" prompt="Performance Tasks Percentage Score" sqref="IV65536" xr:uid="{01018C40-DC1F-40F1-BF0C-564E723B679C}"/>
    <dataValidation allowBlank="1" showInputMessage="1" showErrorMessage="1" prompt="Performance tasks Weighted Score" sqref="IV65536" xr:uid="{F24A8CB5-9165-4F64-9D8B-0ABE0B4708CF}"/>
    <dataValidation allowBlank="1" showInputMessage="1" showErrorMessage="1" prompt="Performance tasks Weighted Score" sqref="IV65536" xr:uid="{D7F74D43-77BE-4D94-BC5D-26AE6D2A57CB}"/>
    <dataValidation allowBlank="1" showInputMessage="1" showErrorMessage="1" prompt="Performance tasks Weighted Score" sqref="IV65536" xr:uid="{7601784A-3330-44EB-B468-818BBD0D3CD3}"/>
    <dataValidation allowBlank="1" showInputMessage="1" showErrorMessage="1" prompt="Performance tasks Weighted Score" sqref="IV65536" xr:uid="{0F3AE981-BBD8-471F-9B55-08F76FE9C8B8}"/>
    <dataValidation allowBlank="1" showInputMessage="1" showErrorMessage="1" prompt="Performance tasks Weighted Score" sqref="IV65536" xr:uid="{37074A80-89EF-437B-BB5B-C19A56A2FA0F}"/>
    <dataValidation allowBlank="1" showInputMessage="1" showErrorMessage="1" prompt="Performance tasks Weighted Score" sqref="IV65536" xr:uid="{3159D1F5-9BE2-4B54-81B3-5FEC3AFEBF12}"/>
    <dataValidation allowBlank="1" showInputMessage="1" showErrorMessage="1" prompt="Performance tasks Weighted Score" sqref="IV65536" xr:uid="{BBB8FFEE-8CA6-476B-953B-93B95D856F11}"/>
    <dataValidation allowBlank="1" showInputMessage="1" showErrorMessage="1" prompt="Performance Tasks Total Highest Possible Score" sqref="IV65536" xr:uid="{55718AD6-6A9E-40A9-A32C-E698FF80A882}"/>
    <dataValidation allowBlank="1" showInputMessage="1" showErrorMessage="1" prompt="Performance tasks Weighted Score" sqref="IV65536" xr:uid="{91093D0A-B6DC-4A43-A079-9D2F7429FE44}"/>
    <dataValidation allowBlank="1" showInputMessage="1" showErrorMessage="1" prompt="Performance tasks Weighted Score" sqref="IV65536" xr:uid="{D934CE6F-62BC-492B-B425-CCF040177DCE}"/>
    <dataValidation allowBlank="1" showInputMessage="1" showErrorMessage="1" prompt="Performance tasks Weighted Score" sqref="IV65536" xr:uid="{F35B70E1-11C1-40A6-96B7-C86DDCBE9FBB}"/>
    <dataValidation allowBlank="1" showInputMessage="1" showErrorMessage="1" prompt="Performance tasks Weighted Score" sqref="IV65536" xr:uid="{7ED54D2D-7C9A-434E-BEA3-E39BF76C3801}"/>
    <dataValidation allowBlank="1" showInputMessage="1" showErrorMessage="1" prompt="Performance tasks Weighted Score" sqref="IV65536" xr:uid="{3462056D-62E1-474C-A772-A5C6898BE466}"/>
    <dataValidation allowBlank="1" showInputMessage="1" showErrorMessage="1" prompt="Performance tasks Weighted Score" sqref="IV65536" xr:uid="{6A7433B2-FD0B-4E9B-B0C8-08A4B790DA13}"/>
    <dataValidation allowBlank="1" showInputMessage="1" showErrorMessage="1" prompt="Performance tasks Weighted Score" sqref="IV65536" xr:uid="{A355904F-710E-474E-8DED-54694B77F466}"/>
    <dataValidation allowBlank="1" showInputMessage="1" showErrorMessage="1" prompt="Performance tasks Weighted Score" sqref="IV65536" xr:uid="{BEE73F19-97AE-41AB-B67E-AC56319D9E7D}"/>
    <dataValidation allowBlank="1" showInputMessage="1" showErrorMessage="1" prompt="Performance Tasks Percentage Score" sqref="IV65536" xr:uid="{1D849ECA-B3AB-4EEC-B35E-CD65C37A6622}"/>
    <dataValidation allowBlank="1" showInputMessage="1" showErrorMessage="1" prompt="Performance tasks Weighted Score" sqref="IV65536" xr:uid="{208B3CC5-B08F-400D-BBA2-EA179428BB35}"/>
    <dataValidation allowBlank="1" showInputMessage="1" showErrorMessage="1" prompt="Performance tasks Weighted Score" sqref="IV65536" xr:uid="{1044FBEA-531F-4935-9FFC-75BA375F9F87}"/>
    <dataValidation allowBlank="1" showInputMessage="1" showErrorMessage="1" prompt="Performance tasks Weighted Score" sqref="IV65536" xr:uid="{A82DA0A9-05CB-45A1-8963-3D7EE8805517}"/>
    <dataValidation allowBlank="1" showInputMessage="1" showErrorMessage="1" prompt="Performance Tasks Percentage Score" sqref="IV65536" xr:uid="{9A1D6E39-C5C9-416F-B310-4AF0B9B6037B}"/>
    <dataValidation allowBlank="1" showInputMessage="1" showErrorMessage="1" prompt="Performance tasks Weighted Score" sqref="IV65536" xr:uid="{A69D4D00-31A0-4651-9875-2F101F5D122D}"/>
    <dataValidation allowBlank="1" showInputMessage="1" showErrorMessage="1" prompt="Performance tasks Weighted Score" sqref="IV65536" xr:uid="{E142CBB0-FA5E-4970-B231-B6054D7BE595}"/>
    <dataValidation allowBlank="1" showInputMessage="1" showErrorMessage="1" prompt="Performance tasks Weighted Score" sqref="IV65536" xr:uid="{2324A405-9AFA-419D-B996-02D1515B3677}"/>
    <dataValidation allowBlank="1" showInputMessage="1" showErrorMessage="1" prompt="Performance tasks Weighted Score" sqref="IV65536" xr:uid="{B140882D-F270-4547-82DD-B5E8D6CF2715}"/>
    <dataValidation allowBlank="1" showInputMessage="1" showErrorMessage="1" prompt="Performance tasks Weighted Score" sqref="IV65536" xr:uid="{D8544EDA-D21D-413E-B2F8-6320AFCAB0AD}"/>
    <dataValidation allowBlank="1" showInputMessage="1" showErrorMessage="1" prompt="Performance tasks Weighted Score" sqref="IV65536" xr:uid="{DE8FDDE8-6CE5-4965-9E9C-B3F5E2B85A0F}"/>
    <dataValidation allowBlank="1" showInputMessage="1" showErrorMessage="1" prompt="Performance tasks Weighted Score" sqref="IV65536" xr:uid="{69E1E653-1BC7-42BD-B6F0-D054B8B1EA21}"/>
    <dataValidation allowBlank="1" showInputMessage="1" showErrorMessage="1" prompt="Performance tasks Weighted Score" sqref="IV65536" xr:uid="{714C39FE-D7DA-4663-8A78-3016939DE960}"/>
    <dataValidation allowBlank="1" showInputMessage="1" showErrorMessage="1" prompt="Performance tasks Weighted Score" sqref="IV65536" xr:uid="{98A063E2-1954-420E-B26E-BEE713341F71}"/>
    <dataValidation allowBlank="1" showInputMessage="1" showErrorMessage="1" prompt="Performance tasks Weighted Score" sqref="IV65536" xr:uid="{74D4FFED-D502-47EE-ADF8-97B4E4074914}"/>
    <dataValidation allowBlank="1" showInputMessage="1" showErrorMessage="1" prompt="Performance tasks Weighted Score" sqref="IV65536" xr:uid="{4798F979-03E1-4E49-96A1-65BF9914C6B2}"/>
    <dataValidation allowBlank="1" showInputMessage="1" showErrorMessage="1" prompt="Performance Tasks Percentage Score" sqref="IV65536" xr:uid="{09E6DB66-9715-4C40-88A4-67D02ADB687B}"/>
    <dataValidation allowBlank="1" showInputMessage="1" showErrorMessage="1" prompt="Performance tasks Weighted Score" sqref="IV65536" xr:uid="{0BBBE1C7-754C-4EC7-A583-AF0F2FE84BAC}"/>
    <dataValidation allowBlank="1" showInputMessage="1" showErrorMessage="1" prompt="Performance tasks Weighted Score" sqref="IV65536" xr:uid="{6ED6376F-6CE5-4E26-96D6-552D1C0CD698}"/>
    <dataValidation allowBlank="1" showInputMessage="1" showErrorMessage="1" prompt="Performance tasks Weighted Score" sqref="IV65536" xr:uid="{209E7BBD-CFA2-481E-A2F0-9F49A40AB7EE}"/>
    <dataValidation allowBlank="1" showInputMessage="1" showErrorMessage="1" prompt="Performance tasks Weighted Score" sqref="IV65536" xr:uid="{C6E77980-BADB-46F1-B730-7D7593A2CA47}"/>
    <dataValidation allowBlank="1" showInputMessage="1" showErrorMessage="1" prompt="Performance tasks Weighted Score" sqref="IV65536" xr:uid="{7FF9D791-022D-4073-A792-B15CE079E41B}"/>
    <dataValidation allowBlank="1" showInputMessage="1" showErrorMessage="1" prompt="Performance tasks Weighted Score" sqref="IV65536" xr:uid="{21A4CB8C-E168-4C4F-B401-306C0D43587A}"/>
    <dataValidation allowBlank="1" showInputMessage="1" showErrorMessage="1" prompt="Performance tasks Weighted Score" sqref="IV65536" xr:uid="{2076F5D3-1FCC-45A3-8F48-9EE8DE099EF9}"/>
    <dataValidation allowBlank="1" showInputMessage="1" showErrorMessage="1" prompt="Performance tasks Weighted Score" sqref="IV65536" xr:uid="{EBA28AD4-CF0F-41B2-ABE8-BD34557CB5CB}"/>
    <dataValidation allowBlank="1" showInputMessage="1" showErrorMessage="1" prompt="Performance tasks Weighted Score" sqref="IV65536" xr:uid="{2A05EBEE-7AC2-4D3E-8A8A-0056494B485F}"/>
    <dataValidation allowBlank="1" showInputMessage="1" showErrorMessage="1" prompt="Performance tasks Weighted Score" sqref="IV65536" xr:uid="{5B7B5E1B-7D3F-466A-88C7-A046F34B6FD0}"/>
    <dataValidation allowBlank="1" showInputMessage="1" showErrorMessage="1" prompt="Performance tasks Weighted Score" sqref="IV65536" xr:uid="{585F5323-176D-4E41-85B1-3384D63766DB}"/>
    <dataValidation allowBlank="1" showInputMessage="1" showErrorMessage="1" prompt="Performance tasks Weighted Score" sqref="IV65536" xr:uid="{ABCB10E7-A075-4058-8B28-8050AD85CB47}"/>
    <dataValidation allowBlank="1" showInputMessage="1" showErrorMessage="1" prompt="Performance tasks Weighted Score" sqref="IV65536" xr:uid="{75026BE3-23EB-4459-9F80-170F5BED9AA8}"/>
    <dataValidation allowBlank="1" showInputMessage="1" showErrorMessage="1" prompt="Performance tasks Weighted Score" sqref="IV65536" xr:uid="{6D3274E0-6769-4779-8D77-CAF431600ED0}"/>
    <dataValidation allowBlank="1" showInputMessage="1" showErrorMessage="1" prompt="Performance Tasks Percentage Score" sqref="IV65536" xr:uid="{409DCE2F-29E3-4ADE-B1FD-818EEEB5B3FF}"/>
    <dataValidation allowBlank="1" showInputMessage="1" showErrorMessage="1" prompt="Performance tasks Weighted Score" sqref="IV65536" xr:uid="{4BB8BF47-8520-459C-8784-0C13343F2A8E}"/>
    <dataValidation allowBlank="1" showInputMessage="1" showErrorMessage="1" prompt="Performance tasks Weighted Score" sqref="IV65536" xr:uid="{62E5397A-3FC3-4F4C-85B7-A14B4A91C20F}"/>
    <dataValidation allowBlank="1" showInputMessage="1" showErrorMessage="1" prompt="Performance tasks Weighted Score" sqref="IV65536" xr:uid="{5D03E0B0-0547-45B7-B474-6FF16CFEC809}"/>
    <dataValidation allowBlank="1" showInputMessage="1" showErrorMessage="1" prompt="Performance tasks Weighted Score" sqref="IV65536" xr:uid="{68A8AD40-DFFA-48C6-A7BA-5D195E64876A}"/>
    <dataValidation allowBlank="1" showInputMessage="1" showErrorMessage="1" prompt="Performance tasks Weighted Score" sqref="IV65536" xr:uid="{FC62726E-522B-4518-A076-04FD2A32C636}"/>
    <dataValidation allowBlank="1" showInputMessage="1" showErrorMessage="1" prompt="Performance tasks Weighted Score" sqref="IV65536" xr:uid="{555CC8B4-CF06-4871-8439-7641AE600366}"/>
    <dataValidation allowBlank="1" showInputMessage="1" showErrorMessage="1" prompt="Performance tasks Weighted Score" sqref="IV65536" xr:uid="{082ED93D-4BDB-49AD-9F52-A6F4F2D1EB4D}"/>
    <dataValidation allowBlank="1" showInputMessage="1" showErrorMessage="1" prompt="Performance Tasks Percentage Score" sqref="IV65536" xr:uid="{12EA4965-2EDD-4536-B590-DE544CC03B12}"/>
    <dataValidation allowBlank="1" showInputMessage="1" showErrorMessage="1" prompt="Performance tasks Weighted Score" sqref="IV65536" xr:uid="{3ED67E05-C91F-474A-8C45-79C23A7A418C}"/>
    <dataValidation allowBlank="1" showInputMessage="1" showErrorMessage="1" prompt="Performance tasks Weighted Score" sqref="IV65536" xr:uid="{3E39C8B8-DD3A-49E9-9EAC-3BD3CDF598E6}"/>
    <dataValidation allowBlank="1" showInputMessage="1" showErrorMessage="1" prompt="Performance tasks Weighted Score" sqref="IV65536" xr:uid="{3EF9C340-8CC9-4633-AC1C-AB53C394268B}"/>
    <dataValidation allowBlank="1" showInputMessage="1" showErrorMessage="1" prompt="Performance Tasks Percentage Score" sqref="IV65536" xr:uid="{D3B26EAA-5036-4496-83C9-675F9C0DCACF}"/>
    <dataValidation allowBlank="1" showInputMessage="1" showErrorMessage="1" prompt="Performance tasks Weighted Score" sqref="IV65536" xr:uid="{05748EB5-5B91-4F20-963C-AD1D6A1A189B}"/>
    <dataValidation allowBlank="1" showInputMessage="1" showErrorMessage="1" prompt="Performance tasks Weighted Score" sqref="IV65536" xr:uid="{F16B69BD-2B7F-45D6-910D-1D6D4530372B}"/>
    <dataValidation allowBlank="1" showInputMessage="1" showErrorMessage="1" prompt="Performance tasks Weighted Score" sqref="IV65536" xr:uid="{F933A2DB-A5E6-46D9-80D0-7B949006012D}"/>
    <dataValidation allowBlank="1" showInputMessage="1" showErrorMessage="1" prompt="Performance tasks Weighted Score" sqref="IV65536" xr:uid="{8B53D419-23CA-493D-9138-0D8D50193F24}"/>
    <dataValidation allowBlank="1" showInputMessage="1" showErrorMessage="1" prompt="Performance tasks Weighted Score" sqref="IV65536" xr:uid="{703693EB-9FEA-44CD-A239-F7D0D26F4478}"/>
    <dataValidation allowBlank="1" showInputMessage="1" showErrorMessage="1" prompt="Performance tasks Weighted Score" sqref="IV65536" xr:uid="{BD42EFB4-58BC-4300-9791-C5AB3F6807AC}"/>
    <dataValidation allowBlank="1" showInputMessage="1" showErrorMessage="1" prompt="Performance Tasks Percentage Score" sqref="IV65536" xr:uid="{B265B051-F679-46C1-B55D-F0BD86D61418}"/>
    <dataValidation allowBlank="1" showInputMessage="1" showErrorMessage="1" prompt="Performance tasks Weighted Score" sqref="IV65536" xr:uid="{9A34B4CF-8FA4-40FF-9203-D58E12576F9A}"/>
    <dataValidation allowBlank="1" showInputMessage="1" showErrorMessage="1" prompt="Performance tasks Weighted Score" sqref="IV65536" xr:uid="{FA7A31B4-314A-48D0-9A7A-FAF95D51F176}"/>
    <dataValidation allowBlank="1" showInputMessage="1" showErrorMessage="1" prompt="Performance tasks Weighted Score" sqref="IV65536" xr:uid="{EAED0960-AB6D-4E3C-B166-22A8E9851901}"/>
    <dataValidation allowBlank="1" showInputMessage="1" showErrorMessage="1" prompt="Performance tasks Weighted Score" sqref="IV65536" xr:uid="{A580FAC6-4C1A-4FEB-A9C2-A14C7F49CF13}"/>
    <dataValidation allowBlank="1" showInputMessage="1" showErrorMessage="1" prompt="Performance tasks Weighted Score" sqref="IV65536" xr:uid="{024B8D0B-6A05-479F-8437-DF6FB0ADCD22}"/>
    <dataValidation allowBlank="1" showInputMessage="1" showErrorMessage="1" prompt="Performance tasks Weighted Score" sqref="IV65536" xr:uid="{DB107462-541B-4C98-B48A-F3F7DAFE2602}"/>
    <dataValidation allowBlank="1" showInputMessage="1" showErrorMessage="1" prompt="Performance tasks Weighted Score" sqref="IV65536" xr:uid="{74E1D855-AC26-48EF-A91D-549C9F007DDE}"/>
    <dataValidation allowBlank="1" showInputMessage="1" showErrorMessage="1" prompt="Performance tasks Weighted Score" sqref="IV65536" xr:uid="{009850E0-784F-4B7E-A711-AA15DB86F6A1}"/>
    <dataValidation allowBlank="1" showInputMessage="1" showErrorMessage="1" prompt="Performance tasks Weighted Score" sqref="IV65536" xr:uid="{2604681B-1858-4409-8F9C-C79D43B08434}"/>
    <dataValidation allowBlank="1" showInputMessage="1" showErrorMessage="1" prompt="Performance tasks Weighted Score" sqref="IV65536" xr:uid="{4DC195BB-474C-40C9-8503-EAC81D61EABA}"/>
    <dataValidation allowBlank="1" showInputMessage="1" showErrorMessage="1" prompt="Performance tasks Weighted Score" sqref="IV65536" xr:uid="{C33685D8-6EF0-493C-8E7A-15468AEB77C9}"/>
    <dataValidation allowBlank="1" showInputMessage="1" showErrorMessage="1" prompt="Performance tasks Weighted Score" sqref="IV65536" xr:uid="{ED9CBCD7-450B-41F8-A3EC-54621AA6895B}"/>
    <dataValidation allowBlank="1" showInputMessage="1" showErrorMessage="1" prompt="Performance tasks Weighted Score" sqref="IV65536" xr:uid="{9309F506-C77A-4A4D-B676-3922AA7366EA}"/>
    <dataValidation allowBlank="1" showInputMessage="1" showErrorMessage="1" prompt="Performance tasks Weighted Score" sqref="IV65536" xr:uid="{4F20187C-DBED-4BAE-92EF-9CE91B5A4EE3}"/>
    <dataValidation allowBlank="1" showInputMessage="1" showErrorMessage="1" prompt="Performance tasks Weighted Score" sqref="IV65536" xr:uid="{306FB1D6-B731-45FD-B9D7-7CDB89DDD87D}"/>
    <dataValidation allowBlank="1" showInputMessage="1" showErrorMessage="1" prompt="Performance tasks Weighted Score" sqref="IV65536" xr:uid="{D88ACDDA-AE79-4D21-B69D-C189EF1435CC}"/>
    <dataValidation allowBlank="1" showInputMessage="1" showErrorMessage="1" prompt="Performance tasks Weighted Score" sqref="IV65536" xr:uid="{3AA0CBF9-B5B1-432F-9162-6F72AF340EB6}"/>
    <dataValidation allowBlank="1" showInputMessage="1" showErrorMessage="1" prompt="Performance tasks Weighted Score" sqref="IV65536" xr:uid="{55486022-0FE8-42BD-80AF-44529DAAEDE4}"/>
    <dataValidation allowBlank="1" showInputMessage="1" showErrorMessage="1" prompt="Performance tasks Weighted Score" sqref="IV65536" xr:uid="{7D2F1416-C361-4C3C-8516-1B2C74004AB7}"/>
    <dataValidation allowBlank="1" showInputMessage="1" showErrorMessage="1" prompt="Performance tasks Weighted Score" sqref="IV65536" xr:uid="{EF783E02-803A-4D55-B576-A848D61A0236}"/>
    <dataValidation allowBlank="1" showInputMessage="1" showErrorMessage="1" prompt="Performance tasks Weighted Score" sqref="IV65536" xr:uid="{B5C22EAC-9E6F-4788-A9A2-49457D6C1DF2}"/>
    <dataValidation allowBlank="1" showInputMessage="1" showErrorMessage="1" prompt="Performance tasks Weighted Score" sqref="IV65536" xr:uid="{747B6DCD-3608-4DF4-8745-A245EB315C0F}"/>
    <dataValidation allowBlank="1" showInputMessage="1" showErrorMessage="1" prompt="Performance tasks Weighted Score" sqref="IV65536" xr:uid="{DE50466D-5206-49AF-A335-45E7F8328934}"/>
    <dataValidation allowBlank="1" showInputMessage="1" showErrorMessage="1" prompt="Performance tasks Weighted Score" sqref="IV65536" xr:uid="{51A3DDFB-C862-4F05-97C8-459C2BEBFC88}"/>
    <dataValidation allowBlank="1" showInputMessage="1" showErrorMessage="1" prompt="Performance Tasks Percentage Score" sqref="IV65536" xr:uid="{E03960A6-8E2E-4796-956E-3B345A0C55CE}"/>
    <dataValidation allowBlank="1" showInputMessage="1" showErrorMessage="1" prompt="Performance Tasks Percentage Score" sqref="IV65536" xr:uid="{D413A6D6-AB7C-4A6E-B1D9-0704FFDA022D}"/>
    <dataValidation allowBlank="1" showInputMessage="1" showErrorMessage="1" prompt="Performance Tasks Percentage Score" sqref="IV65536" xr:uid="{B81AB080-1605-42CE-86BA-C55E19AF0EE8}"/>
    <dataValidation allowBlank="1" showInputMessage="1" showErrorMessage="1" prompt="Performance Tasks Percentage Score" sqref="IV65536" xr:uid="{F61C131B-B5A1-4B91-A545-8C78661EEE63}"/>
    <dataValidation allowBlank="1" showInputMessage="1" showErrorMessage="1" prompt="Written Work Percentage Score" sqref="IV65536" xr:uid="{6974D93C-D59E-4685-8301-364E288C24C2}"/>
    <dataValidation allowBlank="1" showInputMessage="1" showErrorMessage="1" prompt="Performance Tasks Percentage Score" sqref="IV65536" xr:uid="{365025E4-1D70-4D89-8B8D-E77C9CD39DA4}"/>
    <dataValidation allowBlank="1" showInputMessage="1" showErrorMessage="1" prompt="Performance Tasks Percentage Score" sqref="IV65536" xr:uid="{B4CFF843-E2AD-4003-9F48-4540381FD31D}"/>
    <dataValidation allowBlank="1" showInputMessage="1" showErrorMessage="1" prompt="Performance Tasks Percentage Score" sqref="IV65536" xr:uid="{96E3FCA4-7F3C-43A5-B66C-EE8C026B5234}"/>
    <dataValidation allowBlank="1" showInputMessage="1" showErrorMessage="1" prompt="Performance Tasks Percentage Score" sqref="IV65536" xr:uid="{D4EE5340-1C93-400F-A248-4A55F9E35702}"/>
    <dataValidation allowBlank="1" showInputMessage="1" showErrorMessage="1" prompt="Performance Tasks Percentage Score" sqref="IV65536" xr:uid="{007D81C3-7148-4045-A910-337E2D1D08B6}"/>
    <dataValidation allowBlank="1" showInputMessage="1" showErrorMessage="1" prompt="Performance Tasks Percentage Score" sqref="IV65536" xr:uid="{5E472632-24E9-4E46-B6F0-F0A1E357BA46}"/>
    <dataValidation allowBlank="1" showInputMessage="1" showErrorMessage="1" prompt="Performance Tasks Total Highest Possible Score" sqref="IV65536" xr:uid="{5597E01B-CA6C-48CC-A5AD-484B92C56816}"/>
    <dataValidation allowBlank="1" showInputMessage="1" showErrorMessage="1" prompt="Performance Tasks Percentage Score" sqref="IV65536" xr:uid="{077052CB-AF4A-43C5-A8E2-4EB0C1721792}"/>
    <dataValidation allowBlank="1" showInputMessage="1" showErrorMessage="1" prompt="Performance Tasks Percentage Score" sqref="IV65536" xr:uid="{D8321AA9-156F-4864-B79A-D0880834058B}"/>
    <dataValidation allowBlank="1" showInputMessage="1" showErrorMessage="1" prompt="Performance Tasks Percentage Score" sqref="IV65536" xr:uid="{AB3DBC66-AFBA-451C-8E4A-D86862AC9598}"/>
    <dataValidation allowBlank="1" showInputMessage="1" showErrorMessage="1" prompt="Performance Tasks Percentage Score" sqref="IV65536" xr:uid="{66D2FC3E-CD18-42BB-9978-0027F6F15C8E}"/>
    <dataValidation allowBlank="1" showInputMessage="1" showErrorMessage="1" prompt="Performance Tasks Total Highest Possible Score" sqref="IV65536" xr:uid="{7ED6F194-D82D-4B3B-A2CE-712AA76262EF}"/>
    <dataValidation allowBlank="1" showInputMessage="1" showErrorMessage="1" prompt="Performance Tasks Total Highest Possible Score" sqref="IV65536" xr:uid="{2C95155A-AF85-48FF-89A5-26E949CCB1A7}"/>
    <dataValidation allowBlank="1" showInputMessage="1" showErrorMessage="1" prompt="Performance Tasks Percentage Score" sqref="IV65536" xr:uid="{3A6CC27E-602B-4E5E-A45C-B22CDC223ED8}"/>
    <dataValidation allowBlank="1" showInputMessage="1" showErrorMessage="1" prompt="Performance Tasks Percentage Score" sqref="IV65536" xr:uid="{F8C2ECC5-F1B6-458C-B7C5-DFE3459C5EA3}"/>
    <dataValidation allowBlank="1" showInputMessage="1" showErrorMessage="1" prompt="Written Work Percentage Score" sqref="IV65536" xr:uid="{6098B0E1-C161-4C95-B677-4017FFB8DBA4}"/>
    <dataValidation allowBlank="1" showInputMessage="1" showErrorMessage="1" prompt="Performance Tasks Percentage Score" sqref="IV65536" xr:uid="{7BEA62AC-BBE7-4232-B212-6508D9B4310F}"/>
    <dataValidation allowBlank="1" showInputMessage="1" showErrorMessage="1" prompt="Performance Tasks Percentage Score" sqref="IV65536" xr:uid="{C900242A-487F-4F6F-964D-07301764F870}"/>
    <dataValidation allowBlank="1" showInputMessage="1" showErrorMessage="1" prompt="Performance Tasks Percentage Score" sqref="IV65536" xr:uid="{DF743EDF-AAE6-45CE-A81B-A86E0385A69F}"/>
    <dataValidation allowBlank="1" showInputMessage="1" showErrorMessage="1" prompt="Performance Tasks Percentage Score" sqref="IV65536" xr:uid="{643F171C-28F1-4506-84EA-062428F02270}"/>
    <dataValidation allowBlank="1" showInputMessage="1" showErrorMessage="1" prompt="Performance Tasks Percentage Score" sqref="IV65536" xr:uid="{A7189580-52EA-4BF9-9605-FAF9E5269970}"/>
    <dataValidation allowBlank="1" showInputMessage="1" showErrorMessage="1" prompt="Performance Tasks Percentage Score" sqref="IV65536" xr:uid="{AD9EC334-57DB-4FFE-B668-E805D79CD57E}"/>
    <dataValidation allowBlank="1" showInputMessage="1" showErrorMessage="1" prompt="Performance Tasks Percentage Score" sqref="IV65536" xr:uid="{7DD0C106-A901-41B6-AFE8-536390DEDB6B}"/>
    <dataValidation allowBlank="1" showInputMessage="1" showErrorMessage="1" prompt="Performance Tasks Total Highest Possible Score" sqref="IV65536" xr:uid="{C8852252-C7B2-44EF-8A79-49E4C3A578A9}"/>
    <dataValidation allowBlank="1" showInputMessage="1" showErrorMessage="1" prompt="Performance Tasks Percentage Score" sqref="IV65536" xr:uid="{07BF6F98-64CB-4170-B210-EC875484B261}"/>
    <dataValidation allowBlank="1" showInputMessage="1" showErrorMessage="1" prompt="Performance Tasks Percentage Score" sqref="IV65536" xr:uid="{3E86DC6D-4DF6-4FF6-8152-0B3686ACF1DA}"/>
    <dataValidation allowBlank="1" showInputMessage="1" showErrorMessage="1" prompt="Performance Tasks Percentage Score" sqref="IV65536" xr:uid="{15A3000F-16DA-4F70-B0C8-FE54E3B47EE2}"/>
    <dataValidation allowBlank="1" showInputMessage="1" showErrorMessage="1" prompt="Performance Tasks Percentage Score" sqref="IV65536" xr:uid="{EF6D03FF-1CAD-4EC4-A9B9-7F5107EED174}"/>
    <dataValidation allowBlank="1" showInputMessage="1" showErrorMessage="1" prompt="Performance Tasks Percentage Score" sqref="IV65536" xr:uid="{E7AEE979-D1CC-4B44-A408-D720FA973299}"/>
    <dataValidation allowBlank="1" showInputMessage="1" showErrorMessage="1" prompt="Performance Tasks Percentage Score" sqref="IV65536" xr:uid="{DE63EC88-ECC0-4180-B85B-BA3F84CBAC45}"/>
    <dataValidation allowBlank="1" showInputMessage="1" showErrorMessage="1" prompt="Performance Tasks Percentage Score" sqref="IV65536" xr:uid="{F407DEB1-6AFD-4F7C-80CC-7F545D3ABDAC}"/>
    <dataValidation allowBlank="1" showInputMessage="1" showErrorMessage="1" prompt="Performance Tasks Percentage Score" sqref="IV65536" xr:uid="{E0E3B2A2-013E-4345-8B10-18277768AC48}"/>
    <dataValidation allowBlank="1" showInputMessage="1" showErrorMessage="1" prompt="Performance Tasks Percentage Score" sqref="IV65536" xr:uid="{D33A8619-BA0B-4DC9-8713-15CC2974CC9A}"/>
    <dataValidation allowBlank="1" showInputMessage="1" showErrorMessage="1" prompt="Performance Tasks Percentage Score" sqref="IV65536" xr:uid="{60F158BA-3CF6-411C-A996-F15705F9B394}"/>
    <dataValidation allowBlank="1" showInputMessage="1" showErrorMessage="1" prompt="Performance Tasks Percentage Score" sqref="IV65536" xr:uid="{2FDFBE41-E3B2-4ACF-B43C-7B5C0E579FA2}"/>
    <dataValidation allowBlank="1" showInputMessage="1" showErrorMessage="1" prompt="Performance Tasks Percentage Score" sqref="IV65536" xr:uid="{113159D8-B370-420F-9274-C7E786A1C9C0}"/>
    <dataValidation allowBlank="1" showInputMessage="1" showErrorMessage="1" prompt="Performance Tasks Percentage Score" sqref="IV65536" xr:uid="{6A106401-8C4F-4F3D-B130-B5CCEC785F62}"/>
    <dataValidation allowBlank="1" showInputMessage="1" showErrorMessage="1" prompt="Performance Tasks Percentage Score" sqref="IV65536" xr:uid="{7E349ECB-3DCA-458C-B6FA-CBEA7924B84E}"/>
    <dataValidation allowBlank="1" showInputMessage="1" showErrorMessage="1" prompt="Performance Tasks Percentage Score" sqref="IV65536" xr:uid="{EC7A2A78-954C-4A7F-94DD-5FCBE47F39F6}"/>
    <dataValidation allowBlank="1" showInputMessage="1" showErrorMessage="1" prompt="Performance Tasks Percentage Score" sqref="IV65536" xr:uid="{E3C31628-2B57-4D72-AD19-4742528B1D95}"/>
    <dataValidation allowBlank="1" showInputMessage="1" showErrorMessage="1" prompt="Performance Tasks Percentage Score" sqref="IV65536" xr:uid="{01E5479E-ACD5-4DDF-A870-D3AEB846FADE}"/>
    <dataValidation allowBlank="1" showInputMessage="1" showErrorMessage="1" prompt="Performance Tasks Percentage Score" sqref="IV65536" xr:uid="{166C3577-CCFB-4BE0-8295-E466DBE12D25}"/>
    <dataValidation allowBlank="1" showInputMessage="1" showErrorMessage="1" prompt="Performance Tasks Percentage Score" sqref="IV65536" xr:uid="{24A872B5-29B9-4A3A-8168-23EA63B60567}"/>
    <dataValidation allowBlank="1" showInputMessage="1" showErrorMessage="1" prompt="Performance Tasks Percentage Score" sqref="IV65536" xr:uid="{E5B7CF3D-C7F3-4BD0-8144-3924CBD23566}"/>
    <dataValidation allowBlank="1" showInputMessage="1" showErrorMessage="1" prompt="Performance Tasks Percentage Score" sqref="IV65536" xr:uid="{B59BCF53-98DC-4524-BD36-77A69C05FBE8}"/>
    <dataValidation allowBlank="1" showInputMessage="1" showErrorMessage="1" prompt="Performance Tasks Percentage Score" sqref="IV65536" xr:uid="{AA4E32A3-1332-4B07-81B0-5B6424C3ADD2}"/>
    <dataValidation allowBlank="1" showInputMessage="1" showErrorMessage="1" prompt="Performance Tasks Percentage Score" sqref="IV65536" xr:uid="{660D4C2F-933E-41AD-951F-813AB5304E33}"/>
    <dataValidation allowBlank="1" showInputMessage="1" showErrorMessage="1" prompt="Performance Tasks Percentage Score" sqref="IV65536" xr:uid="{37F674D2-45C1-44DD-8E90-9F93038038FF}"/>
    <dataValidation allowBlank="1" showInputMessage="1" showErrorMessage="1" prompt="Performance Tasks Percentage Score" sqref="IV65536" xr:uid="{3C23C8D0-4576-4C29-B040-AB9738581B93}"/>
    <dataValidation allowBlank="1" showInputMessage="1" showErrorMessage="1" prompt="Performance Tasks Percentage Score" sqref="IV65536" xr:uid="{62EFE51A-F8AC-4361-84A5-7A0164D4A231}"/>
    <dataValidation allowBlank="1" showInputMessage="1" showErrorMessage="1" prompt="Performance Tasks Percentage Score" sqref="IV65536" xr:uid="{E3B43797-733D-4852-A97A-E0343C44A662}"/>
    <dataValidation allowBlank="1" showInputMessage="1" showErrorMessage="1" prompt="Performance Tasks Percentage Score" sqref="IV65536" xr:uid="{D7681569-25DF-4FBE-B815-22B70DA4583A}"/>
    <dataValidation allowBlank="1" showInputMessage="1" showErrorMessage="1" prompt="Performance Tasks Percentage Score" sqref="IV65536" xr:uid="{B15E0BCD-1F42-45BE-B3F8-BDFD2FA71F8D}"/>
    <dataValidation allowBlank="1" showInputMessage="1" showErrorMessage="1" prompt="Performance Tasks Percentage Score" sqref="IV65536" xr:uid="{8D86B3DB-7BF2-4611-A2B5-D0D3ADEDA625}"/>
    <dataValidation allowBlank="1" showInputMessage="1" showErrorMessage="1" prompt="Performance Tasks Total Highest Possible Score" sqref="IV65536" xr:uid="{D3C5C988-6B17-461B-BF49-57ADBE04B4AA}"/>
    <dataValidation allowBlank="1" showInputMessage="1" showErrorMessage="1" prompt="Performance Tasks Percentage Score" sqref="IV65536" xr:uid="{9C6BB271-18B2-416A-87A0-7BC93D6E4E81}"/>
    <dataValidation allowBlank="1" showInputMessage="1" showErrorMessage="1" prompt="Performance Tasks Total Highest Possible Score" sqref="IV65536" xr:uid="{B14E4C1C-7B58-4345-8AE8-B64D3C2B4F51}"/>
    <dataValidation allowBlank="1" showInputMessage="1" showErrorMessage="1" prompt="Performance Tasks Percentage Score" sqref="IV65536" xr:uid="{D74DB7A4-1AD1-463B-94E7-D6F41BBC7BE5}"/>
    <dataValidation allowBlank="1" showInputMessage="1" showErrorMessage="1" prompt="Performance Tasks Percentage Score" sqref="IV65536" xr:uid="{07E58DE6-4008-4BE1-8920-1109D5201973}"/>
    <dataValidation allowBlank="1" showInputMessage="1" showErrorMessage="1" prompt="Performance Tasks Percentage Score" sqref="IV65536" xr:uid="{B9E0564F-048B-4BBF-962A-1B3F233FCD08}"/>
    <dataValidation allowBlank="1" showInputMessage="1" showErrorMessage="1" prompt="Performance Tasks Total Highest Possible Score" sqref="IV65536" xr:uid="{B8F6D5FC-29AE-40BE-8250-75938BC2648D}"/>
    <dataValidation allowBlank="1" showInputMessage="1" showErrorMessage="1" prompt="Performance Tasks Percentage Score" sqref="IV65536" xr:uid="{440579FD-F41A-47E5-8134-68BC5B1B920B}"/>
    <dataValidation allowBlank="1" showInputMessage="1" showErrorMessage="1" prompt="Performance Tasks Percentage Score" sqref="IV65536" xr:uid="{DAE431CD-2CE5-4C4E-8FEC-CFEB0A368AD4}"/>
    <dataValidation allowBlank="1" showInputMessage="1" showErrorMessage="1" prompt="Performance Tasks Percentage Score" sqref="IV65536" xr:uid="{51E5CE7D-0DED-48F3-B2F3-AF0B28E16730}"/>
    <dataValidation allowBlank="1" showInputMessage="1" showErrorMessage="1" prompt="Performance Tasks Percentage Score" sqref="IV65536" xr:uid="{725B508B-6774-41F9-9CE7-E0E0580BCCE2}"/>
    <dataValidation allowBlank="1" showInputMessage="1" showErrorMessage="1" prompt="Performance Tasks Percentage Score" sqref="IV65536" xr:uid="{7750DEE3-CB0F-47DB-B690-DC54102A0826}"/>
    <dataValidation allowBlank="1" showInputMessage="1" showErrorMessage="1" prompt="Written work total raw score" sqref="P65536" xr:uid="{8A4EEF32-0AC2-4CC3-AA59-2CC1D2783E99}"/>
    <dataValidation allowBlank="1" showInputMessage="1" showErrorMessage="1" prompt="Performance Tasks Percentage Score" sqref="IV65536" xr:uid="{AE86D6BB-6D83-45EB-B2BF-119D522A312A}"/>
    <dataValidation allowBlank="1" showInputMessage="1" showErrorMessage="1" prompt="Performance Tasks Percentage Score" sqref="IV65536" xr:uid="{995240DF-CBB2-4E01-9991-BC01AA7B6DF8}"/>
    <dataValidation allowBlank="1" showInputMessage="1" showErrorMessage="1" prompt="Performance Tasks Percentage Score" sqref="IV65536" xr:uid="{20F83C41-B781-4442-A68D-4805FECE1B52}"/>
    <dataValidation allowBlank="1" showInputMessage="1" showErrorMessage="1" prompt="Performance Tasks Percentage Score" sqref="IV65536" xr:uid="{8B5B2A47-BE51-465F-9C1E-04EC0EEBDD3A}"/>
    <dataValidation allowBlank="1" showInputMessage="1" showErrorMessage="1" prompt="Performance Tasks Percentage Score" sqref="IV65536" xr:uid="{BCF1E678-7869-43B2-A3F0-2EC710D1823A}"/>
    <dataValidation allowBlank="1" showInputMessage="1" showErrorMessage="1" prompt="Performance Tasks Percentage Score" sqref="IV65536" xr:uid="{590ABF00-323A-4C45-A28B-BE62404F57C5}"/>
    <dataValidation allowBlank="1" showInputMessage="1" showErrorMessage="1" prompt="Performance Tasks Percentage Score" sqref="IV65536" xr:uid="{6FB2A5E1-8EFA-4BAE-A84D-B470E7D3B53C}"/>
    <dataValidation allowBlank="1" showInputMessage="1" showErrorMessage="1" prompt="Performance Tasks Percentage Score" sqref="IV65536" xr:uid="{222BCB0C-6F0E-448B-ABC8-E4E6DC2B585B}"/>
    <dataValidation allowBlank="1" showInputMessage="1" showErrorMessage="1" prompt="Performance Tasks Percentage Score" sqref="IV65536" xr:uid="{14B707F7-5CDB-447B-936D-65B633CB6337}"/>
    <dataValidation allowBlank="1" showInputMessage="1" showErrorMessage="1" prompt="Performance Tasks Percentage Score" sqref="IV65536" xr:uid="{6E3AA6D3-5C5C-41A4-A611-6DBDCA028DB8}"/>
    <dataValidation allowBlank="1" showInputMessage="1" showErrorMessage="1" prompt="Performance Tasks Percentage Score" sqref="IV65536" xr:uid="{48A770D0-990E-43D5-8442-EDC4DF88B8FE}"/>
    <dataValidation allowBlank="1" showInputMessage="1" showErrorMessage="1" prompt="Performance Tasks Percentage Score" sqref="IV65536" xr:uid="{7E8B4247-7366-4E2E-A5D6-7824826E1B58}"/>
    <dataValidation allowBlank="1" showInputMessage="1" showErrorMessage="1" prompt="Performance Tasks Percentage Score" sqref="IV65536" xr:uid="{6E09F403-630E-4033-819C-35953399A550}"/>
    <dataValidation allowBlank="1" showInputMessage="1" showErrorMessage="1" prompt="Performance Tasks Percentage Score" sqref="IV65536" xr:uid="{A365FA30-1F23-4DC1-BF75-F0FAC44BCC2D}"/>
    <dataValidation allowBlank="1" showInputMessage="1" showErrorMessage="1" prompt="Performance Tasks Percentage Score" sqref="IV65536" xr:uid="{FF08E178-568E-4D5D-9530-EE52650BDCCF}"/>
    <dataValidation allowBlank="1" showInputMessage="1" showErrorMessage="1" prompt="Performance Tasks Percentage Score" sqref="IV65536" xr:uid="{49CD7C31-127A-4DEC-887F-4611159D3077}"/>
    <dataValidation allowBlank="1" showInputMessage="1" showErrorMessage="1" prompt="Performance Tasks Percentage Score" sqref="IV65536" xr:uid="{9FB92C05-CE01-4C69-A4E1-FDE6CA7435D5}"/>
    <dataValidation allowBlank="1" showInputMessage="1" showErrorMessage="1" prompt="Performance Tasks Percentage Score" sqref="IV65536" xr:uid="{89BA5EC6-02E0-4C4D-9A38-643E699AE33C}"/>
    <dataValidation allowBlank="1" showInputMessage="1" showErrorMessage="1" prompt="Performance Tasks Percentage Score" sqref="IV65536" xr:uid="{43B83365-8F23-4035-89C8-082F001EB091}"/>
    <dataValidation allowBlank="1" showInputMessage="1" showErrorMessage="1" prompt="Performance Tasks Percentage Score" sqref="IV65536" xr:uid="{51ACA4FE-C3B7-4082-B326-C4536BE406C3}"/>
    <dataValidation allowBlank="1" showInputMessage="1" showErrorMessage="1" prompt="Performance Tasks Percentage Score" sqref="IV65536" xr:uid="{3EEA4145-125A-465F-AD2A-3CA64AE09A39}"/>
    <dataValidation allowBlank="1" showInputMessage="1" showErrorMessage="1" prompt="Performance Tasks Percentage Score" sqref="IV65536" xr:uid="{E995F49E-EB21-4A48-963B-6414B8A8EE1E}"/>
    <dataValidation allowBlank="1" showInputMessage="1" showErrorMessage="1" prompt="Performance Tasks Percentage Score" sqref="IV65536" xr:uid="{D5C8B42E-DA41-4830-AE54-AA9C71E10118}"/>
    <dataValidation allowBlank="1" showInputMessage="1" showErrorMessage="1" prompt="Performance Tasks Percentage Score" sqref="IV65536" xr:uid="{1BB23EB6-FE75-4D24-899D-08AA1659FABE}"/>
    <dataValidation allowBlank="1" showInputMessage="1" showErrorMessage="1" prompt="Performance Tasks Percentage Score" sqref="IV65536" xr:uid="{4BCBC1B2-B5C4-49D5-AC9D-1CB1D2C52598}"/>
    <dataValidation allowBlank="1" showInputMessage="1" showErrorMessage="1" prompt="Performance Tasks Percentage Score" sqref="IV65536" xr:uid="{8F9A3102-BFB6-4B84-8CFA-A4B5EF600EAB}"/>
    <dataValidation allowBlank="1" showInputMessage="1" showErrorMessage="1" prompt="Performance Tasks Percentage Score" sqref="IV65536" xr:uid="{9DDF0A72-DE0E-400E-A638-B093D21544DD}"/>
    <dataValidation allowBlank="1" showInputMessage="1" showErrorMessage="1" prompt="Performance Tasks Percentage Score" sqref="IV65536" xr:uid="{196CA722-3DAA-43AB-9E22-13DB5A570050}"/>
    <dataValidation allowBlank="1" showInputMessage="1" showErrorMessage="1" prompt="Performance Tasks Percentage Score" sqref="IV65536" xr:uid="{0224CC57-D0A8-4097-B1E6-85DFBCE964F4}"/>
    <dataValidation allowBlank="1" showInputMessage="1" showErrorMessage="1" prompt="Performance Tasks Percentage Score" sqref="IV65536" xr:uid="{F9863EB3-F7A7-4E1F-80FF-2C63F787BB7F}"/>
    <dataValidation allowBlank="1" showInputMessage="1" showErrorMessage="1" prompt="Performance Tasks Percentage Score" sqref="IV65536" xr:uid="{4B095090-5D44-4331-91AB-FCB8026A5CFD}"/>
    <dataValidation allowBlank="1" showInputMessage="1" showErrorMessage="1" prompt="Performance Tasks Percentage Score" sqref="IV65536" xr:uid="{35E68E45-761B-4B1B-80F4-5677CFB41531}"/>
    <dataValidation allowBlank="1" showInputMessage="1" showErrorMessage="1" prompt="Performance Tasks Percentage Score" sqref="IV65536" xr:uid="{B1F6C3F4-DCF6-4818-8D67-BFED089094F9}"/>
    <dataValidation allowBlank="1" showInputMessage="1" showErrorMessage="1" prompt="Performance Tasks Percentage Score" sqref="IV65536" xr:uid="{CB2FD5D0-00DD-4C2A-A3CF-C7C2905D646D}"/>
    <dataValidation allowBlank="1" showInputMessage="1" showErrorMessage="1" prompt="Performance Tasks Percentage Score" sqref="IV65536" xr:uid="{37899B89-34F3-4E7C-8E79-52FD2042EE64}"/>
    <dataValidation allowBlank="1" showInputMessage="1" showErrorMessage="1" prompt="Performance Tasks Percentage Score" sqref="IV65536" xr:uid="{BB869888-F577-4F89-A36C-C29A5F233E7F}"/>
    <dataValidation allowBlank="1" showInputMessage="1" showErrorMessage="1" prompt="Performance Tasks Total Highest Possible Score" sqref="IV65536" xr:uid="{856ED803-C1B3-4A29-BE12-5BECE7400ADE}"/>
    <dataValidation allowBlank="1" showInputMessage="1" showErrorMessage="1" prompt="Performance Tasks Percentage Score" sqref="IV65536" xr:uid="{2DA30037-E4AA-4590-94AD-A027A6AB9EC1}"/>
    <dataValidation allowBlank="1" showInputMessage="1" showErrorMessage="1" prompt="Performance Tasks Percentage Score" sqref="IV65536" xr:uid="{B7C39F62-B212-4FD1-AEE2-582016B9863B}"/>
    <dataValidation allowBlank="1" showInputMessage="1" showErrorMessage="1" prompt="Performance Tasks Percentage Score" sqref="IV65536" xr:uid="{F2EC27B6-EB01-43C4-B894-B5DB474FF8C6}"/>
    <dataValidation allowBlank="1" showInputMessage="1" showErrorMessage="1" prompt="Performance Tasks Percentage Score" sqref="IV65536" xr:uid="{3BFF542F-F511-4494-ACDA-F68028261823}"/>
    <dataValidation allowBlank="1" showInputMessage="1" showErrorMessage="1" prompt="Performance Tasks Percentage Score" sqref="IV65536" xr:uid="{B75CDF5E-075E-4CA4-A674-3DEF9A8DA3EF}"/>
    <dataValidation allowBlank="1" showInputMessage="1" showErrorMessage="1" prompt="Performance Tasks Percentage Score" sqref="IV65536" xr:uid="{FF3797FF-978B-4C90-8916-D9FC3A0040BE}"/>
    <dataValidation allowBlank="1" showInputMessage="1" showErrorMessage="1" prompt="Performance Tasks Percentage Score" sqref="IV65536" xr:uid="{1B85AF04-9474-4C37-8A18-8DE1896466A1}"/>
    <dataValidation allowBlank="1" showInputMessage="1" showErrorMessage="1" prompt="Performance Tasks Total Highest Possible Score" sqref="IV65536" xr:uid="{71D00E67-C95A-40DC-A47C-EA17F0D3BB49}"/>
    <dataValidation allowBlank="1" showInputMessage="1" showErrorMessage="1" prompt="Performance Tasks Percentage Score" sqref="IV65536" xr:uid="{DB2F5339-6799-4360-9508-BA7E3998B460}"/>
    <dataValidation allowBlank="1" showInputMessage="1" showErrorMessage="1" prompt="Performance Tasks Percentage Score" sqref="IV65536" xr:uid="{13A3E992-83DE-4A10-904A-E736688CE92E}"/>
    <dataValidation allowBlank="1" showInputMessage="1" showErrorMessage="1" prompt="Performance Tasks Total Highest Possible Score" sqref="IV65536" xr:uid="{E5C444B8-5D50-450B-BFC4-C3E753555E9E}"/>
    <dataValidation allowBlank="1" showInputMessage="1" showErrorMessage="1" prompt="Performance Tasks Total Highest Possible Score" sqref="IV65536" xr:uid="{FE977731-9C33-438F-9FC0-0C7B76F6E41D}"/>
    <dataValidation allowBlank="1" showInputMessage="1" showErrorMessage="1" prompt="Performance Tasks Total Highest Possible Score" sqref="IV65536" xr:uid="{8BED9A5B-C3FF-42E9-A533-CF880B203C5C}"/>
    <dataValidation allowBlank="1" showInputMessage="1" showErrorMessage="1" prompt="Performance Tasks Percentage Score" sqref="IV65536" xr:uid="{29C53580-9143-430D-9C3C-E280AC9E2F55}"/>
    <dataValidation allowBlank="1" showInputMessage="1" showErrorMessage="1" prompt="Performance Tasks Percentage Score" sqref="IV65536" xr:uid="{5F376FD4-2065-4B1A-B365-7D4D1A689552}"/>
    <dataValidation allowBlank="1" showInputMessage="1" showErrorMessage="1" prompt="Performance Tasks Percentage Score" sqref="IV65536" xr:uid="{79A8416D-51FE-4CED-9D60-DC96B7F100F7}"/>
    <dataValidation allowBlank="1" showInputMessage="1" showErrorMessage="1" prompt="Performance Tasks Percentage Score" sqref="IV65536" xr:uid="{C4E8583D-5591-4204-ABCF-3FA1FECD4C95}"/>
    <dataValidation allowBlank="1" showInputMessage="1" showErrorMessage="1" prompt="Performance Tasks Percentage Score" sqref="IV65536" xr:uid="{69C26607-E922-43FA-BECA-56D2FE5A7FE1}"/>
    <dataValidation allowBlank="1" showInputMessage="1" showErrorMessage="1" prompt="Performance Tasks Percentage Score" sqref="IV65536" xr:uid="{BB23CB2E-B15B-4AF1-833A-59EC4002F63B}"/>
    <dataValidation allowBlank="1" showInputMessage="1" showErrorMessage="1" prompt="Performance Tasks Percentage Score" sqref="IV65536" xr:uid="{64E6F7A1-2085-4DAC-A461-30F135AEA985}"/>
    <dataValidation allowBlank="1" showInputMessage="1" showErrorMessage="1" prompt="Performance Tasks Percentage Score" sqref="IV65536" xr:uid="{9BAE3AEC-F060-4007-BA48-D70D9FF6B696}"/>
    <dataValidation allowBlank="1" showInputMessage="1" showErrorMessage="1" prompt="Performance Tasks Percentage Score" sqref="IV65536" xr:uid="{DC5DE360-1F7E-4707-AFEB-2EBE084168FA}"/>
    <dataValidation allowBlank="1" showInputMessage="1" showErrorMessage="1" prompt="Performance Tasks Percentage Score" sqref="IV65536" xr:uid="{FB6B4636-551B-4C1F-B458-D143D2D4AF4B}"/>
    <dataValidation allowBlank="1" showInputMessage="1" showErrorMessage="1" prompt="Performance Tasks Percentage Score" sqref="IV65536" xr:uid="{18912EF1-5147-473E-BC3A-28C619A75A14}"/>
    <dataValidation allowBlank="1" showInputMessage="1" showErrorMessage="1" prompt="Performance Tasks Percentage Score" sqref="IV65536" xr:uid="{26B35D2A-2F40-4B60-80C5-A67713AB270C}"/>
    <dataValidation allowBlank="1" showInputMessage="1" showErrorMessage="1" prompt="Performance Tasks Percentage Score" sqref="IV65536" xr:uid="{4A230A52-AFCA-4022-AE38-FC46D3472D6C}"/>
    <dataValidation allowBlank="1" showInputMessage="1" showErrorMessage="1" prompt="Performance Tasks Percentage Score" sqref="IV65536" xr:uid="{ADB12909-6A42-4A41-AD6D-DB2F7CC92462}"/>
    <dataValidation allowBlank="1" showInputMessage="1" showErrorMessage="1" prompt="Performance Tasks Percentage Score" sqref="IV65536" xr:uid="{295C684E-D0EE-457F-A837-3AFC28A92B47}"/>
    <dataValidation allowBlank="1" showInputMessage="1" showErrorMessage="1" prompt="Performance Tasks Percentage Score" sqref="IV65536" xr:uid="{FF0C0757-26B8-40F5-A709-DAAA2DA2F97C}"/>
    <dataValidation allowBlank="1" showInputMessage="1" showErrorMessage="1" prompt="Performance Tasks Percentage Score" sqref="IV65536" xr:uid="{2C0BCFF8-FAE3-41FE-826A-EDCBF89E4C0B}"/>
    <dataValidation allowBlank="1" showInputMessage="1" showErrorMessage="1" prompt="Performance Tasks Percentage Score" sqref="IV65536" xr:uid="{6FE9E3AB-52F2-4237-9CE5-FB6CCEEBF51D}"/>
    <dataValidation allowBlank="1" showInputMessage="1" showErrorMessage="1" prompt="Performance Tasks Percentage Score" sqref="IV65536" xr:uid="{65FB0FA0-5B57-4705-BC5C-60493D761BF5}"/>
    <dataValidation allowBlank="1" showInputMessage="1" showErrorMessage="1" prompt="Performance Tasks Percentage Score" sqref="IV65536" xr:uid="{C0D64841-E335-453F-90E1-C3D89C0BD078}"/>
    <dataValidation allowBlank="1" showInputMessage="1" showErrorMessage="1" prompt="Performance Tasks Percentage Score" sqref="IV65536" xr:uid="{CC734DAA-46AF-4789-B3D3-D2B110D006B2}"/>
    <dataValidation allowBlank="1" showInputMessage="1" showErrorMessage="1" prompt="Performance Tasks Percentage Score" sqref="IV65536" xr:uid="{2DB2ED26-FBD2-4325-9491-F2CAB24F28AB}"/>
    <dataValidation allowBlank="1" showInputMessage="1" showErrorMessage="1" prompt="Performance Tasks Percentage Score" sqref="IV65536" xr:uid="{C451D4EB-E628-42BA-8A47-AB6735A52644}"/>
    <dataValidation allowBlank="1" showInputMessage="1" showErrorMessage="1" prompt="Performance Tasks Percentage Score" sqref="IV65536" xr:uid="{0BF6D575-A6B9-4D96-BB5F-202012EB5A62}"/>
    <dataValidation allowBlank="1" showInputMessage="1" showErrorMessage="1" prompt="Performance Tasks Percentage Score" sqref="IV65536" xr:uid="{BDBB57CB-4A57-4213-89F7-B77330F577E4}"/>
    <dataValidation allowBlank="1" showInputMessage="1" showErrorMessage="1" prompt="Performance Tasks Percentage Score" sqref="IV65536" xr:uid="{DE870587-AED3-42B9-82C9-C71F06BB6A21}"/>
    <dataValidation allowBlank="1" showInputMessage="1" showErrorMessage="1" prompt="Performance Tasks Percentage Score" sqref="IV65536" xr:uid="{8A93B34F-BF23-4919-B69C-B97839BE8194}"/>
    <dataValidation allowBlank="1" showInputMessage="1" showErrorMessage="1" prompt="Performance Tasks Percentage Score" sqref="IV65536" xr:uid="{D7017C26-2125-4EB9-928B-C64F9BBCF4A2}"/>
    <dataValidation allowBlank="1" showInputMessage="1" showErrorMessage="1" prompt="Performance Tasks Percentage Score" sqref="IV65536" xr:uid="{3565D171-7F46-42A8-A9D1-27F259749B97}"/>
    <dataValidation allowBlank="1" showInputMessage="1" showErrorMessage="1" prompt="Performance Tasks Percentage Score" sqref="IV65536" xr:uid="{3962456A-4C8C-445A-AD88-3E56E2D7B4E3}"/>
    <dataValidation allowBlank="1" showInputMessage="1" showErrorMessage="1" prompt="Performance Tasks Percentage Score" sqref="IV65536" xr:uid="{8A57D015-E0B9-4DA6-A0AC-E52280EA704B}"/>
    <dataValidation allowBlank="1" showInputMessage="1" showErrorMessage="1" prompt="Performance Tasks Percentage Score" sqref="IV65536" xr:uid="{3412B8EC-7CBF-4BE9-B2DF-7A9F8AF53FEE}"/>
    <dataValidation allowBlank="1" showInputMessage="1" showErrorMessage="1" prompt="Performance Tasks Percentage Score" sqref="IV65536" xr:uid="{67F0B07B-9262-481F-AC0A-5D337B1B62E7}"/>
    <dataValidation allowBlank="1" showInputMessage="1" showErrorMessage="1" prompt="Performance Tasks Percentage Score" sqref="IV65536" xr:uid="{AAF1B0AE-1DDC-42B7-86AA-6F0E8D256ACF}"/>
    <dataValidation allowBlank="1" showInputMessage="1" showErrorMessage="1" prompt="Performance Tasks Percentage Score" sqref="IV65536" xr:uid="{EBA4826A-A260-474A-9570-7E9D248035E2}"/>
    <dataValidation allowBlank="1" showInputMessage="1" showErrorMessage="1" prompt="Performance Tasks Percentage Score" sqref="IV65536" xr:uid="{F074C3C9-99FB-47B4-B371-E3CC77BFC635}"/>
    <dataValidation allowBlank="1" showInputMessage="1" showErrorMessage="1" prompt="Performance Tasks Percentage Score" sqref="IV65536" xr:uid="{A3718982-FCF0-4CEF-94FE-78B1DAA4CD92}"/>
    <dataValidation allowBlank="1" showInputMessage="1" showErrorMessage="1" prompt="Performance Tasks Percentage Score" sqref="IV65536" xr:uid="{914F9ED9-E8B0-402D-B8D1-FF086C34ACC4}"/>
    <dataValidation allowBlank="1" showInputMessage="1" showErrorMessage="1" prompt="Performance Tasks Percentage Score" sqref="IV65536" xr:uid="{6082CA3A-CCFD-464E-98C3-40B789BF39DB}"/>
    <dataValidation allowBlank="1" showInputMessage="1" showErrorMessage="1" prompt="Performance Tasks Percentage Score" sqref="IV65536" xr:uid="{8752BB7E-70EE-49D5-8CF4-0536E764D644}"/>
    <dataValidation allowBlank="1" showInputMessage="1" showErrorMessage="1" prompt="Performance Tasks Percentage Score" sqref="IV65536" xr:uid="{1A740615-4C5C-4297-B7D3-D6B86491962B}"/>
    <dataValidation allowBlank="1" showInputMessage="1" showErrorMessage="1" prompt="Performance Tasks Percentage Score" sqref="IV65536" xr:uid="{A85F04A4-9723-4688-B748-4561385134CD}"/>
    <dataValidation allowBlank="1" showInputMessage="1" showErrorMessage="1" prompt="Performance Tasks Total Highest Possible Score" sqref="IV65536" xr:uid="{DB5481DB-A7F7-41CE-B5C1-C58D924B3372}"/>
    <dataValidation allowBlank="1" showInputMessage="1" showErrorMessage="1" prompt="Performance Tasks Total Highest Possible Score" sqref="IV65536" xr:uid="{4DE1FF28-07DE-4FE3-8A7F-8E4C856A9BDA}"/>
    <dataValidation allowBlank="1" showInputMessage="1" showErrorMessage="1" prompt="Performance Tasks Total Highest Possible Score" sqref="IV65536" xr:uid="{8051CBBA-38AC-4819-A107-FA0FC5F61847}"/>
    <dataValidation allowBlank="1" showInputMessage="1" showErrorMessage="1" prompt="Performance Tasks Total Highest Possible Score" sqref="IV65536" xr:uid="{46E1CA55-55B4-431F-BD01-E38605792320}"/>
    <dataValidation allowBlank="1" showInputMessage="1" showErrorMessage="1" prompt="Performance Tasks Total Highest Possible Score" sqref="IV65536" xr:uid="{F00C0E99-C7BB-4FC2-AD01-52ABD2FC204E}"/>
    <dataValidation allowBlank="1" showInputMessage="1" showErrorMessage="1" prompt="Performance Tasks Total Highest Possible Score" sqref="IV65536" xr:uid="{6B38CD35-7859-4061-9B1A-453D516A22A6}"/>
    <dataValidation allowBlank="1" showInputMessage="1" showErrorMessage="1" prompt="Performance Tasks Total Highest Possible Score" sqref="IV65536" xr:uid="{854F6644-E073-459E-A745-1BC68F16E554}"/>
    <dataValidation allowBlank="1" showInputMessage="1" showErrorMessage="1" prompt="Performance Tasks Total Highest Possible Score" sqref="IV65536" xr:uid="{96E2FB71-F80B-43A1-8CF7-FD40D5A962E9}"/>
    <dataValidation allowBlank="1" showInputMessage="1" showErrorMessage="1" prompt="Performance Tasks Total Highest Possible Score" sqref="IV65536" xr:uid="{B2294F64-ACC7-47EC-A4E8-63C020EDDEA8}"/>
    <dataValidation allowBlank="1" showInputMessage="1" showErrorMessage="1" prompt="Performance Tasks Total Highest Possible Score" sqref="IV65536" xr:uid="{DE047A0C-D378-4A1E-A65A-39C61C4389CF}"/>
    <dataValidation allowBlank="1" showInputMessage="1" showErrorMessage="1" prompt="Performance Tasks Total Highest Possible Score" sqref="IV65536" xr:uid="{0DF43C65-E48F-4B26-B5E0-151C7D9986F1}"/>
    <dataValidation allowBlank="1" showInputMessage="1" showErrorMessage="1" prompt="Performance Tasks Total Highest Possible Score" sqref="IV65536" xr:uid="{44D0FE10-9E0B-40F5-B8C7-29D5579EEFF1}"/>
    <dataValidation allowBlank="1" showInputMessage="1" showErrorMessage="1" prompt="Performance Tasks Total Highest Possible Score" sqref="IV65536" xr:uid="{E852C2EF-EC4E-4269-94F8-C1607023EAC9}"/>
    <dataValidation allowBlank="1" showInputMessage="1" showErrorMessage="1" prompt="Performance Tasks Total Highest Possible Score" sqref="IV65536" xr:uid="{0D08035D-0AAA-4ABF-BE0B-0C124C265DDD}"/>
    <dataValidation allowBlank="1" showInputMessage="1" showErrorMessage="1" prompt="Performance Tasks Total Highest Possible Score" sqref="IV65536" xr:uid="{4557BD55-2C50-4AC3-BCA4-5FC9A5759870}"/>
    <dataValidation allowBlank="1" showInputMessage="1" showErrorMessage="1" prompt="Performance Tasks Total Highest Possible Score" sqref="IV65536" xr:uid="{870FBA72-3B76-4179-9EB9-7BF33EC87E15}"/>
    <dataValidation allowBlank="1" showInputMessage="1" showErrorMessage="1" prompt="Performance Tasks Total Highest Possible Score" sqref="IV65536" xr:uid="{A69FD156-94DD-430A-922A-34BF00D57760}"/>
    <dataValidation allowBlank="1" showInputMessage="1" showErrorMessage="1" prompt="Performance Tasks Total Highest Possible Score" sqref="IV65536" xr:uid="{4000554E-4226-4436-A029-703C0C53540D}"/>
    <dataValidation allowBlank="1" showInputMessage="1" showErrorMessage="1" prompt="Performance Tasks Total Highest Possible Score" sqref="IV65536" xr:uid="{63540474-8481-41D1-84AC-568414D40C22}"/>
    <dataValidation allowBlank="1" showInputMessage="1" showErrorMessage="1" prompt="Performance Tasks Total Highest Possible Score" sqref="IV65536" xr:uid="{E65077CC-7A50-4917-A4EB-0989B322EC60}"/>
    <dataValidation allowBlank="1" showInputMessage="1" showErrorMessage="1" prompt="Performance Tasks Total Highest Possible Score" sqref="IV65536" xr:uid="{7B952E03-C41B-48FF-A616-19296A963FB7}"/>
    <dataValidation allowBlank="1" showInputMessage="1" showErrorMessage="1" prompt="Performance Tasks Total Highest Possible Score" sqref="IV65536" xr:uid="{C425BD8D-52F3-4F5A-B737-42390F5AC5B7}"/>
    <dataValidation allowBlank="1" showInputMessage="1" showErrorMessage="1" prompt="Performance Tasks Total Highest Possible Score" sqref="IV65536" xr:uid="{3FEA4847-4490-4DBA-92E7-271F9696A8D7}"/>
    <dataValidation allowBlank="1" showInputMessage="1" showErrorMessage="1" prompt="Performance Tasks Total Highest Possible Score" sqref="IV65536" xr:uid="{D36E6B4B-59F2-465E-B453-99343731B0AB}"/>
    <dataValidation allowBlank="1" showInputMessage="1" showErrorMessage="1" prompt="Performance Tasks Total Highest Possible Score" sqref="IV65536" xr:uid="{AA50F885-218C-417F-90E7-F0AB71E90E28}"/>
    <dataValidation allowBlank="1" showInputMessage="1" showErrorMessage="1" prompt="Performance Tasks Total Highest Possible Score" sqref="IV65536" xr:uid="{F029C3D2-C0D6-4F8C-B5AB-D7DE0E2FF12C}"/>
    <dataValidation allowBlank="1" showInputMessage="1" showErrorMessage="1" prompt="Performance Tasks Total Highest Possible Score" sqref="IV65536" xr:uid="{41EED963-D762-40DE-88CA-B844C15DCBBA}"/>
    <dataValidation allowBlank="1" showInputMessage="1" showErrorMessage="1" prompt="Performance Tasks Total Highest Possible Score" sqref="IV65536" xr:uid="{C63F3F0E-32C9-4A86-9388-B0DDAADC3895}"/>
    <dataValidation allowBlank="1" showInputMessage="1" showErrorMessage="1" prompt="Performance Tasks Total Highest Possible Score" sqref="IV65536" xr:uid="{8E11F7EA-EA1A-4983-9252-A37491BD5430}"/>
    <dataValidation allowBlank="1" showInputMessage="1" showErrorMessage="1" prompt="Performance Tasks Total Highest Possible Score" sqref="IV65536" xr:uid="{431F6622-6DA7-48B9-B89D-4D8895FB97D0}"/>
    <dataValidation allowBlank="1" showInputMessage="1" showErrorMessage="1" prompt="Performance Tasks Total Highest Possible Score" sqref="IV65536" xr:uid="{BEC42441-BC51-4D97-BDAD-D6A3664DF25C}"/>
    <dataValidation allowBlank="1" showInputMessage="1" showErrorMessage="1" prompt="Performance Tasks Total Highest Possible Score" sqref="IV65536" xr:uid="{D6479A4D-4FB2-4FC9-9A74-96136A5DBEA7}"/>
    <dataValidation allowBlank="1" showInputMessage="1" showErrorMessage="1" prompt="Performance Tasks Total Highest Possible Score" sqref="IV65536" xr:uid="{69798994-CDD3-489D-92FA-D2139B59203C}"/>
    <dataValidation allowBlank="1" showInputMessage="1" showErrorMessage="1" prompt="Performance Tasks Total Highest Possible Score" sqref="IV65536" xr:uid="{11E35220-CE6B-4D4B-A580-0DADA18AFAF2}"/>
    <dataValidation allowBlank="1" showInputMessage="1" showErrorMessage="1" prompt="Performance Tasks Total Highest Possible Score" sqref="IV65536" xr:uid="{4C85E471-07F8-403A-92AD-E681AD68922E}"/>
    <dataValidation allowBlank="1" showInputMessage="1" showErrorMessage="1" prompt="Performance Tasks Total Highest Possible Score" sqref="IV65536" xr:uid="{995286A0-40A6-454B-8089-36EBAE9C9556}"/>
    <dataValidation allowBlank="1" showInputMessage="1" showErrorMessage="1" prompt="Performance Tasks Total Highest Possible Score" sqref="IV65536" xr:uid="{08B0B970-0D62-49D3-90D7-76822AE46308}"/>
    <dataValidation allowBlank="1" showInputMessage="1" showErrorMessage="1" prompt="Performance Tasks Total Highest Possible Score" sqref="IV65536" xr:uid="{1B1445E5-740E-4759-9FBA-E5EAD83C1216}"/>
    <dataValidation allowBlank="1" showInputMessage="1" showErrorMessage="1" prompt="Performance Tasks Total Highest Possible Score" sqref="IV65536" xr:uid="{809D92F1-B48B-4FEF-BAD7-616E99FBEAD0}"/>
    <dataValidation allowBlank="1" showInputMessage="1" showErrorMessage="1" prompt="Performance Tasks Total Highest Possible Score" sqref="IV65536" xr:uid="{B13A4C43-100D-4D24-9486-8C320F6ACB88}"/>
    <dataValidation allowBlank="1" showInputMessage="1" showErrorMessage="1" prompt="Performance Tasks Total Highest Possible Score" sqref="IV65536" xr:uid="{EBDE96B5-F1A5-4156-90F2-6C7479C27D98}"/>
    <dataValidation allowBlank="1" showInputMessage="1" showErrorMessage="1" prompt="Performance Tasks Total Highest Possible Score" sqref="IV65536" xr:uid="{937391A0-12DB-43E6-AE3D-1AD71A990494}"/>
    <dataValidation allowBlank="1" showInputMessage="1" showErrorMessage="1" prompt="Performance Tasks Total Highest Possible Score" sqref="IV65536" xr:uid="{091E7D62-108A-4720-A7F2-3EA2F9F4E1BA}"/>
    <dataValidation allowBlank="1" showInputMessage="1" showErrorMessage="1" prompt="Performance Tasks Total Highest Possible Score" sqref="IV65536" xr:uid="{CF6F59C4-078C-490F-A473-9CBC2A40133C}"/>
    <dataValidation allowBlank="1" showInputMessage="1" showErrorMessage="1" prompt="Performance Tasks Total Highest Possible Score" sqref="IV65536" xr:uid="{71CD37FD-5E5A-476B-B614-6BC77EC1BEE0}"/>
    <dataValidation allowBlank="1" showInputMessage="1" showErrorMessage="1" prompt="Performance Tasks Total Highest Possible Score" sqref="IV65536" xr:uid="{CC97FBE6-7F6F-4AE0-AFE4-9ABDFD8BC26C}"/>
    <dataValidation allowBlank="1" showInputMessage="1" showErrorMessage="1" prompt="Performance Tasks Total Highest Possible Score" sqref="IV65536" xr:uid="{4C2C040B-6AA1-4614-9DAE-35ACC8037FFE}"/>
    <dataValidation allowBlank="1" showInputMessage="1" showErrorMessage="1" prompt="Performance Tasks Total Highest Possible Score" sqref="IV65536" xr:uid="{B7EB9F6B-E861-4315-BA71-9EFA8712CE8B}"/>
    <dataValidation allowBlank="1" showInputMessage="1" showErrorMessage="1" prompt="Performance Tasks Total Highest Possible Score" sqref="IV65536" xr:uid="{EDA0110E-CBD8-49FA-9C03-2A8141976F5C}"/>
    <dataValidation allowBlank="1" showInputMessage="1" showErrorMessage="1" prompt="Performance Tasks Total Highest Possible Score" sqref="IV65536" xr:uid="{3C415A4B-1EAB-4C79-BCC2-45BA8173A665}"/>
    <dataValidation allowBlank="1" showInputMessage="1" showErrorMessage="1" prompt="Performance Tasks Total Highest Possible Score" sqref="IV65536" xr:uid="{402B5601-0CB6-4F53-B48B-93FD79253D58}"/>
    <dataValidation allowBlank="1" showInputMessage="1" showErrorMessage="1" prompt="Performance Tasks Total Highest Possible Score" sqref="IV65536" xr:uid="{88720C8A-2EE0-4654-9C50-3A4D6D881D50}"/>
    <dataValidation allowBlank="1" showInputMessage="1" showErrorMessage="1" prompt="Performance Tasks Total Highest Possible Score" sqref="IV65536" xr:uid="{E716EC39-330C-4C90-8D81-25E64BA4A929}"/>
    <dataValidation allowBlank="1" showInputMessage="1" showErrorMessage="1" prompt="Performance Tasks Total Highest Possible Score" sqref="IV65536" xr:uid="{B3977263-7F4B-4D53-8647-47855CE1E62F}"/>
    <dataValidation allowBlank="1" showInputMessage="1" showErrorMessage="1" prompt="Performance Tasks Total Highest Possible Score" sqref="IV65536" xr:uid="{50BE6A60-C47D-4D52-8F40-71D37B8221AA}"/>
    <dataValidation allowBlank="1" showInputMessage="1" showErrorMessage="1" prompt="Performance Tasks Total Highest Possible Score" sqref="IV65536" xr:uid="{6F208123-25C6-423B-9ED8-33ABA69C5631}"/>
    <dataValidation allowBlank="1" showInputMessage="1" showErrorMessage="1" prompt="Performance Tasks Total Highest Possible Score" sqref="IV65536" xr:uid="{7300C85C-AAD3-48AE-9A01-C783159A0937}"/>
    <dataValidation allowBlank="1" showInputMessage="1" showErrorMessage="1" prompt="Performance Tasks Total Highest Possible Score" sqref="IV65536" xr:uid="{A909BE36-6F6B-4047-AF5E-B1AF1AC6E903}"/>
    <dataValidation allowBlank="1" showInputMessage="1" showErrorMessage="1" prompt="Performance Tasks Total Highest Possible Score" sqref="IV65536" xr:uid="{F442BAC7-CD75-438B-BFCA-063BD9C25691}"/>
    <dataValidation allowBlank="1" showInputMessage="1" showErrorMessage="1" prompt="Performance Tasks Total Highest Possible Score" sqref="IV65536" xr:uid="{9CB15834-CF5C-4F71-A04A-A0BFDC372263}"/>
    <dataValidation allowBlank="1" showInputMessage="1" showErrorMessage="1" prompt="Performance Tasks Total Highest Possible Score" sqref="IV65536" xr:uid="{7A0F528D-2821-4328-A593-6C3887F15C0B}"/>
    <dataValidation allowBlank="1" showInputMessage="1" showErrorMessage="1" prompt="Performance Tasks Total Highest Possible Score" sqref="IV65536" xr:uid="{A2AE185F-3A20-4926-BB35-63C2948A9296}"/>
    <dataValidation allowBlank="1" showInputMessage="1" showErrorMessage="1" prompt="Performance Tasks Total Highest Possible Score" sqref="IV65536" xr:uid="{3109E9DA-67CA-484E-BC65-E128F729C200}"/>
    <dataValidation allowBlank="1" showInputMessage="1" showErrorMessage="1" prompt="Performance Tasks Total Highest Possible Score" sqref="IV65536" xr:uid="{36DD9D09-CB5F-4CD0-8662-3C5BF9D45A2B}"/>
    <dataValidation allowBlank="1" showInputMessage="1" showErrorMessage="1" prompt="Performance Tasks Total Highest Possible Score" sqref="IV65536" xr:uid="{BE75577C-C51B-457C-B936-1E0A0912CCBC}"/>
    <dataValidation allowBlank="1" showInputMessage="1" showErrorMessage="1" prompt="Performance Tasks Total Highest Possible Score" sqref="IV65536" xr:uid="{CA8C47E9-422F-4F3A-B089-73FF8ABFF295}"/>
    <dataValidation allowBlank="1" showInputMessage="1" showErrorMessage="1" prompt="Performance Tasks Total Highest Possible Score" sqref="IV65536" xr:uid="{F782FF2C-696D-4142-9826-087032E1BE55}"/>
    <dataValidation allowBlank="1" showInputMessage="1" showErrorMessage="1" prompt="Performance Tasks Total Highest Possible Score" sqref="IV65536" xr:uid="{4FBC32EC-DC95-4834-BC3C-5F85E89EA5B4}"/>
    <dataValidation allowBlank="1" showInputMessage="1" showErrorMessage="1" prompt="Performance Tasks Total Highest Possible Score" sqref="IV65536" xr:uid="{C6042327-8839-4078-A5C8-C09160515534}"/>
    <dataValidation allowBlank="1" showInputMessage="1" showErrorMessage="1" prompt="Performance Tasks Total Highest Possible Score" sqref="IV65536" xr:uid="{4FF94B37-DAA7-4BE3-BA67-908F2E34A43B}"/>
    <dataValidation allowBlank="1" showInputMessage="1" showErrorMessage="1" prompt="Performance Tasks Total Highest Possible Score" sqref="IV65536" xr:uid="{84DF66AE-7CF3-4B20-B129-101A17D94D46}"/>
    <dataValidation allowBlank="1" showInputMessage="1" showErrorMessage="1" prompt="Performance Tasks Total Highest Possible Score" sqref="IV65536" xr:uid="{39DE8FC7-456A-44EF-822F-A25679A8D9E4}"/>
    <dataValidation allowBlank="1" showInputMessage="1" showErrorMessage="1" prompt="Performance Tasks Total Highest Possible Score" sqref="IV65536" xr:uid="{716A4D5A-A63E-43F9-A2D7-4628B513CFDE}"/>
    <dataValidation allowBlank="1" showInputMessage="1" showErrorMessage="1" prompt="Performance Tasks Total Highest Possible Score" sqref="IV65536" xr:uid="{6D6A9856-10B8-49D4-8989-86E2336B575B}"/>
    <dataValidation allowBlank="1" showInputMessage="1" showErrorMessage="1" prompt="Performance Tasks Total Highest Possible Score" sqref="IV65536" xr:uid="{D0810B29-EC67-46D2-9462-E283F355EC36}"/>
    <dataValidation allowBlank="1" showInputMessage="1" showErrorMessage="1" prompt="Performance Tasks Total Highest Possible Score" sqref="IV65536" xr:uid="{349FE0F8-82B2-402D-8032-55ED2112F82B}"/>
    <dataValidation allowBlank="1" showInputMessage="1" showErrorMessage="1" prompt="Performance Tasks Total Highest Possible Score" sqref="IV65536" xr:uid="{D3FA6BBF-1F29-45BA-B863-36DDB43C4C9F}"/>
    <dataValidation allowBlank="1" showInputMessage="1" showErrorMessage="1" prompt="Performance Tasks Total Raw Score" sqref="IV65536" xr:uid="{86F01C04-97B6-47A3-BCF9-117C8BB2EA58}"/>
    <dataValidation allowBlank="1" showInputMessage="1" showErrorMessage="1" prompt="Performance Tasks Total Raw Score" sqref="IV65536" xr:uid="{AA1887E4-9ECA-45B1-80FC-B0E1A5F76383}"/>
    <dataValidation allowBlank="1" showInputMessage="1" showErrorMessage="1" prompt="Performance Tasks Total Highest Possible Score" sqref="IV65536" xr:uid="{D3B36AD3-F7B5-4A6B-986F-656FF05B8192}"/>
    <dataValidation allowBlank="1" showInputMessage="1" showErrorMessage="1" prompt="Performance Tasks Total Highest Possible Score" sqref="IV65536" xr:uid="{6DB2564F-C03F-4C8D-89C5-D02E68144E37}"/>
    <dataValidation allowBlank="1" showInputMessage="1" showErrorMessage="1" prompt="Performance Tasks Total Highest Possible Score" sqref="IV65536" xr:uid="{3E58BD07-6ACC-4EAA-AD3B-9063B255DB61}"/>
    <dataValidation allowBlank="1" showInputMessage="1" showErrorMessage="1" prompt="Performance Tasks Total Highest Possible Score" sqref="IV65536" xr:uid="{355B6F32-C08A-4D00-BC61-EE0F80401361}"/>
    <dataValidation allowBlank="1" showInputMessage="1" showErrorMessage="1" prompt="Performance Tasks Total Highest Possible Score" sqref="IV65536" xr:uid="{8509F863-D8F2-405D-B1FB-581DC2E36EA0}"/>
    <dataValidation allowBlank="1" showInputMessage="1" showErrorMessage="1" prompt="Performance Tasks Total Highest Possible Score" sqref="IV65536" xr:uid="{97BE2321-D21A-4E2C-8F5A-B0457CDBBDF9}"/>
    <dataValidation allowBlank="1" showInputMessage="1" showErrorMessage="1" prompt="Performance Tasks Total Highest Possible Score" sqref="IV65536" xr:uid="{E23DE1B0-DB3E-42E5-93E2-1B54E0708E46}"/>
    <dataValidation allowBlank="1" showInputMessage="1" showErrorMessage="1" prompt="Performance Tasks Total Highest Possible Score" sqref="IV65536" xr:uid="{614A9EE9-05E7-4BBF-946D-ADC1561F051F}"/>
    <dataValidation allowBlank="1" showInputMessage="1" showErrorMessage="1" prompt="Performance Tasks Total Highest Possible Score" sqref="IV65536" xr:uid="{B464C9DF-2CA5-4190-B572-980AFD684BD5}"/>
    <dataValidation allowBlank="1" showInputMessage="1" showErrorMessage="1" prompt="Performance Tasks Total Highest Possible Score" sqref="IV65536" xr:uid="{ABF6509B-782B-46F8-B230-FF60D8E1438E}"/>
    <dataValidation allowBlank="1" showInputMessage="1" showErrorMessage="1" prompt="Performance Tasks Total Highest Possible Score" sqref="IV65536" xr:uid="{661471C0-681E-490D-A610-0655C633ADE0}"/>
    <dataValidation allowBlank="1" showInputMessage="1" showErrorMessage="1" prompt="Performance Tasks Total Highest Possible Score" sqref="IV65536" xr:uid="{58E0E5A2-22AC-4BF3-A680-426FF16CC92F}"/>
    <dataValidation allowBlank="1" showInputMessage="1" showErrorMessage="1" prompt="Performance Tasks Total Highest Possible Score" sqref="IV65536" xr:uid="{5CDCA2C5-0C01-46EA-BBAE-8583BBF4AE86}"/>
    <dataValidation allowBlank="1" showInputMessage="1" showErrorMessage="1" prompt="Performance Tasks Total Highest Possible Score" sqref="IV65536" xr:uid="{D3ED2E56-0883-4CE9-89E9-FD49A05F65AC}"/>
    <dataValidation allowBlank="1" showInputMessage="1" showErrorMessage="1" prompt="Performance Tasks Total Highest Possible Score" sqref="IV65536" xr:uid="{3278712F-7F79-493C-A045-33E2F3BD4153}"/>
    <dataValidation allowBlank="1" showInputMessage="1" showErrorMessage="1" prompt="Performance Tasks Total Highest Possible Score" sqref="IV65536" xr:uid="{87106B76-0783-4E14-973F-9458D7AEDE19}"/>
    <dataValidation allowBlank="1" showInputMessage="1" showErrorMessage="1" prompt="Performance Tasks Total Highest Possible Score" sqref="IV65536" xr:uid="{7467F8D7-5695-42A1-8E92-8281954ADF57}"/>
    <dataValidation allowBlank="1" showInputMessage="1" showErrorMessage="1" prompt="Performance Tasks Total Highest Possible Score" sqref="IV65536" xr:uid="{CFE2E2B8-3D21-4349-8322-DF97B5FF88AF}"/>
    <dataValidation allowBlank="1" showInputMessage="1" showErrorMessage="1" prompt="Performance Tasks Total Highest Possible Score" sqref="IV65536" xr:uid="{A0EAD6D1-5817-4C86-A704-85DCC3D1CCB5}"/>
    <dataValidation allowBlank="1" showInputMessage="1" showErrorMessage="1" prompt="Performance Tasks Total Highest Possible Score" sqref="IV65536" xr:uid="{9EBBC1B5-252D-413C-B203-1B7CE92302A5}"/>
    <dataValidation allowBlank="1" showInputMessage="1" showErrorMessage="1" prompt="Performance Tasks Total Highest Possible Score" sqref="IV65536" xr:uid="{85B54BC2-F09F-4A3A-AADA-4AD7D0BC0DC6}"/>
    <dataValidation allowBlank="1" showInputMessage="1" showErrorMessage="1" prompt="Performance Tasks Total Highest Possible Score" sqref="IV65536" xr:uid="{6BB7698E-A935-4BAD-970F-C35000B0028B}"/>
    <dataValidation allowBlank="1" showInputMessage="1" showErrorMessage="1" prompt="Performance Tasks Total Highest Possible Score" sqref="IV65536" xr:uid="{B0DF87A2-E3FE-4A0F-9BDF-A5002E8B6B8C}"/>
    <dataValidation allowBlank="1" showInputMessage="1" showErrorMessage="1" prompt="Performance Tasks Total Highest Possible Score" sqref="IV65536" xr:uid="{B4E8C8D7-C88B-4195-82F0-0B4068E4ADED}"/>
    <dataValidation allowBlank="1" showInputMessage="1" showErrorMessage="1" prompt="Performance Tasks Total Highest Possible Score" sqref="IV65536" xr:uid="{FF1C0C52-FD5B-4ECB-A351-F659DFAD3495}"/>
    <dataValidation allowBlank="1" showInputMessage="1" showErrorMessage="1" prompt="Performance Tasks Total Highest Possible Score" sqref="IV65536" xr:uid="{6CE17510-8508-427F-AC8D-B5E214F86738}"/>
    <dataValidation allowBlank="1" showInputMessage="1" showErrorMessage="1" prompt="Performance Tasks Total Highest Possible Score" sqref="IV65536" xr:uid="{683785A8-066F-40C8-9E2B-58F3AFD3A4CE}"/>
    <dataValidation allowBlank="1" showInputMessage="1" showErrorMessage="1" prompt="Performance Tasks Total Highest Possible Score" sqref="IV65536" xr:uid="{CE31E376-0515-4418-9053-4988B01CD8F2}"/>
    <dataValidation allowBlank="1" showInputMessage="1" showErrorMessage="1" prompt="Performance Tasks Total Highest Possible Score" sqref="IV65536" xr:uid="{4331A5D4-7524-4BB2-A29C-387D3871EB93}"/>
    <dataValidation allowBlank="1" showInputMessage="1" showErrorMessage="1" prompt="Performance Tasks Total Highest Possible Score" sqref="IV65536" xr:uid="{95F929E1-3E4D-419E-9375-F0313590CD04}"/>
    <dataValidation allowBlank="1" showInputMessage="1" showErrorMessage="1" prompt="Performance Tasks Total Highest Possible Score" sqref="IV65536" xr:uid="{965C4CAF-2899-4E60-8367-C7F8AB1C75DF}"/>
    <dataValidation allowBlank="1" showInputMessage="1" showErrorMessage="1" prompt="Performance Tasks Total Highest Possible Score" sqref="IV65536" xr:uid="{E7F6402A-8429-4660-BD4A-D91D0AFE0A3C}"/>
    <dataValidation allowBlank="1" showInputMessage="1" showErrorMessage="1" prompt="Performance Tasks Total Highest Possible Score" sqref="IV65536" xr:uid="{6B50EF84-4F94-45E3-87C6-507E9FE4ABD9}"/>
    <dataValidation allowBlank="1" showInputMessage="1" showErrorMessage="1" prompt="Performance Tasks Total Highest Possible Score" sqref="IV65536" xr:uid="{3CCFCD89-E385-4DA4-9B05-45E01E537301}"/>
    <dataValidation allowBlank="1" showInputMessage="1" showErrorMessage="1" prompt="Performance Tasks Total Highest Possible Score" sqref="IV65536" xr:uid="{2C73E0E8-19EB-4E5A-9539-270B98332DF1}"/>
    <dataValidation allowBlank="1" showInputMessage="1" showErrorMessage="1" prompt="Performance Tasks Total Highest Possible Score" sqref="IV65536" xr:uid="{786563A9-E875-4F7F-8EF9-E458B469BD1A}"/>
    <dataValidation allowBlank="1" showInputMessage="1" showErrorMessage="1" prompt="Performance Tasks Total Highest Possible Score" sqref="IV65536" xr:uid="{54FBA969-BE0F-48BA-B68A-25413D195EFB}"/>
    <dataValidation allowBlank="1" showInputMessage="1" showErrorMessage="1" prompt="Performance Tasks Total Highest Possible Score" sqref="IV65536" xr:uid="{122DEF7D-B251-44EA-BDBE-7F944112B9A3}"/>
    <dataValidation allowBlank="1" showInputMessage="1" showErrorMessage="1" prompt="Performance Tasks Total Highest Possible Score" sqref="IV65536" xr:uid="{DBE35D1A-8A7D-4C4C-BEB0-6161AB7DAD17}"/>
    <dataValidation allowBlank="1" showInputMessage="1" showErrorMessage="1" prompt="Performance Tasks Total Highest Possible Score" sqref="IV65536" xr:uid="{AEB7DE04-CC10-4099-B6F2-68E7E9ABA8B4}"/>
    <dataValidation allowBlank="1" showInputMessage="1" showErrorMessage="1" prompt="Performance Tasks Total Highest Possible Score" sqref="IV65536" xr:uid="{B11722F6-7F85-407C-A347-BD3724F24109}"/>
    <dataValidation allowBlank="1" showInputMessage="1" showErrorMessage="1" prompt="Performance Tasks Total Highest Possible Score" sqref="IV65536" xr:uid="{1FAEF4CE-B751-4256-B8BC-5605E65387A5}"/>
    <dataValidation allowBlank="1" showInputMessage="1" showErrorMessage="1" prompt="Performance Tasks Total Highest Possible Score" sqref="IV65536" xr:uid="{A902EEB8-9EFC-46BB-A7AC-73EB18D4B72A}"/>
    <dataValidation allowBlank="1" showInputMessage="1" showErrorMessage="1" prompt="Performance Tasks Total Highest Possible Score" sqref="IV65536" xr:uid="{45294D1D-DABF-43CD-B54C-949C0B60DC1C}"/>
    <dataValidation allowBlank="1" showInputMessage="1" showErrorMessage="1" prompt="Performance Tasks Total Highest Possible Score" sqref="IV65536" xr:uid="{860C30EA-99D9-4D1E-BFBB-6B20A3834656}"/>
    <dataValidation allowBlank="1" showInputMessage="1" showErrorMessage="1" prompt="Performance Tasks Total Highest Possible Score" sqref="IV65536" xr:uid="{8BD47ECD-F1EB-470F-8582-9E3A30C73443}"/>
    <dataValidation allowBlank="1" showInputMessage="1" showErrorMessage="1" prompt="Performance Tasks Total Highest Possible Score" sqref="IV65536" xr:uid="{648AFDC4-9753-41CB-9D01-C9C89572F50C}"/>
    <dataValidation allowBlank="1" showInputMessage="1" showErrorMessage="1" prompt="Performance Tasks Total Highest Possible Score" sqref="IV65536" xr:uid="{F2EDEBCC-3A25-467C-96F1-9D71B8EA23F4}"/>
    <dataValidation allowBlank="1" showInputMessage="1" showErrorMessage="1" prompt="Performance Tasks Total Highest Possible Score" sqref="IV65536" xr:uid="{D8B17ACF-B560-45FF-8480-8E48773F8730}"/>
    <dataValidation allowBlank="1" showInputMessage="1" showErrorMessage="1" prompt="Performance Tasks Total Highest Possible Score" sqref="IV65536" xr:uid="{C4A59BEB-A999-499E-AB79-7E20A9ECE735}"/>
    <dataValidation allowBlank="1" showInputMessage="1" showErrorMessage="1" prompt="Performance Tasks Total Highest Possible Score" sqref="IV65536" xr:uid="{24360F47-9CA3-4951-A5E2-8F5C9A31E55E}"/>
    <dataValidation allowBlank="1" showInputMessage="1" showErrorMessage="1" prompt="Performance Tasks Total Highest Possible Score" sqref="IV65536" xr:uid="{41C5E39D-F209-46D7-9FAE-6D21044F19B6}"/>
    <dataValidation allowBlank="1" showInputMessage="1" showErrorMessage="1" prompt="Performance Tasks Total Highest Possible Score" sqref="IV65536" xr:uid="{E3874367-1C7B-48E8-BC25-47C17DF339E9}"/>
    <dataValidation allowBlank="1" showInputMessage="1" showErrorMessage="1" prompt="Performance Tasks Total Highest Possible Score" sqref="IV65536" xr:uid="{4054FB8F-D637-43B1-B87D-D85353EB171D}"/>
    <dataValidation allowBlank="1" showInputMessage="1" showErrorMessage="1" prompt="Performance Tasks Total Highest Possible Score" sqref="IV65536" xr:uid="{60692D67-CC05-4C87-A62E-77E7A38BCFE9}"/>
    <dataValidation allowBlank="1" showInputMessage="1" showErrorMessage="1" prompt="Performance Tasks Total Highest Possible Score" sqref="IV65536" xr:uid="{0D608A22-C7FD-445B-8601-727CB879DC35}"/>
    <dataValidation allowBlank="1" showInputMessage="1" showErrorMessage="1" prompt="Performance Tasks Total Highest Possible Score" sqref="IV65536" xr:uid="{D1E43692-50DB-4314-BE16-CA6C99AAB435}"/>
    <dataValidation allowBlank="1" showInputMessage="1" showErrorMessage="1" prompt="Performance Tasks Total Highest Possible Score" sqref="IV65536" xr:uid="{43458FAC-C1C0-4CED-B180-657A47313A94}"/>
    <dataValidation allowBlank="1" showInputMessage="1" showErrorMessage="1" prompt="Performance Tasks Total Highest Possible Score" sqref="IV65536" xr:uid="{28F953DF-C9C6-43BB-82A9-F931F03B101F}"/>
    <dataValidation allowBlank="1" showInputMessage="1" showErrorMessage="1" prompt="Performance Tasks Total Highest Possible Score" sqref="IV65536" xr:uid="{29DC6C44-3DBA-466B-92CA-C30032CA6837}"/>
    <dataValidation allowBlank="1" showInputMessage="1" showErrorMessage="1" prompt="Performance Tasks Total Highest Possible Score" sqref="IV65536" xr:uid="{572FA9FC-E7ED-4D89-994F-B5014EDC7BB5}"/>
    <dataValidation allowBlank="1" showInputMessage="1" showErrorMessage="1" prompt="Performance Tasks Total Highest Possible Score" sqref="IV65536" xr:uid="{BE0F88B1-9ABF-403C-A328-BB92A88FD3ED}"/>
    <dataValidation allowBlank="1" showInputMessage="1" showErrorMessage="1" prompt="Performance Tasks Total Highest Possible Score" sqref="IV65536" xr:uid="{24509E2F-D346-4401-9707-95FA48167A91}"/>
    <dataValidation allowBlank="1" showInputMessage="1" showErrorMessage="1" prompt="Performance Tasks Total Highest Possible Score" sqref="IV65536" xr:uid="{A65ECB10-B62C-49F5-9E16-B952D07B7224}"/>
    <dataValidation allowBlank="1" showInputMessage="1" showErrorMessage="1" prompt="Performance Tasks Total Highest Possible Score" sqref="IV65536" xr:uid="{1736F5F4-D64F-4F97-8CB8-1DB89E046617}"/>
    <dataValidation allowBlank="1" showInputMessage="1" showErrorMessage="1" prompt="Performance Tasks Total Highest Possible Score" sqref="IV65536" xr:uid="{347F6533-DD1C-49A8-A319-E63A848A00EC}"/>
    <dataValidation allowBlank="1" showInputMessage="1" showErrorMessage="1" prompt="Performance Tasks Total Highest Possible Score" sqref="IV65536" xr:uid="{644DBA7A-8843-4A4F-81F5-A206B1FB3CCD}"/>
    <dataValidation allowBlank="1" showInputMessage="1" showErrorMessage="1" prompt="Performance Tasks Total Highest Possible Score" sqref="IV65536" xr:uid="{4648893F-30E8-4DF0-85C5-77D82CC6779A}"/>
    <dataValidation allowBlank="1" showInputMessage="1" showErrorMessage="1" prompt="Performance Tasks Total Highest Possible Score" sqref="IV65536" xr:uid="{27C60230-8DC3-4C20-BBD7-9D04DC620D34}"/>
    <dataValidation allowBlank="1" showInputMessage="1" showErrorMessage="1" prompt="Performance Tasks Total Highest Possible Score" sqref="IV65536" xr:uid="{6DA29E46-DDEB-4477-BBEF-2B70D76EF0ED}"/>
    <dataValidation allowBlank="1" showInputMessage="1" showErrorMessage="1" prompt="Performance Tasks Percentage Score" sqref="IV65536" xr:uid="{EAABEBAE-A309-4EC8-B9B0-2E08A9EF31AB}"/>
    <dataValidation allowBlank="1" showInputMessage="1" showErrorMessage="1" prompt="Performance Tasks Percentage Score" sqref="IV65536" xr:uid="{8705079B-85A2-4D1C-A2F7-26377C393925}"/>
    <dataValidation allowBlank="1" showInputMessage="1" showErrorMessage="1" prompt="Performance Tasks Total Highest Possible Score" sqref="IV65536" xr:uid="{5BAF1E69-CE32-40B8-8371-5C3AB6C72649}"/>
    <dataValidation allowBlank="1" showInputMessage="1" showErrorMessage="1" prompt="Performance Tasks Total Highest Possible Score" sqref="IV65536" xr:uid="{F3F93A7B-DE4A-4D8B-999C-73FF3FA62F75}"/>
    <dataValidation allowBlank="1" showInputMessage="1" showErrorMessage="1" prompt="Performance Tasks Total Highest Possible Score" sqref="IV65536" xr:uid="{F331D510-2922-47C6-AA0C-78D2584A4CB0}"/>
    <dataValidation allowBlank="1" showInputMessage="1" showErrorMessage="1" prompt="Performance Tasks Total Highest Possible Score" sqref="IV65536" xr:uid="{1E481489-6205-4F36-9CD9-C771148E6DA9}"/>
    <dataValidation allowBlank="1" showInputMessage="1" showErrorMessage="1" prompt="Performance Tasks Total Highest Possible Score" sqref="IV65536" xr:uid="{C81A4D46-085D-46FF-8923-414867D3F34E}"/>
    <dataValidation allowBlank="1" showInputMessage="1" showErrorMessage="1" prompt="Performance Tasks Total Highest Possible Score" sqref="IV65536" xr:uid="{A95EB87F-40A9-49EF-8880-425A32DCCB52}"/>
    <dataValidation allowBlank="1" showInputMessage="1" showErrorMessage="1" prompt="Performance Tasks Total Highest Possible Score" sqref="IV65536" xr:uid="{79E20515-E7A1-4405-82EB-36C5A7452143}"/>
    <dataValidation allowBlank="1" showInputMessage="1" showErrorMessage="1" prompt="Performance Tasks Total Highest Possible Score" sqref="IV65536" xr:uid="{B7AF9DBC-9C91-4327-A4D5-9B21E2D94A2F}"/>
    <dataValidation allowBlank="1" showInputMessage="1" showErrorMessage="1" prompt="Performance Tasks Total Highest Possible Score" sqref="IV65536" xr:uid="{9F3F183E-9E7B-45D6-A22A-ECA878D18D41}"/>
    <dataValidation allowBlank="1" showInputMessage="1" showErrorMessage="1" prompt="Performance Tasks Total Highest Possible Score" sqref="IV65536" xr:uid="{D58F2008-BD85-401B-8E9C-353859DFBACF}"/>
    <dataValidation allowBlank="1" showInputMessage="1" showErrorMessage="1" prompt="Performance Tasks Total Highest Possible Score" sqref="IV65536" xr:uid="{3150E608-0AB7-4035-9903-79EED6CC16D8}"/>
    <dataValidation allowBlank="1" showInputMessage="1" showErrorMessage="1" prompt="Performance Tasks Total Highest Possible Score" sqref="IV65536" xr:uid="{C7D501D1-E1E7-47EE-8A6D-722554FB1976}"/>
    <dataValidation allowBlank="1" showInputMessage="1" showErrorMessage="1" prompt="Performance Tasks Total Highest Possible Score" sqref="IV65536" xr:uid="{EBC86CA9-1C60-4702-817F-AC5040484054}"/>
    <dataValidation allowBlank="1" showInputMessage="1" showErrorMessage="1" prompt="Performance Tasks Total Highest Possible Score" sqref="IV65536" xr:uid="{2A69ADD0-F92B-4C34-92A3-0B45F914D306}"/>
    <dataValidation allowBlank="1" showInputMessage="1" showErrorMessage="1" prompt="Performance Tasks Percentage Score" sqref="IV65536" xr:uid="{A5C09F2C-D10A-412C-8FCD-DD40E0F8564A}"/>
    <dataValidation allowBlank="1" showInputMessage="1" showErrorMessage="1" prompt="Performance Tasks Total Highest Possible Score" sqref="IV65536" xr:uid="{9E3EC351-AA77-4C50-A5B9-BF09520876E4}"/>
    <dataValidation allowBlank="1" showInputMessage="1" showErrorMessage="1" prompt="Performance Tasks Total Highest Possible Score" sqref="IV65536" xr:uid="{C18003C6-B736-4557-9105-085FAFC2A2CB}"/>
    <dataValidation allowBlank="1" showInputMessage="1" showErrorMessage="1" prompt="Performance Tasks Total Highest Possible Score" sqref="IV65536" xr:uid="{55B414FD-3521-45B6-B1A6-095FE5C95077}"/>
    <dataValidation allowBlank="1" showInputMessage="1" showErrorMessage="1" prompt="Performance Tasks Percentage Score" sqref="IV65536" xr:uid="{86D92709-23C1-4056-9C98-38B8A453777A}"/>
    <dataValidation allowBlank="1" showInputMessage="1" showErrorMessage="1" prompt="Performance Tasks Percentage Score" sqref="IV65536" xr:uid="{6A1068F7-6F94-4DA0-993E-99A39EDCB060}"/>
    <dataValidation allowBlank="1" showInputMessage="1" showErrorMessage="1" prompt="Performance Tasks Total Highest Possible Score" sqref="IV65536" xr:uid="{6D6E05BE-06BE-4C91-9425-71608FC60F59}"/>
    <dataValidation allowBlank="1" showInputMessage="1" showErrorMessage="1" prompt="Performance Tasks Total Highest Possible Score" sqref="IV65536" xr:uid="{1D32EDA9-C37B-47BB-8359-0C9DC757D0E2}"/>
    <dataValidation allowBlank="1" showInputMessage="1" showErrorMessage="1" prompt="Performance Tasks Total Highest Possible Score" sqref="IV65536" xr:uid="{6A805F62-1A7A-48B2-811C-8119CC363031}"/>
    <dataValidation allowBlank="1" showInputMessage="1" showErrorMessage="1" prompt="Performance Tasks Total Highest Possible Score" sqref="IV65536" xr:uid="{71A0B4B7-5B24-4B29-BA2C-0D7F710D2BFF}"/>
    <dataValidation allowBlank="1" showInputMessage="1" showErrorMessage="1" prompt="Performance Tasks Total Highest Possible Score" sqref="IV65536" xr:uid="{CD3AB4A1-D3A1-4D51-A7DB-B16898FC9504}"/>
    <dataValidation allowBlank="1" showInputMessage="1" showErrorMessage="1" prompt="Written Work Weighted Score" sqref="IV65536" xr:uid="{481560FD-88F7-4EB7-B939-0D62D7ECDBC2}"/>
    <dataValidation allowBlank="1" showInputMessage="1" showErrorMessage="1" prompt="Performance Tasks Total Highest Possible Score" sqref="IV65536" xr:uid="{E5A9C1DE-54D1-4F98-8F25-729C5C2DDD11}"/>
    <dataValidation allowBlank="1" showInputMessage="1" showErrorMessage="1" prompt="Performance Tasks Total Highest Possible Score" sqref="IV65536" xr:uid="{603445B7-37B6-4DDF-A59B-D67026D47E25}"/>
    <dataValidation allowBlank="1" showInputMessage="1" showErrorMessage="1" prompt="Performance Tasks Total Highest Possible Score" sqref="IV65536" xr:uid="{A2A24BCE-B28D-43C2-9AAD-23DE11526BEC}"/>
    <dataValidation allowBlank="1" showInputMessage="1" showErrorMessage="1" prompt="Performance Tasks Total Highest Possible Score" sqref="IV65536" xr:uid="{48574F12-0AA4-44B4-986E-6472FA1686E7}"/>
    <dataValidation allowBlank="1" showInputMessage="1" showErrorMessage="1" prompt="Performance Tasks Total Highest Possible Score" sqref="IV65536" xr:uid="{ABC13531-7318-49E0-B19E-FE4762280269}"/>
    <dataValidation allowBlank="1" showInputMessage="1" showErrorMessage="1" prompt="Performance Tasks Total Highest Possible Score" sqref="IV65536" xr:uid="{59D2E645-2444-4316-B1F2-4D272B709B6A}"/>
    <dataValidation allowBlank="1" showInputMessage="1" showErrorMessage="1" prompt="Performance Tasks Total Highest Possible Score" sqref="IV65536" xr:uid="{CCD375D6-A52A-4269-AE58-0D0702B1259B}"/>
    <dataValidation allowBlank="1" showInputMessage="1" showErrorMessage="1" prompt="Performance Tasks Total Highest Possible Score" sqref="IV65536" xr:uid="{40D4DEA7-A7EB-48DB-A885-14735FA69E95}"/>
    <dataValidation allowBlank="1" showInputMessage="1" showErrorMessage="1" prompt="Performance Tasks Total Highest Possible Score" sqref="IV65536" xr:uid="{575CC244-A09F-432D-8B4F-CF3229055E3B}"/>
    <dataValidation allowBlank="1" showInputMessage="1" showErrorMessage="1" prompt="Performance Tasks Total Highest Possible Score" sqref="IV65536" xr:uid="{21024BEC-D1AE-4810-83D4-8E38E108E206}"/>
    <dataValidation allowBlank="1" showInputMessage="1" showErrorMessage="1" prompt="Performance Tasks Total Highest Possible Score" sqref="IV65536" xr:uid="{6E018D4F-EFAC-4762-A71A-433AA8F3D584}"/>
    <dataValidation allowBlank="1" showInputMessage="1" showErrorMessage="1" prompt="Performance Tasks Total Highest Possible Score" sqref="IV65536" xr:uid="{D021E748-9832-490C-B13E-A249C1E03299}"/>
    <dataValidation allowBlank="1" showInputMessage="1" showErrorMessage="1" prompt="Performance Tasks Total Highest Possible Score" sqref="IV65536" xr:uid="{5A8FC4D0-240B-45EE-A5ED-9E489E6A151C}"/>
    <dataValidation allowBlank="1" showInputMessage="1" showErrorMessage="1" prompt="Performance Tasks Total Highest Possible Score" sqref="IV65536" xr:uid="{D18D6FAE-1366-411F-A4E2-8D690E4AA877}"/>
    <dataValidation allowBlank="1" showInputMessage="1" showErrorMessage="1" prompt="Performance Tasks Total Highest Possible Score" sqref="IV65536" xr:uid="{0ABAAF35-CFD2-432F-8B32-C58FF2CBC533}"/>
    <dataValidation allowBlank="1" showInputMessage="1" showErrorMessage="1" prompt="Performance Tasks Total Highest Possible Score" sqref="IV65536" xr:uid="{1C7C438F-B6CB-4407-943C-49D8DAC7BE7A}"/>
    <dataValidation allowBlank="1" showInputMessage="1" showErrorMessage="1" prompt="Performance Tasks Total Highest Possible Score" sqref="AB65536" xr:uid="{1B1754E3-AC1E-42A3-AC3B-2899D46D4FCD}"/>
    <dataValidation allowBlank="1" showInputMessage="1" showErrorMessage="1" prompt="Written Work Weighted Score" sqref="IV65536" xr:uid="{4E401AFC-8F5E-4D5B-BADB-27A9C14CFC82}"/>
    <dataValidation allowBlank="1" showInputMessage="1" showErrorMessage="1" prompt="Performance Tasks Total Highest Possible Score" sqref="AB65536" xr:uid="{5CE41B2A-7507-4FE0-A4A0-2EF4AD42E77A}"/>
    <dataValidation allowBlank="1" showInputMessage="1" showErrorMessage="1" prompt="Performance Tasks Total Highest Possible Score" sqref="IV65536" xr:uid="{EDB0FA66-28EE-42F0-B0EF-52FC3C225E27}"/>
    <dataValidation allowBlank="1" showInputMessage="1" showErrorMessage="1" prompt="Performance Tasks Total Highest Possible Score" sqref="IV65536" xr:uid="{8056194E-13C9-4041-8E44-4EE2E6F49FBC}"/>
    <dataValidation allowBlank="1" showInputMessage="1" showErrorMessage="1" prompt="Performance Tasks Total Highest Possible Score" sqref="IV65536" xr:uid="{C3D73E8F-07F8-4979-A1BF-995038E85B60}"/>
    <dataValidation allowBlank="1" showInputMessage="1" showErrorMessage="1" prompt="Performance Tasks Total Highest Possible Score" sqref="IV65536" xr:uid="{6662F49E-79F0-48DA-AB78-5FB9FF12C3E2}"/>
    <dataValidation allowBlank="1" showInputMessage="1" showErrorMessage="1" prompt="Performance Tasks Total Highest Possible Score" sqref="IV65536" xr:uid="{981D07FA-CE48-48C0-BF46-A39BB56B3EB6}"/>
    <dataValidation allowBlank="1" showInputMessage="1" showErrorMessage="1" prompt="Performance Tasks Total Highest Possible Score" sqref="IV65536" xr:uid="{B56009CF-C51A-4312-8411-BBC03830F8AD}"/>
    <dataValidation allowBlank="1" showInputMessage="1" showErrorMessage="1" prompt="Performance Tasks Total Highest Possible Score" sqref="IV65536" xr:uid="{2B40ECC6-A37F-4084-8B05-7BC60AFA8A8A}"/>
    <dataValidation allowBlank="1" showInputMessage="1" showErrorMessage="1" prompt="Performance Tasks Total Highest Possible Score" sqref="IV65536" xr:uid="{50D86267-3575-4579-B1D6-5ACB4AA44041}"/>
    <dataValidation allowBlank="1" showInputMessage="1" showErrorMessage="1" prompt="Performance Tasks Total Highest Possible Score" sqref="IV65536" xr:uid="{AE393A9C-6C0C-414D-A3E5-BB1016EA06D1}"/>
    <dataValidation allowBlank="1" showInputMessage="1" showErrorMessage="1" prompt="Performance Tasks Total Highest Possible Score" sqref="IV65536" xr:uid="{13EBF14A-BADF-43F6-B1E8-5C20036069DF}"/>
    <dataValidation allowBlank="1" showInputMessage="1" showErrorMessage="1" prompt="Performance Tasks Total Highest Possible Score" sqref="IV65536" xr:uid="{39B4FD48-08CB-4904-A57C-24FB81D7B750}"/>
    <dataValidation allowBlank="1" showInputMessage="1" showErrorMessage="1" prompt="Performance Tasks Total Highest Possible Score" sqref="IV65536" xr:uid="{21E86C6C-83D2-4987-8965-42F51DA2E9C6}"/>
    <dataValidation allowBlank="1" showInputMessage="1" showErrorMessage="1" prompt="Performance Tasks Total Highest Possible Score" sqref="IV65536" xr:uid="{3ADA60E7-7DEF-4E10-8970-E2ED4010E329}"/>
    <dataValidation allowBlank="1" showInputMessage="1" showErrorMessage="1" prompt="Performance Tasks Total Highest Possible Score" sqref="IV65536" xr:uid="{F473BD85-B6A5-4D80-8731-EBF73ACCB026}"/>
    <dataValidation allowBlank="1" showInputMessage="1" showErrorMessage="1" prompt="Performance Tasks Total Highest Possible Score" sqref="IV65536" xr:uid="{47A859FC-06C4-469B-96EF-AEF6AAF1C2DA}"/>
    <dataValidation allowBlank="1" showInputMessage="1" showErrorMessage="1" prompt="Performance Tasks Total Highest Possible Score" sqref="IV65536" xr:uid="{D801F123-5439-4AB5-9DF6-585162CB6502}"/>
    <dataValidation allowBlank="1" showInputMessage="1" showErrorMessage="1" prompt="Performance Tasks Total Highest Possible Score" sqref="IV65536" xr:uid="{59210CDB-75E7-4572-925A-5C430679D65C}"/>
    <dataValidation allowBlank="1" showInputMessage="1" showErrorMessage="1" prompt="Performance Tasks Total Highest Possible Score" sqref="IV65536" xr:uid="{81C7F3B6-78C2-4C4E-9F9B-C67AE5FBD49B}"/>
    <dataValidation allowBlank="1" showInputMessage="1" showErrorMessage="1" prompt="Performance Tasks Total Highest Possible Score" sqref="IV65536" xr:uid="{560E0A58-C664-48A2-8E13-8B64289D0123}"/>
    <dataValidation allowBlank="1" showInputMessage="1" showErrorMessage="1" prompt="Performance Tasks Total Highest Possible Score" sqref="IV65536" xr:uid="{F4B0E713-19AF-4F53-A56F-3E2EF0AFB0E0}"/>
    <dataValidation allowBlank="1" showInputMessage="1" showErrorMessage="1" prompt="Performance Tasks Total Highest Possible Score" sqref="IV65536" xr:uid="{09D8E81C-0090-470D-8482-9FE9A614E8A3}"/>
    <dataValidation allowBlank="1" showInputMessage="1" showErrorMessage="1" prompt="Performance Tasks Total Highest Possible Score" sqref="IV65536" xr:uid="{6508360F-8CA5-4B02-829A-D01750A78188}"/>
    <dataValidation allowBlank="1" showInputMessage="1" showErrorMessage="1" prompt="Performance Tasks Total Highest Possible Score" sqref="IV65536" xr:uid="{974781A2-AB3F-4C77-A4CC-4BC0D525F63C}"/>
    <dataValidation allowBlank="1" showInputMessage="1" showErrorMessage="1" prompt="Performance Tasks Total Highest Possible Score" sqref="IV65536" xr:uid="{311C61E9-F86D-4913-B0CE-280A5DEF8A2F}"/>
    <dataValidation allowBlank="1" showInputMessage="1" showErrorMessage="1" prompt="Performance Tasks Total Highest Possible Score" sqref="IV65536" xr:uid="{7E80933D-EFC1-44C6-82B0-DC3491ABC922}"/>
    <dataValidation allowBlank="1" showInputMessage="1" showErrorMessage="1" prompt="Performance Tasks Total Highest Possible Score" sqref="IV65536" xr:uid="{8ED762ED-D540-4407-9718-E2189E89E89F}"/>
    <dataValidation allowBlank="1" showInputMessage="1" showErrorMessage="1" prompt="Written Work Percentage Score" sqref="IV65536" xr:uid="{14C2543F-F950-4A1E-89BC-888ADDE9D46D}"/>
    <dataValidation allowBlank="1" showInputMessage="1" showErrorMessage="1" prompt="Performance Tasks Total Highest Possible Score" sqref="IV65536" xr:uid="{4A829EFB-93A0-452F-9104-F38CCC1C6019}"/>
    <dataValidation allowBlank="1" showInputMessage="1" showErrorMessage="1" prompt="Performance Tasks Total Highest Possible Score" sqref="IV65536" xr:uid="{C9A80B4C-79E8-418F-A930-0EE4763426B6}"/>
    <dataValidation allowBlank="1" showInputMessage="1" showErrorMessage="1" prompt="Performance Tasks Total Highest Possible Score" sqref="IV65536" xr:uid="{51561E62-BC61-41D1-8BF3-09CB34EBB2CE}"/>
    <dataValidation allowBlank="1" showInputMessage="1" showErrorMessage="1" prompt="Performance Tasks Total Highest Possible Score" sqref="IV65536" xr:uid="{F974C4BF-1514-4DE7-AA03-9127748FC9F8}"/>
    <dataValidation allowBlank="1" showInputMessage="1" showErrorMessage="1" prompt="Performance Tasks Total Highest Possible Score" sqref="IV65536" xr:uid="{B9A407EF-B037-4739-AC4C-25CBC6454502}"/>
    <dataValidation allowBlank="1" showInputMessage="1" showErrorMessage="1" prompt="Performance Tasks Total Highest Possible Score" sqref="IV65536" xr:uid="{44615259-AD56-48FB-AB09-319157102D86}"/>
    <dataValidation allowBlank="1" showInputMessage="1" showErrorMessage="1" prompt="Performance Tasks Total Highest Possible Score" sqref="IV65536" xr:uid="{E5423FB7-8072-473B-840C-B34973B86251}"/>
    <dataValidation allowBlank="1" showInputMessage="1" showErrorMessage="1" prompt="Performance Tasks Total Highest Possible Score" sqref="IV65536" xr:uid="{B3E78A41-8CF5-4FEF-AF90-10CAC8D63D52}"/>
    <dataValidation allowBlank="1" showInputMessage="1" showErrorMessage="1" prompt="Performance Tasks Total Highest Possible Score" sqref="IV65536" xr:uid="{C39FB889-5FBA-49D6-AC55-1ABDE5C25C16}"/>
    <dataValidation allowBlank="1" showInputMessage="1" showErrorMessage="1" prompt="Performance Tasks Total Highest Possible Score" sqref="IV65536" xr:uid="{BB7D4224-C142-4F48-8A82-83E70D75F503}"/>
    <dataValidation allowBlank="1" showInputMessage="1" showErrorMessage="1" prompt="Written Work Weighted Score" sqref="IV65536" xr:uid="{1F76327B-BBAD-4338-B7A6-C359F0E4F1E0}"/>
    <dataValidation allowBlank="1" showInputMessage="1" showErrorMessage="1" prompt="Written Work Weighted Score" sqref="IV65536" xr:uid="{3A8E85EF-3B3E-4CA0-8AA1-E5BF09819CC4}"/>
    <dataValidation allowBlank="1" showInputMessage="1" showErrorMessage="1" prompt="Written Work Weighted Score" sqref="IV65536" xr:uid="{C85B2990-0113-4D97-BA4B-31442688B14B}"/>
    <dataValidation allowBlank="1" showInputMessage="1" showErrorMessage="1" prompt="Written Work Weighted Score" sqref="IV65536" xr:uid="{113C3DC7-F1D3-411E-A8A6-5FE866F63872}"/>
    <dataValidation allowBlank="1" showInputMessage="1" showErrorMessage="1" prompt="Written Work Weighted Score" sqref="IV65536" xr:uid="{B46B3749-0284-46EF-8D6A-DD48015F890E}"/>
    <dataValidation allowBlank="1" showInputMessage="1" showErrorMessage="1" prompt="Written Work Weighted Score" sqref="IV65536" xr:uid="{FB4155F8-3CF5-4EDC-8583-9425ED379435}"/>
    <dataValidation allowBlank="1" showInputMessage="1" showErrorMessage="1" prompt="Performance Tasks Total Highest Possible Score" sqref="AB65536" xr:uid="{19C93A51-2F73-4389-B01C-9FC1EB68E73D}"/>
    <dataValidation allowBlank="1" showInputMessage="1" showErrorMessage="1" prompt="Performance Tasks Total Highest Possible Score" sqref="IV65536" xr:uid="{8898A2B2-54C9-4E13-A77C-D9DD2268116D}"/>
    <dataValidation allowBlank="1" showInputMessage="1" showErrorMessage="1" prompt="Performance Tasks Total Highest Possible Score" sqref="IV65536" xr:uid="{AF0A59C3-241D-44BC-9233-C002FECA89E0}"/>
    <dataValidation allowBlank="1" showInputMessage="1" showErrorMessage="1" prompt="Performance Tasks Total Highest Possible Score" sqref="IV65536" xr:uid="{80A65DBB-8FBD-44FE-A337-E202DCD8A75B}"/>
    <dataValidation allowBlank="1" showInputMessage="1" showErrorMessage="1" prompt="Performance Tasks Total Highest Possible Score" sqref="IV65536" xr:uid="{E58BE211-2373-44FB-A371-1EA89BA11DC4}"/>
    <dataValidation allowBlank="1" showInputMessage="1" showErrorMessage="1" prompt="Performance Tasks Total Highest Possible Score" sqref="IV65536" xr:uid="{49EDA215-34CB-44CE-B725-228B889FA977}"/>
    <dataValidation allowBlank="1" showInputMessage="1" showErrorMessage="1" prompt="Performance Tasks Total Highest Possible Score" sqref="IV65536" xr:uid="{9BBF9469-4F9F-44D2-86DC-B2BBD89D724C}"/>
    <dataValidation allowBlank="1" showInputMessage="1" showErrorMessage="1" prompt="Performance Tasks Total Highest Possible Score" sqref="IV65536" xr:uid="{7769DC90-CE13-48C1-BF37-A487A64A8276}"/>
    <dataValidation allowBlank="1" showInputMessage="1" showErrorMessage="1" prompt="Performance Tasks Total Highest Possible Score" sqref="IV65536" xr:uid="{47B1662C-365D-4A21-A74D-822C87285146}"/>
    <dataValidation allowBlank="1" showInputMessage="1" showErrorMessage="1" prompt="Performance Tasks Total Highest Possible Score" sqref="IV65536" xr:uid="{41DDFA1E-7390-4DDE-AFBF-08719DED9983}"/>
    <dataValidation allowBlank="1" showInputMessage="1" showErrorMessage="1" prompt="Performance Tasks Total Highest Possible Score" sqref="IV65536" xr:uid="{A1B4E2C0-AF6B-4DB3-8417-DC4E83F2A8A6}"/>
    <dataValidation allowBlank="1" showInputMessage="1" showErrorMessage="1" prompt="Performance Tasks Total Highest Possible Score" sqref="IV65536" xr:uid="{3107E64B-9721-470C-A35E-2C16EBAE1F5B}"/>
    <dataValidation allowBlank="1" showInputMessage="1" showErrorMessage="1" prompt="Performance Tasks Total Highest Possible Score" sqref="IV65536" xr:uid="{D5094111-A0DB-4F06-AC88-9B07BC3BBDA1}"/>
    <dataValidation allowBlank="1" showInputMessage="1" showErrorMessage="1" prompt="Performance Tasks Total Highest Possible Score" sqref="IV65536" xr:uid="{A503A7F9-17B3-493F-8B43-171834FB0F8F}"/>
    <dataValidation allowBlank="1" showInputMessage="1" showErrorMessage="1" prompt="Performance Tasks Total Highest Possible Score" sqref="IV65536" xr:uid="{A4726230-A94D-4DB2-8591-965857B22912}"/>
    <dataValidation allowBlank="1" showInputMessage="1" showErrorMessage="1" prompt="Performance Tasks Total Highest Possible Score" sqref="IV65536" xr:uid="{44E02E6E-FD2E-4234-A783-B4C9606D260A}"/>
    <dataValidation allowBlank="1" showInputMessage="1" showErrorMessage="1" prompt="Performance Tasks Total Highest Possible Score" sqref="IV65536" xr:uid="{490C13C3-6C6D-40E0-A620-24272BEA2E20}"/>
    <dataValidation allowBlank="1" showInputMessage="1" showErrorMessage="1" prompt="Performance Tasks Total Highest Possible Score" sqref="IV65536" xr:uid="{C0CFD0EB-1CA5-435B-92F2-B9DA1A517B58}"/>
    <dataValidation allowBlank="1" showInputMessage="1" showErrorMessage="1" prompt="Performance Tasks Total Highest Possible Score" sqref="IV65536" xr:uid="{EF9EB17B-6BA0-49B9-B2D7-54D09A49641F}"/>
    <dataValidation allowBlank="1" showInputMessage="1" showErrorMessage="1" prompt="Performance Tasks Total Highest Possible Score" sqref="IV65536" xr:uid="{A67F2BAB-A525-4E12-9F69-EA0647597CE7}"/>
    <dataValidation allowBlank="1" showInputMessage="1" showErrorMessage="1" prompt="Written Work Weighted Score" sqref="IV65536" xr:uid="{E26ECE5B-4154-409D-AA1F-15ECE59B05D8}"/>
    <dataValidation allowBlank="1" showInputMessage="1" showErrorMessage="1" prompt="Performance Tasks Total Highest Possible Score" sqref="IV65536" xr:uid="{4A6B5F8E-64DA-4E38-B7ED-E1234A892C63}"/>
    <dataValidation allowBlank="1" showInputMessage="1" showErrorMessage="1" prompt="Performance Tasks Total Highest Possible Score" sqref="AB65536" xr:uid="{89D5D8F8-C0A3-4938-9689-B1499A97A492}"/>
    <dataValidation allowBlank="1" showInputMessage="1" showErrorMessage="1" prompt="Written Work Weighted Score" sqref="IV65536" xr:uid="{0EB18E6A-1793-4E44-9992-30BBBA7B1CC2}"/>
    <dataValidation allowBlank="1" showInputMessage="1" showErrorMessage="1" prompt="Written Work Weighted Score" sqref="R65536" xr:uid="{4231EABD-8386-443F-89A7-15720BBADF18}"/>
    <dataValidation allowBlank="1" showInputMessage="1" showErrorMessage="1" prompt="Written Work Weighted Score" sqref="IV65536" xr:uid="{00EBD743-2A4E-47A7-BD2F-10C59979045D}"/>
    <dataValidation allowBlank="1" showInputMessage="1" showErrorMessage="1" prompt="Written Work Weighted Score" sqref="IV65536" xr:uid="{2ADF6D88-F27F-4D44-8138-EF8662D2FE51}"/>
    <dataValidation allowBlank="1" showInputMessage="1" showErrorMessage="1" prompt="Written Work Weighted Score" sqref="IV65536" xr:uid="{92815339-0841-49D6-B6CE-50828E77814A}"/>
    <dataValidation allowBlank="1" showInputMessage="1" showErrorMessage="1" prompt="Written Work Weighted Score" sqref="IV65536" xr:uid="{32CB1212-11B7-4EEF-864E-FC9F4BF6ED0F}"/>
    <dataValidation allowBlank="1" showInputMessage="1" showErrorMessage="1" prompt="Written Work Weighted Score" sqref="IV65536" xr:uid="{764EB940-1DA4-47F5-833D-F3AF3833A272}"/>
    <dataValidation allowBlank="1" showInputMessage="1" showErrorMessage="1" prompt="Written Work Weighted Score" sqref="IV65536" xr:uid="{3C805787-89BF-4BC7-B56B-4D8EC3F5BFBF}"/>
    <dataValidation allowBlank="1" showInputMessage="1" showErrorMessage="1" prompt="Written Work Weighted Score" sqref="IV65536" xr:uid="{15DD5D4E-9CD8-4F89-A889-3C547863A023}"/>
    <dataValidation allowBlank="1" showInputMessage="1" showErrorMessage="1" prompt="Performance Tasks Total Highest Possible Score" sqref="AB65536" xr:uid="{534DE638-7246-4843-B186-AFD9D25EAF4E}"/>
    <dataValidation allowBlank="1" showInputMessage="1" showErrorMessage="1" prompt="Performance Tasks Total Highest Possible Score" sqref="IV65536" xr:uid="{91155A5B-E51E-43E1-B7DB-4E2556669369}"/>
    <dataValidation allowBlank="1" showInputMessage="1" showErrorMessage="1" prompt="Written Work Percentage Score" sqref="IV65536" xr:uid="{D53E356C-E127-4063-ADFF-7ADCAD92FEEC}"/>
    <dataValidation allowBlank="1" showInputMessage="1" showErrorMessage="1" prompt="Written Work Weighted Score" sqref="IV65536" xr:uid="{B6C85A78-02D5-415E-8171-FA18A16A3DE4}"/>
    <dataValidation allowBlank="1" showInputMessage="1" showErrorMessage="1" prompt="Written Work Weighted Score" sqref="IV65536" xr:uid="{3B041DE5-B28D-4F2D-9E40-BB1535E051E0}"/>
    <dataValidation allowBlank="1" showInputMessage="1" showErrorMessage="1" prompt="Performance Tasks Total Highest Possible Score" sqref="IV65536" xr:uid="{7491BD51-5130-44B2-AB5E-91E16A9C0417}"/>
    <dataValidation allowBlank="1" showInputMessage="1" showErrorMessage="1" prompt="Performance Tasks Total Highest Possible Score" sqref="IV65536" xr:uid="{30858154-DD0A-4204-A9DE-E5BF25A51EEC}"/>
    <dataValidation allowBlank="1" showInputMessage="1" showErrorMessage="1" prompt="Performance Tasks Total Highest Possible Score" sqref="IV65536" xr:uid="{2F8D7937-96FE-4842-99F4-9D5471F1ACC1}"/>
    <dataValidation allowBlank="1" showInputMessage="1" showErrorMessage="1" prompt="Performance Tasks Total Highest Possible Score" sqref="IV65536" xr:uid="{F57F111E-9ACC-4EFF-A26E-5EAEAB6C82E4}"/>
    <dataValidation allowBlank="1" showInputMessage="1" showErrorMessage="1" prompt="Performance Tasks Total Highest Possible Score" sqref="IV65536" xr:uid="{5A5CDAE4-C23E-45BD-97B7-B19D535EAA63}"/>
    <dataValidation allowBlank="1" showInputMessage="1" showErrorMessage="1" prompt="Performance Tasks Total Highest Possible Score" sqref="IV65536" xr:uid="{11FCE94B-E057-4852-B8B5-493CC1DA3225}"/>
    <dataValidation allowBlank="1" showInputMessage="1" showErrorMessage="1" prompt="Performance Tasks Total Highest Possible Score" sqref="IV65536" xr:uid="{C5C2BA0F-43C1-436F-B6F8-1C193C0F83A7}"/>
    <dataValidation allowBlank="1" showInputMessage="1" showErrorMessage="1" prompt="Performance Tasks Total Highest Possible Score" sqref="IV65536" xr:uid="{02F0B624-FFAA-4AB0-8108-0CE97E23FB5B}"/>
    <dataValidation allowBlank="1" showInputMessage="1" showErrorMessage="1" prompt="Performance Tasks Total Highest Possible Score" sqref="IV65536" xr:uid="{5407446E-0848-410F-9A13-EF024ED97197}"/>
    <dataValidation allowBlank="1" showInputMessage="1" showErrorMessage="1" prompt="Performance Tasks Total Highest Possible Score" sqref="IV65536" xr:uid="{6BEA30AC-7240-455E-A658-CA3D237546AE}"/>
    <dataValidation allowBlank="1" showInputMessage="1" showErrorMessage="1" prompt="Performance Tasks Total Highest Possible Score" sqref="IV65536" xr:uid="{1A97B52A-448F-4D43-B590-B5E538D27FB8}"/>
    <dataValidation allowBlank="1" showInputMessage="1" showErrorMessage="1" prompt="Performance Tasks Total Highest Possible Score" sqref="IV65536" xr:uid="{3BA10A94-020A-4DE5-BD5F-D954A960C108}"/>
    <dataValidation allowBlank="1" showInputMessage="1" showErrorMessage="1" prompt="Performance Tasks Total Highest Possible Score" sqref="IV65536" xr:uid="{512AFD4F-21F6-42FD-9ADA-E07B679BA6D8}"/>
    <dataValidation allowBlank="1" showInputMessage="1" showErrorMessage="1" prompt="Performance Tasks Total Highest Possible Score" sqref="IV65536" xr:uid="{9C03533A-D7FE-4CB9-8205-78415D37F4C3}"/>
    <dataValidation allowBlank="1" showInputMessage="1" showErrorMessage="1" prompt="Performance Tasks Total Highest Possible Score" sqref="IV65536" xr:uid="{5701B479-7F06-4958-9238-E39640294539}"/>
    <dataValidation allowBlank="1" showInputMessage="1" showErrorMessage="1" prompt="Performance Tasks Total Highest Possible Score" sqref="IV65536" xr:uid="{8691108A-EF98-44EB-937B-92E4FA77FE4B}"/>
    <dataValidation allowBlank="1" showInputMessage="1" showErrorMessage="1" prompt="Performance Tasks Total Highest Possible Score" sqref="IV65536" xr:uid="{49A78C56-6544-4CC3-BA97-2039670DEABF}"/>
    <dataValidation allowBlank="1" showInputMessage="1" showErrorMessage="1" prompt="Performance Tasks Total Highest Possible Score" sqref="IV65536" xr:uid="{79943840-FDBB-4561-9183-0365B155B1DE}"/>
    <dataValidation allowBlank="1" showInputMessage="1" showErrorMessage="1" prompt="Performance Tasks Total Highest Possible Score" sqref="IV65536" xr:uid="{EA277E82-B640-45A0-96E0-B8A954B0C85F}"/>
    <dataValidation allowBlank="1" showInputMessage="1" showErrorMessage="1" prompt="Performance Tasks Total Highest Possible Score" sqref="IV65536" xr:uid="{59190721-BAC0-4819-B002-13240DD29A3A}"/>
    <dataValidation allowBlank="1" showInputMessage="1" showErrorMessage="1" prompt="Performance Tasks Total Highest Possible Score" sqref="IV65536" xr:uid="{50290D97-A08B-4A26-B54F-AD2A7943B250}"/>
    <dataValidation allowBlank="1" showInputMessage="1" showErrorMessage="1" prompt="Performance Tasks Total Highest Possible Score" sqref="IV65536" xr:uid="{51C5B057-E81C-4ADA-A945-93D921F47397}"/>
    <dataValidation allowBlank="1" showInputMessage="1" showErrorMessage="1" prompt="Performance Tasks Total Highest Possible Score" sqref="IV65536" xr:uid="{3ED1BF0C-8D45-4FCE-9803-05CD1A4087C9}"/>
    <dataValidation allowBlank="1" showInputMessage="1" showErrorMessage="1" prompt="Performance Tasks Total Highest Possible Score" sqref="IV65536" xr:uid="{AC502560-892D-4455-9C6F-ABB2EE88520B}"/>
    <dataValidation allowBlank="1" showInputMessage="1" showErrorMessage="1" prompt="Performance Tasks Total Highest Possible Score" sqref="IV65536" xr:uid="{CE9BE335-B40C-4D2D-BAC0-31A89B98B235}"/>
    <dataValidation allowBlank="1" showInputMessage="1" showErrorMessage="1" prompt="Performance Tasks Total Highest Possible Score" sqref="IV65536" xr:uid="{DC05F015-C752-42E2-828D-729617C5E830}"/>
    <dataValidation allowBlank="1" showInputMessage="1" showErrorMessage="1" prompt="Performance Tasks Total Highest Possible Score" sqref="IV65536" xr:uid="{3B177C55-4C4E-468D-9D58-846AB6565617}"/>
    <dataValidation allowBlank="1" showInputMessage="1" showErrorMessage="1" prompt="Written Work Weighted Score" sqref="IV65536" xr:uid="{FC520144-4630-428E-97F5-9045581CEF78}"/>
    <dataValidation allowBlank="1" showInputMessage="1" showErrorMessage="1" prompt="Performance Tasks Total Highest Possible Score" sqref="IV65536" xr:uid="{05D5F89D-3912-4D75-9399-5B2E440B9103}"/>
    <dataValidation allowBlank="1" showInputMessage="1" showErrorMessage="1" prompt="Performance Tasks Total Highest Possible Score" sqref="IV65536" xr:uid="{318BDB28-F6B5-4CC6-9D5E-7490275806F1}"/>
    <dataValidation allowBlank="1" showInputMessage="1" showErrorMessage="1" prompt="Performance Tasks Total Highest Possible Score" sqref="IV65536" xr:uid="{3932B4EB-06A9-4BA0-978F-14126DBDF89D}"/>
    <dataValidation allowBlank="1" showInputMessage="1" showErrorMessage="1" prompt="Performance Tasks Total Highest Possible Score" sqref="IV65536" xr:uid="{587AE0DF-4F4A-428E-85FC-E44DDA1A792D}"/>
    <dataValidation allowBlank="1" showInputMessage="1" showErrorMessage="1" prompt="Performance Tasks Total Highest Possible Score" sqref="IV65536" xr:uid="{48725DDD-FA89-486F-BBA9-CAC82EFF1B8A}"/>
    <dataValidation allowBlank="1" showInputMessage="1" showErrorMessage="1" prompt="Performance Tasks Total Highest Possible Score" sqref="IV65536" xr:uid="{22F7379D-AE09-44E1-B721-55B4CEE5BD37}"/>
    <dataValidation allowBlank="1" showInputMessage="1" showErrorMessage="1" prompt="Performance Tasks Total Highest Possible Score" sqref="IV65536" xr:uid="{6BD57F05-F1FC-4C29-A438-E6FA6A26431F}"/>
    <dataValidation allowBlank="1" showInputMessage="1" showErrorMessage="1" prompt="Performance Tasks Total Highest Possible Score" sqref="IV65536" xr:uid="{266EA287-C5EF-4955-9A4D-6C72F688A72F}"/>
    <dataValidation allowBlank="1" showInputMessage="1" showErrorMessage="1" prompt="Performance Tasks Total Highest Possible Score" sqref="IV65536" xr:uid="{D23225A0-AE20-4545-9711-39FFDCD00B59}"/>
    <dataValidation allowBlank="1" showInputMessage="1" showErrorMessage="1" prompt="Performance Tasks Total Highest Possible Score" sqref="IV65536" xr:uid="{865B6685-113F-4FC5-9F6A-00F2ED9CCCA9}"/>
    <dataValidation allowBlank="1" showInputMessage="1" showErrorMessage="1" prompt="Performance Tasks Total Highest Possible Score" sqref="IV65536" xr:uid="{70F31636-725C-4030-BE51-2AE511EEFC58}"/>
    <dataValidation allowBlank="1" showInputMessage="1" showErrorMessage="1" prompt="Performance Tasks Total Highest Possible Score" sqref="IV65536" xr:uid="{22237EDD-F57C-4F98-9F33-9BC652B4BB85}"/>
    <dataValidation allowBlank="1" showInputMessage="1" showErrorMessage="1" prompt="Performance Tasks Percentage Score" sqref="IV65536" xr:uid="{D0F6CD77-D129-4CC1-B74B-B271D61D5386}"/>
    <dataValidation allowBlank="1" showInputMessage="1" showErrorMessage="1" prompt="Performance Tasks Total Highest Possible Score" sqref="IV65536" xr:uid="{FF7E1D04-398B-4094-9347-430FA3EF55D0}"/>
    <dataValidation allowBlank="1" showInputMessage="1" showErrorMessage="1" prompt="Performance Tasks Total Highest Possible Score" sqref="IV65536" xr:uid="{EC127FF5-97ED-4222-BAAE-255C683C0856}"/>
    <dataValidation allowBlank="1" showInputMessage="1" showErrorMessage="1" prompt="Performance Tasks Total Highest Possible Score" sqref="IV65536" xr:uid="{B2EA91C7-B393-41EF-B450-7E9684F1F2DC}"/>
    <dataValidation allowBlank="1" showInputMessage="1" showErrorMessage="1" prompt="Performance Tasks Total Highest Possible Score" sqref="IV65536" xr:uid="{82B8CCAF-35C9-4C61-B86B-5E0411C5D850}"/>
    <dataValidation allowBlank="1" showInputMessage="1" showErrorMessage="1" prompt="Performance Tasks Total Highest Possible Score" sqref="IV65536" xr:uid="{07A45641-E0DE-42F0-A53F-57996BED4C7C}"/>
    <dataValidation allowBlank="1" showInputMessage="1" showErrorMessage="1" prompt="Performance Tasks Total Highest Possible Score" sqref="IV65536" xr:uid="{8A97DE1D-B930-45A9-AB6A-CFFA3B31D15F}"/>
    <dataValidation allowBlank="1" showInputMessage="1" showErrorMessage="1" prompt="Performance Tasks Total Highest Possible Score" sqref="IV65536" xr:uid="{B4BA5FDC-C8D1-46F0-9D2D-8488A5B6254F}"/>
    <dataValidation allowBlank="1" showInputMessage="1" showErrorMessage="1" prompt="Performance Tasks Total Highest Possible Score" sqref="IV65536" xr:uid="{59F55FC0-96B1-4EE8-9D13-6BFECB6C2ECB}"/>
    <dataValidation allowBlank="1" showInputMessage="1" showErrorMessage="1" prompt="Performance Tasks Total Highest Possible Score" sqref="IV65536" xr:uid="{8C77D502-8431-46BD-8C57-977F1A621C46}"/>
    <dataValidation allowBlank="1" showInputMessage="1" showErrorMessage="1" prompt="Performance Tasks Total Highest Possible Score" sqref="IV65536" xr:uid="{19D59063-A3B1-47BE-A6A3-CF118C1F6D5B}"/>
    <dataValidation allowBlank="1" showInputMessage="1" showErrorMessage="1" prompt="Performance Tasks Total Highest Possible Score" sqref="IV65536" xr:uid="{9480D26E-DEB7-4B08-A3C5-9189C7266209}"/>
    <dataValidation allowBlank="1" showInputMessage="1" showErrorMessage="1" prompt="Performance Tasks Total Highest Possible Score" sqref="IV65536" xr:uid="{DECBD9F9-CBAD-47DF-AC84-EBD816B21FDF}"/>
    <dataValidation allowBlank="1" showInputMessage="1" showErrorMessage="1" prompt="Performance Tasks Total Highest Possible Score" sqref="IV65536" xr:uid="{80B99E20-B7DE-4DE8-BCBF-3A8403203E9A}"/>
    <dataValidation allowBlank="1" showInputMessage="1" showErrorMessage="1" prompt="Performance Tasks Total Highest Possible Score" sqref="IV65536" xr:uid="{D8EA661E-98E5-4933-9868-CE5CA8EC73D9}"/>
    <dataValidation allowBlank="1" showInputMessage="1" showErrorMessage="1" prompt="Performance Tasks Total Highest Possible Score" sqref="IV65536" xr:uid="{A5C25999-B0B4-4ECD-A549-199DF331BB7D}"/>
    <dataValidation allowBlank="1" showInputMessage="1" showErrorMessage="1" prompt="Performance Tasks Total Highest Possible Score" sqref="IV65536" xr:uid="{3C535FB1-9A4C-4276-AD0E-CBFE158628C6}"/>
    <dataValidation allowBlank="1" showInputMessage="1" showErrorMessage="1" prompt="Performance Tasks Total Highest Possible Score" sqref="IV65536" xr:uid="{2A1320BE-6075-4E82-955E-EF198CA83256}"/>
    <dataValidation allowBlank="1" showInputMessage="1" showErrorMessage="1" prompt="Performance Tasks Total Highest Possible Score" sqref="IV65536" xr:uid="{A0604854-F828-4D67-9DF0-FC26E93981B3}"/>
    <dataValidation allowBlank="1" showInputMessage="1" showErrorMessage="1" prompt="Performance Tasks Percentage Score" sqref="IV65536" xr:uid="{47AF7BA5-836D-453A-B941-829F895EF344}"/>
    <dataValidation allowBlank="1" showInputMessage="1" showErrorMessage="1" prompt="Performance Tasks Total Highest Possible Score" sqref="IV65536" xr:uid="{AE060EC0-E0D4-47CF-9017-68862F7E2052}"/>
    <dataValidation allowBlank="1" showInputMessage="1" showErrorMessage="1" prompt="Performance Tasks Total Highest Possible Score" sqref="IV65536" xr:uid="{400801DA-0FFF-4194-AD49-C5637E0C382F}"/>
    <dataValidation allowBlank="1" showInputMessage="1" showErrorMessage="1" prompt="Performance Tasks Percentage Score" sqref="IV65536" xr:uid="{A408DB80-6A47-4A97-8D1A-CC0A454A734D}"/>
    <dataValidation allowBlank="1" showInputMessage="1" showErrorMessage="1" prompt="Performance Tasks Percentage Score" sqref="IV65536" xr:uid="{D6052BCB-CD3A-4DBD-B380-C981AEC8F792}"/>
    <dataValidation allowBlank="1" showInputMessage="1" showErrorMessage="1" prompt="Performance Tasks Total Highest Possible Score" sqref="IV65536" xr:uid="{8266030E-B9DB-4F4D-AD48-6F3BC1673CE7}"/>
    <dataValidation allowBlank="1" showInputMessage="1" showErrorMessage="1" prompt="Performance Tasks Total Highest Possible Score" sqref="IV65536" xr:uid="{B977CCB7-693D-413D-A005-E0902C99DEF6}"/>
    <dataValidation allowBlank="1" showInputMessage="1" showErrorMessage="1" prompt="Performance Tasks Total Highest Possible Score" sqref="IV65536" xr:uid="{3BFF14C8-CD10-4B13-B6CE-E858EB499E97}"/>
    <dataValidation allowBlank="1" showInputMessage="1" showErrorMessage="1" prompt="Performance Tasks Total Highest Possible Score" sqref="IV65536" xr:uid="{784D34CB-EA60-43BA-B3B6-5D5EE973F4A8}"/>
    <dataValidation allowBlank="1" showInputMessage="1" showErrorMessage="1" prompt="Performance Tasks Total Highest Possible Score" sqref="IV65536" xr:uid="{7F007298-6E0D-40DC-97A6-262AA5F498F4}"/>
    <dataValidation allowBlank="1" showInputMessage="1" showErrorMessage="1" prompt="Performance Tasks Total Highest Possible Score" sqref="IV65536" xr:uid="{9F492ECB-910F-4D3B-96AF-E72A162775F9}"/>
    <dataValidation allowBlank="1" showInputMessage="1" showErrorMessage="1" prompt="Performance Tasks Total Highest Possible Score" sqref="IV65536" xr:uid="{18673050-7DC0-4AF8-A796-D99237E9C6D1}"/>
    <dataValidation allowBlank="1" showInputMessage="1" showErrorMessage="1" prompt="Performance Tasks Total Highest Possible Score" sqref="IV65536" xr:uid="{B5C316CD-DFB8-4338-BE72-417C284B55FF}"/>
    <dataValidation allowBlank="1" showInputMessage="1" showErrorMessage="1" prompt="Performance Tasks Total Highest Possible Score" sqref="IV65536" xr:uid="{70A7E51F-59AB-424E-B0AA-2D5AA1B89ED5}"/>
    <dataValidation allowBlank="1" showInputMessage="1" showErrorMessage="1" prompt="Performance Tasks Total Highest Possible Score" sqref="IV65536" xr:uid="{11B0FAE1-5FB7-4FF8-9B9E-6BC2A4AB9CA9}"/>
    <dataValidation allowBlank="1" showInputMessage="1" showErrorMessage="1" prompt="Performance Tasks Percentage Score" sqref="IV65536" xr:uid="{E49D77B8-9199-40B8-9929-73AFC2AB1213}"/>
    <dataValidation allowBlank="1" showInputMessage="1" showErrorMessage="1" prompt="Performance Tasks Percentage Score" sqref="IV65536" xr:uid="{1DED33A9-CB8B-4F43-B95A-50B4FB409A02}"/>
    <dataValidation allowBlank="1" showInputMessage="1" showErrorMessage="1" prompt="Performance Tasks Total Highest Possible Score" sqref="IV65536" xr:uid="{712261AD-8B39-43F7-A6A6-91B331C628AC}"/>
    <dataValidation allowBlank="1" showInputMessage="1" showErrorMessage="1" prompt="Performance Tasks Percentage Score" sqref="IV65536" xr:uid="{D64628B6-E343-454A-9D0D-E56B8DAE5CAD}"/>
    <dataValidation allowBlank="1" showInputMessage="1" showErrorMessage="1" prompt="Performance Tasks Percentage Score" sqref="IV65536" xr:uid="{A5D06B45-D3AE-4ECF-8067-9005F5490C71}"/>
    <dataValidation allowBlank="1" showInputMessage="1" showErrorMessage="1" prompt="Performance Tasks Percentage Score" sqref="IV65536" xr:uid="{77224EE2-B8DC-4FDE-B4B6-21EB82E6E99A}"/>
    <dataValidation allowBlank="1" showInputMessage="1" showErrorMessage="1" prompt="Performance Tasks Percentage Score" sqref="IV65536" xr:uid="{0F319835-3F26-4A2F-B868-5BCE4AC6C38D}"/>
    <dataValidation allowBlank="1" showInputMessage="1" showErrorMessage="1" prompt="Performance Tasks Percentage Score" sqref="IV65536" xr:uid="{E790A4FD-E1D6-4D4D-A359-F9870FF194F6}"/>
    <dataValidation allowBlank="1" showInputMessage="1" showErrorMessage="1" prompt="Performance Tasks Percentage Score" sqref="IV65536" xr:uid="{F3E1665D-22B8-4A28-92BD-39A40118D6BB}"/>
    <dataValidation allowBlank="1" showInputMessage="1" showErrorMessage="1" prompt="Performance Tasks Percentage Score" sqref="IV65536" xr:uid="{961C8017-D3C0-4D26-B11E-1F070819988A}"/>
    <dataValidation allowBlank="1" showInputMessage="1" showErrorMessage="1" prompt="Performance Tasks Total Highest Possible Score" sqref="IV65536" xr:uid="{F2A7DAC6-54B3-4C3C-8B4E-9DBEFB553AD1}"/>
    <dataValidation allowBlank="1" showInputMessage="1" showErrorMessage="1" prompt="Performance Tasks Percentage Score" sqref="IV65536" xr:uid="{EADB0D77-D91A-4E8D-9514-84BFFDC4EE48}"/>
    <dataValidation allowBlank="1" showInputMessage="1" showErrorMessage="1" prompt="Performance Tasks Total Highest Possible Score" sqref="IV65536" xr:uid="{1968C544-C4DE-40EE-BA79-151B7730FCB3}"/>
    <dataValidation allowBlank="1" showInputMessage="1" showErrorMessage="1" prompt="Performance Tasks Total Highest Possible Score" sqref="IV65536" xr:uid="{D7EC7540-CBB0-4CA8-9D88-6AFB58F70474}"/>
    <dataValidation allowBlank="1" showInputMessage="1" showErrorMessage="1" prompt="Performance Tasks Total Highest Possible Score" sqref="IV65536" xr:uid="{FFD7FBA4-3EF0-4712-845E-7ACAE5036AFD}"/>
    <dataValidation allowBlank="1" showInputMessage="1" showErrorMessage="1" prompt="Performance Tasks Percentage Score" sqref="IV65536" xr:uid="{12FDB9CE-FC36-484B-BD0C-F02B1719D8D7}"/>
    <dataValidation allowBlank="1" showInputMessage="1" showErrorMessage="1" prompt="Performance Tasks Percentage Score" sqref="IV65536" xr:uid="{C92C242D-1181-4141-8761-34B41B6ECA6C}"/>
    <dataValidation allowBlank="1" showInputMessage="1" showErrorMessage="1" prompt="Performance Tasks Percentage Score" sqref="IV65536" xr:uid="{C864F697-5BC4-4DDA-BCAB-43D99BB7F94F}"/>
    <dataValidation allowBlank="1" showInputMessage="1" showErrorMessage="1" prompt="Performance Tasks Percentage Score" sqref="IV65536" xr:uid="{F9FF52D4-AFE5-4581-BFCA-7D7570DF890C}"/>
    <dataValidation allowBlank="1" showInputMessage="1" showErrorMessage="1" prompt="Performance Tasks Percentage Score" sqref="IV65536" xr:uid="{AF0C33C2-302B-4DC4-BC12-BD712F08F90F}"/>
    <dataValidation allowBlank="1" showInputMessage="1" showErrorMessage="1" prompt="Performance Tasks Total Highest Possible Score" sqref="IV65536" xr:uid="{5DDE40F8-9E2A-47C9-AFFE-021F03340E65}"/>
    <dataValidation allowBlank="1" showInputMessage="1" showErrorMessage="1" prompt="Performance Tasks Total Highest Possible Score" sqref="IV65536" xr:uid="{C4F548D6-BF0D-43BE-8F33-B6D83C9955BC}"/>
    <dataValidation allowBlank="1" showInputMessage="1" showErrorMessage="1" prompt="Performance Tasks Total Highest Possible Score" sqref="IV65536" xr:uid="{6CFFFBA3-1BE9-45FE-A096-6D1F760160F4}"/>
    <dataValidation allowBlank="1" showInputMessage="1" showErrorMessage="1" prompt="Performance Tasks Total Highest Possible Score" sqref="IV65536" xr:uid="{96D0A539-1035-4207-97CE-391693933CE2}"/>
    <dataValidation allowBlank="1" showInputMessage="1" showErrorMessage="1" prompt="Performance Tasks Total Highest Possible Score" sqref="IV65536" xr:uid="{3545C427-0754-4D7F-B9E3-376CE1762315}"/>
    <dataValidation allowBlank="1" showInputMessage="1" showErrorMessage="1" prompt="Performance Tasks Percentage Score" sqref="IV65536" xr:uid="{13C5B77A-491B-4D39-BEB6-360B134A5A01}"/>
    <dataValidation allowBlank="1" showInputMessage="1" showErrorMessage="1" prompt="Performance Tasks Total Highest Possible Score" sqref="IV65536" xr:uid="{87D19CA0-58E5-4473-B6A5-F9664D2D57F1}"/>
    <dataValidation allowBlank="1" showInputMessage="1" showErrorMessage="1" prompt="Performance Tasks Percentage Score" sqref="IV65536" xr:uid="{E6C7CDDE-5756-428E-B24F-43403633DD7D}"/>
    <dataValidation allowBlank="1" showInputMessage="1" showErrorMessage="1" prompt="Performance Tasks Percentage Score" sqref="IV65536" xr:uid="{7ED46404-B501-4A5A-9874-07953002902A}"/>
    <dataValidation allowBlank="1" showInputMessage="1" showErrorMessage="1" prompt="Performance Tasks Percentage Score" sqref="IV65536" xr:uid="{4402FD77-589D-46F1-91A0-B058A5F03CA0}"/>
    <dataValidation allowBlank="1" showInputMessage="1" showErrorMessage="1" prompt="Performance Tasks Percentage Score" sqref="IV65536" xr:uid="{DE7410ED-2385-4BD1-9AEF-9A8BC8304263}"/>
    <dataValidation allowBlank="1" showInputMessage="1" showErrorMessage="1" prompt="Performance Tasks Percentage Score" sqref="IV65536" xr:uid="{DB0004DF-46A9-441E-8E50-44A139A46CCC}"/>
    <dataValidation allowBlank="1" showInputMessage="1" showErrorMessage="1" prompt="Performance Tasks Percentage Score" sqref="IV65536" xr:uid="{9AEB5362-4B14-4BDA-A5C2-A0196DFBB531}"/>
    <dataValidation allowBlank="1" showInputMessage="1" showErrorMessage="1" prompt="Performance Tasks Percentage Score" sqref="IV65536" xr:uid="{B4CF2249-B573-4BDD-8FC2-33656DA0B87B}"/>
    <dataValidation allowBlank="1" showInputMessage="1" showErrorMessage="1" prompt="Performance Tasks Percentage Score" sqref="IV65536" xr:uid="{BDDD09F3-6999-4549-AABC-E413C9CB5D87}"/>
    <dataValidation allowBlank="1" showInputMessage="1" showErrorMessage="1" prompt="Performance Tasks Percentage Score" sqref="IV65536" xr:uid="{58299452-D28B-4DF0-9CEE-9C9C6A30C832}"/>
    <dataValidation allowBlank="1" showInputMessage="1" showErrorMessage="1" prompt="Performance Tasks Percentage Score" sqref="IV65536" xr:uid="{7F463512-A808-46BF-8A44-F5EE4EE6B692}"/>
    <dataValidation allowBlank="1" showInputMessage="1" showErrorMessage="1" prompt="Performance Tasks Percentage Score" sqref="IV65536" xr:uid="{0E2596E5-2520-495A-9ABE-41044C966E79}"/>
    <dataValidation allowBlank="1" showInputMessage="1" showErrorMessage="1" prompt="Performance Tasks Total Highest Possible Score" sqref="IV65536" xr:uid="{4510A2E6-137F-415C-AFF1-96E75D30D3EF}"/>
    <dataValidation allowBlank="1" showInputMessage="1" showErrorMessage="1" prompt="Performance Tasks Total Highest Possible Score" sqref="IV65536" xr:uid="{20C7E77C-9C76-483F-9FB5-102508E599F5}"/>
    <dataValidation allowBlank="1" showInputMessage="1" showErrorMessage="1" prompt="Performance Tasks Percentage Score" sqref="IV65536" xr:uid="{6C218BEF-1744-48FC-BE50-CA5AD2621579}"/>
    <dataValidation allowBlank="1" showInputMessage="1" showErrorMessage="1" prompt="Performance Tasks Total Highest Possible Score" sqref="IV65536" xr:uid="{ED905018-15FC-451D-9910-4B08EE66665A}"/>
    <dataValidation allowBlank="1" showInputMessage="1" showErrorMessage="1" prompt="Performance Tasks Percentage Score" sqref="IV65536" xr:uid="{B4204574-527A-4117-B2EB-FFFF85E22445}"/>
    <dataValidation allowBlank="1" showInputMessage="1" showErrorMessage="1" prompt="Performance Tasks Percentage Score" sqref="IV65536" xr:uid="{1F46DD4C-6C49-4FA1-B96D-6C53F05D7EA7}"/>
    <dataValidation allowBlank="1" showInputMessage="1" showErrorMessage="1" prompt="Performance Tasks Percentage Score" sqref="IV65536" xr:uid="{773E6798-CC15-41C8-B8BB-E89DE7E86153}"/>
    <dataValidation allowBlank="1" showInputMessage="1" showErrorMessage="1" prompt="Performance Tasks Percentage Score" sqref="IV65536" xr:uid="{AD830AF4-D128-4183-87E6-7D628C95A156}"/>
    <dataValidation allowBlank="1" showInputMessage="1" showErrorMessage="1" prompt="Performance Tasks Percentage Score" sqref="IV65536" xr:uid="{031C8807-CF79-41FC-8D13-DE0C8171C14A}"/>
    <dataValidation allowBlank="1" showInputMessage="1" showErrorMessage="1" prompt="Performance Tasks Percentage Score" sqref="IV65536" xr:uid="{AFCC7565-50D5-4F74-ADDE-71429B04C956}"/>
    <dataValidation allowBlank="1" showInputMessage="1" showErrorMessage="1" prompt="Performance Tasks Total Highest Possible Score" sqref="IV65536" xr:uid="{9D09D83A-DFFF-42A5-B33C-12BC486B3EB4}"/>
    <dataValidation allowBlank="1" showInputMessage="1" showErrorMessage="1" prompt="Performance Tasks Total Highest Possible Score" sqref="IV65536" xr:uid="{708968F7-9E83-48D3-8BD4-077EBCEB967A}"/>
    <dataValidation allowBlank="1" showInputMessage="1" showErrorMessage="1" prompt="Performance Tasks Percentage Score" sqref="IV65536" xr:uid="{ABF64026-AEDC-4683-9499-7AD18619B809}"/>
    <dataValidation allowBlank="1" showInputMessage="1" showErrorMessage="1" prompt="Performance Tasks Percentage Score" sqref="IV65536" xr:uid="{9988F590-1B37-4B7E-9834-B166D866A248}"/>
    <dataValidation allowBlank="1" showInputMessage="1" showErrorMessage="1" prompt="Performance Tasks Total Highest Possible Score" sqref="IV65536" xr:uid="{22A4E6D2-6C46-472B-8CD9-94E55EC10C12}"/>
    <dataValidation allowBlank="1" showInputMessage="1" showErrorMessage="1" prompt="Performance Tasks Percentage Score" sqref="IV65536" xr:uid="{5D2790B3-D99D-48B0-9E2D-0D505F978B2B}"/>
    <dataValidation allowBlank="1" showInputMessage="1" showErrorMessage="1" prompt="Performance Tasks Percentage Score" sqref="IV65536" xr:uid="{1A7F8E81-21F9-450C-A86D-748A9A6F6B69}"/>
    <dataValidation allowBlank="1" showInputMessage="1" showErrorMessage="1" prompt="Performance Tasks Total Highest Possible Score" sqref="IV65536" xr:uid="{77E079C1-2310-454B-8F44-5CF2118FE874}"/>
    <dataValidation allowBlank="1" showInputMessage="1" showErrorMessage="1" prompt="Performance Tasks Percentage Score" sqref="IV65536" xr:uid="{5F4D9933-BE0B-4311-9E03-20646226EFA9}"/>
    <dataValidation allowBlank="1" showInputMessage="1" showErrorMessage="1" prompt="Performance Tasks Percentage Score" sqref="IV65536" xr:uid="{09C5F70F-39FB-4458-B230-79F8ED4731C2}"/>
    <dataValidation allowBlank="1" showInputMessage="1" showErrorMessage="1" prompt="Performance Tasks Percentage Score" sqref="IV65536" xr:uid="{EA209493-14FD-4A15-9753-49BA938B6149}"/>
    <dataValidation allowBlank="1" showInputMessage="1" showErrorMessage="1" prompt="Performance Tasks Total Highest Possible Score" sqref="IV65536" xr:uid="{42A63B12-3A82-42AB-8844-BC094375EC50}"/>
    <dataValidation allowBlank="1" showInputMessage="1" showErrorMessage="1" prompt="Performance Tasks Percentage Score" sqref="IV65536" xr:uid="{F7DCD922-4363-4D43-8C5B-13CBBECD012C}"/>
    <dataValidation allowBlank="1" showInputMessage="1" showErrorMessage="1" prompt="Performance Tasks Percentage Score" sqref="IV65536" xr:uid="{09DE25CF-95A9-4D80-B8E8-1C333C8AC6F3}"/>
    <dataValidation allowBlank="1" showInputMessage="1" showErrorMessage="1" prompt="Performance Tasks Percentage Score" sqref="IV65536" xr:uid="{B75B2742-7363-4815-9021-2BCB88A845D1}"/>
    <dataValidation allowBlank="1" showInputMessage="1" showErrorMessage="1" prompt="Performance Tasks Percentage Score" sqref="IV65536" xr:uid="{AC9AE1D6-5F7C-4F92-9A78-CA00FFC1F719}"/>
    <dataValidation allowBlank="1" showInputMessage="1" showErrorMessage="1" prompt="Performance Tasks Percentage Score" sqref="IV65536" xr:uid="{11512777-74C2-4783-811B-EC3B75015DE3}"/>
    <dataValidation allowBlank="1" showInputMessage="1" showErrorMessage="1" prompt="Performance Tasks Percentage Score" sqref="IV65536" xr:uid="{E63C8A49-85C1-467B-AED0-5887002ED4F7}"/>
    <dataValidation allowBlank="1" showInputMessage="1" showErrorMessage="1" prompt="Performance Tasks Percentage Score" sqref="IV65536" xr:uid="{CC17632F-0C55-4E71-BCB7-353CA6B77E49}"/>
    <dataValidation allowBlank="1" showInputMessage="1" showErrorMessage="1" prompt="Performance Tasks Total Highest Possible Score" sqref="IV65536" xr:uid="{FE89654E-3A97-4855-9228-011F1DC0144C}"/>
    <dataValidation allowBlank="1" showInputMessage="1" showErrorMessage="1" prompt="Performance Tasks Total Highest Possible Score" sqref="IV65536" xr:uid="{92945B9C-0604-4553-A48A-BA9FF2854585}"/>
    <dataValidation allowBlank="1" showInputMessage="1" showErrorMessage="1" prompt="Performance Tasks Percentage Score" sqref="IV65536" xr:uid="{FD524285-C40A-4D9E-AC70-12C487B62124}"/>
    <dataValidation allowBlank="1" showInputMessage="1" showErrorMessage="1" prompt="Performance Tasks Percentage Score" sqref="IV65536" xr:uid="{7B0FBC59-AE77-4F44-B217-532623BCF926}"/>
    <dataValidation allowBlank="1" showInputMessage="1" showErrorMessage="1" prompt="Performance Tasks Percentage Score" sqref="IV65536" xr:uid="{A797D1BB-B601-4ED8-816E-11F6F8511266}"/>
    <dataValidation allowBlank="1" showInputMessage="1" showErrorMessage="1" prompt="Performance Tasks Percentage Score" sqref="IV65536" xr:uid="{3864385F-4C09-40C3-BFE1-3AE143A2AD92}"/>
    <dataValidation allowBlank="1" showInputMessage="1" showErrorMessage="1" prompt="Performance Tasks Percentage Score" sqref="IV65536" xr:uid="{09A25EA0-B86D-4512-9E9A-9522D3B31072}"/>
    <dataValidation allowBlank="1" showInputMessage="1" showErrorMessage="1" prompt="Performance Tasks Percentage Score" sqref="IV65536" xr:uid="{23F0D9D6-3405-4361-85EC-645D20BD2F5D}"/>
    <dataValidation allowBlank="1" showInputMessage="1" showErrorMessage="1" prompt="Performance Tasks Percentage Score" sqref="IV65536" xr:uid="{79CD0E01-81FC-4938-87CB-B111C0A81618}"/>
    <dataValidation allowBlank="1" showInputMessage="1" showErrorMessage="1" prompt="Performance Tasks Percentage Score" sqref="IV65536" xr:uid="{16102BF2-BDFC-4DC1-9996-E4F020C6A729}"/>
    <dataValidation allowBlank="1" showInputMessage="1" showErrorMessage="1" prompt="Performance Tasks Percentage Score" sqref="IV65536" xr:uid="{732BF81D-117E-468E-8C87-C85C2E025478}"/>
    <dataValidation allowBlank="1" showInputMessage="1" showErrorMessage="1" prompt="Performance Tasks Total Highest Possible Score" sqref="IV65536" xr:uid="{3E294F94-57DE-4B82-AB86-A7062D2BF815}"/>
    <dataValidation allowBlank="1" showInputMessage="1" showErrorMessage="1" prompt="Performance Tasks Percentage Score" sqref="IV65536" xr:uid="{670302C6-6EB3-4253-96FE-A078ADE6B9FE}"/>
    <dataValidation allowBlank="1" showInputMessage="1" showErrorMessage="1" prompt="Performance Tasks Percentage Score" sqref="IV65536" xr:uid="{34B014EA-0FB8-4905-8361-7A26D73CE05A}"/>
    <dataValidation allowBlank="1" showInputMessage="1" showErrorMessage="1" prompt="Performance Tasks Percentage Score" sqref="IV65536" xr:uid="{8BAA7F6D-9AB3-430D-8476-A7389A5DA53A}"/>
    <dataValidation allowBlank="1" showInputMessage="1" showErrorMessage="1" prompt="Performance Tasks Percentage Score" sqref="IV65536" xr:uid="{D13C2B5E-F924-4CA2-934A-5B0AB76186D5}"/>
    <dataValidation allowBlank="1" showInputMessage="1" showErrorMessage="1" prompt="Performance Tasks Total Highest Possible Score" sqref="IV65536" xr:uid="{4402DF9B-6A08-435B-948F-68F18A5BA084}"/>
    <dataValidation allowBlank="1" showInputMessage="1" showErrorMessage="1" prompt="Performance Tasks Percentage Score" sqref="IV65536" xr:uid="{93C870ED-5403-4625-9C0E-881333109E7B}"/>
    <dataValidation allowBlank="1" showInputMessage="1" showErrorMessage="1" prompt="Performance Tasks Total Highest Possible Score" sqref="IV65536" xr:uid="{DBFABB79-013D-43B3-AF9A-1E8380022E41}"/>
    <dataValidation allowBlank="1" showInputMessage="1" showErrorMessage="1" prompt="Performance Tasks Total Highest Possible Score" sqref="IV65536" xr:uid="{EF838CCD-B309-41BC-A025-9C391BBF0FA1}"/>
    <dataValidation allowBlank="1" showInputMessage="1" showErrorMessage="1" prompt="Performance Tasks Total Highest Possible Score" sqref="IV65536" xr:uid="{B180E05D-77C3-4527-B16A-FAB461F3BA08}"/>
    <dataValidation allowBlank="1" showInputMessage="1" showErrorMessage="1" prompt="Performance Tasks Total Highest Possible Score" sqref="IV65536" xr:uid="{01DF554E-D13F-4D0F-93B3-ECF7ECE861B2}"/>
    <dataValidation allowBlank="1" showInputMessage="1" showErrorMessage="1" prompt="Written Work Percentage Score" sqref="IV65536" xr:uid="{20A36811-9663-472F-8948-46162186E69E}"/>
    <dataValidation allowBlank="1" showInputMessage="1" showErrorMessage="1" prompt="Performance Tasks Total Highest Possible Score" sqref="IV65536" xr:uid="{18011CAC-A763-4294-90CF-2ADE9ABA7630}"/>
    <dataValidation allowBlank="1" showInputMessage="1" showErrorMessage="1" prompt="Performance Tasks Total Highest Possible Score" sqref="IV65536" xr:uid="{0133AA94-28C0-483C-B905-F2A30B2E63B6}"/>
    <dataValidation allowBlank="1" showInputMessage="1" showErrorMessage="1" prompt="Performance Tasks Total Highest Possible Score" sqref="IV65536" xr:uid="{8AFB2C4C-B86D-4A55-A98C-11F91A7DEA94}"/>
    <dataValidation allowBlank="1" showInputMessage="1" showErrorMessage="1" prompt="Performance Tasks Total Highest Possible Score" sqref="IV65536" xr:uid="{13319236-FC59-494A-A62D-8FAF1BD3A4C1}"/>
    <dataValidation allowBlank="1" showInputMessage="1" showErrorMessage="1" prompt="Performance Tasks Total Highest Possible Score" sqref="IV65536" xr:uid="{4B8F1369-51A3-4544-A766-30ADC4A1473F}"/>
    <dataValidation allowBlank="1" showInputMessage="1" showErrorMessage="1" prompt="Performance Tasks Total Highest Possible Score" sqref="IV65536" xr:uid="{6FA9F7B3-8867-407B-84A3-0F725B8F5044}"/>
    <dataValidation allowBlank="1" showInputMessage="1" showErrorMessage="1" prompt="Performance Tasks Total Highest Possible Score" sqref="IV65536" xr:uid="{64EF25BA-8952-4E46-8EBF-9BBE5898909C}"/>
    <dataValidation allowBlank="1" showInputMessage="1" showErrorMessage="1" prompt="Performance Tasks Total Highest Possible Score" sqref="IV65536" xr:uid="{BC4C431A-9794-41D0-AEDA-A48386B4AF6D}"/>
    <dataValidation allowBlank="1" showInputMessage="1" showErrorMessage="1" prompt="Performance Tasks Total Highest Possible Score" sqref="IV65536" xr:uid="{9CA4F96E-1FBB-4E1D-BD9D-1656E3E02299}"/>
    <dataValidation allowBlank="1" showInputMessage="1" showErrorMessage="1" prompt="Performance Tasks Total Highest Possible Score" sqref="IV65536" xr:uid="{7FF90DFD-E487-4681-89C7-9075F856E01E}"/>
    <dataValidation allowBlank="1" showInputMessage="1" showErrorMessage="1" prompt="Written Work Percentage Score" sqref="IV65536" xr:uid="{40C2DFC4-4829-42F6-944E-7BBBEB86BDA9}"/>
    <dataValidation allowBlank="1" showInputMessage="1" showErrorMessage="1" prompt="Performance Tasks Total Highest Possible Score" sqref="IV65536" xr:uid="{1705A727-4190-4E40-BB90-7AB164EB38B2}"/>
    <dataValidation allowBlank="1" showInputMessage="1" showErrorMessage="1" prompt="Performance Tasks Total Highest Possible Score" sqref="IV65536" xr:uid="{054FBCF6-6813-4DE2-8709-A672B1274313}"/>
    <dataValidation allowBlank="1" showInputMessage="1" showErrorMessage="1" prompt="Performance Tasks Total Highest Possible Score" sqref="IV65536" xr:uid="{979BDDB2-883C-438B-A13A-19D4A3F9A14B}"/>
    <dataValidation allowBlank="1" showInputMessage="1" showErrorMessage="1" prompt="Performance Tasks Total Highest Possible Score" sqref="IV65536" xr:uid="{27793E2F-DFA9-4D82-BE68-6C67A3BAE9A5}"/>
    <dataValidation allowBlank="1" showInputMessage="1" showErrorMessage="1" prompt="Performance Tasks Total Highest Possible Score" sqref="IV65536" xr:uid="{CDB10261-7894-4D69-97CA-D36EFC9AA6A2}"/>
    <dataValidation allowBlank="1" showInputMessage="1" showErrorMessage="1" prompt="Performance Tasks Total Highest Possible Score" sqref="IV65536" xr:uid="{E64D1C14-F8B8-4393-925F-DF9B69AAF429}"/>
    <dataValidation allowBlank="1" showInputMessage="1" showErrorMessage="1" prompt="Performance Tasks Total Highest Possible Score" sqref="IV65536" xr:uid="{21121515-C8A5-42FB-8DD8-17C4B698B235}"/>
    <dataValidation allowBlank="1" showInputMessage="1" showErrorMessage="1" prompt="Performance Tasks Total Highest Possible Score" sqref="IV65536" xr:uid="{F7684900-CF01-4784-84FB-8961E76E9E21}"/>
    <dataValidation allowBlank="1" showInputMessage="1" showErrorMessage="1" prompt="Performance Tasks Total Highest Possible Score" sqref="IV65536" xr:uid="{122CC651-3562-43A7-BE9C-A4D255051D85}"/>
    <dataValidation allowBlank="1" showInputMessage="1" showErrorMessage="1" prompt="Performance Tasks Total Highest Possible Score" sqref="IV65536" xr:uid="{E0F92FB7-9332-45A6-81EF-510406F4DCC9}"/>
    <dataValidation allowBlank="1" showInputMessage="1" showErrorMessage="1" prompt="Performance Tasks Total Highest Possible Score" sqref="IV65536" xr:uid="{71514FE2-C5A0-4B59-8481-421C09454760}"/>
    <dataValidation allowBlank="1" showInputMessage="1" showErrorMessage="1" prompt="Performance Tasks Total Highest Possible Score" sqref="IV65536" xr:uid="{21B8A754-0EC9-4646-B94E-74FFABF64D9C}"/>
    <dataValidation allowBlank="1" showInputMessage="1" showErrorMessage="1" prompt="Performance Tasks Total Highest Possible Score" sqref="IV65536" xr:uid="{0088D0EE-15B9-40F3-BC1A-8F75AD0D97EF}"/>
    <dataValidation allowBlank="1" showInputMessage="1" showErrorMessage="1" prompt="Performance Tasks Total Highest Possible Score" sqref="IV65536" xr:uid="{69F8E970-F2DF-4D4E-85F9-2F3DE75450E6}"/>
    <dataValidation allowBlank="1" showInputMessage="1" showErrorMessage="1" prompt="Performance Tasks Total Highest Possible Score" sqref="IV65536" xr:uid="{ECA4847A-619D-48E9-AC98-2A5A013A511A}"/>
    <dataValidation allowBlank="1" showInputMessage="1" showErrorMessage="1" prompt="Performance Tasks Total Highest Possible Score" sqref="IV65536" xr:uid="{E8732B00-299F-49AD-BDA5-484742CAB8D7}"/>
    <dataValidation allowBlank="1" showInputMessage="1" showErrorMessage="1" prompt="Performance Tasks Total Highest Possible Score" sqref="IV65536" xr:uid="{A32DB4AE-0BB4-4AA3-BF2B-B32AB9D6032E}"/>
    <dataValidation allowBlank="1" showInputMessage="1" showErrorMessage="1" prompt="Performance Tasks Total Highest Possible Score" sqref="IV65536" xr:uid="{292BAF35-2EEB-430F-B01A-F15F3A21E1EE}"/>
    <dataValidation allowBlank="1" showInputMessage="1" showErrorMessage="1" prompt="Performance Tasks Total Highest Possible Score" sqref="IV65536" xr:uid="{BA8656E7-A8F1-41CC-9F03-61DFFCE5ADEC}"/>
    <dataValidation allowBlank="1" showInputMessage="1" showErrorMessage="1" prompt="Performance Tasks Total Highest Possible Score" sqref="IV65536" xr:uid="{ED86BAC8-1381-4FC1-AB22-90A045AE4444}"/>
    <dataValidation allowBlank="1" showInputMessage="1" showErrorMessage="1" prompt="Performance Tasks Total Highest Possible Score" sqref="IV65536" xr:uid="{FD30BEAE-2206-4E1F-AFF8-F9CA5F435D5D}"/>
    <dataValidation allowBlank="1" showInputMessage="1" showErrorMessage="1" prompt="Performance Tasks Total Highest Possible Score" sqref="IV65536" xr:uid="{780B0792-D733-42E9-89D1-568DA787188A}"/>
    <dataValidation allowBlank="1" showInputMessage="1" showErrorMessage="1" prompt="Performance Tasks Total Highest Possible Score" sqref="IV65536" xr:uid="{283FB6EA-C3BB-4B2B-9B2D-A48A1F96A56F}"/>
    <dataValidation allowBlank="1" showInputMessage="1" showErrorMessage="1" prompt="Performance Tasks Total Highest Possible Score" sqref="IV65536" xr:uid="{193985BD-F172-433B-A31A-C03FDCEA05E1}"/>
    <dataValidation allowBlank="1" showInputMessage="1" showErrorMessage="1" prompt="Performance Tasks Total Highest Possible Score" sqref="IV65536" xr:uid="{4A576C90-6A10-4B7E-B9CC-40BDC57CC85B}"/>
    <dataValidation allowBlank="1" showInputMessage="1" showErrorMessage="1" prompt="Written Work Weighted Score" sqref="IV65536" xr:uid="{81732CF9-E983-412C-B0D9-1AC6EBBCD467}"/>
    <dataValidation allowBlank="1" showInputMessage="1" showErrorMessage="1" prompt="Written Work Weighted Score" sqref="IV65536" xr:uid="{278F4D75-71FA-4A35-9FE5-B314B8E5A1E2}"/>
    <dataValidation allowBlank="1" showInputMessage="1" showErrorMessage="1" prompt="Written Work TOTAL Highest Possible Score" sqref="IV65536" xr:uid="{01998746-D424-447A-82D8-AD35E76C40CE}"/>
    <dataValidation allowBlank="1" showInputMessage="1" showErrorMessage="1" prompt="Written Work Weighted Score" sqref="IV65536" xr:uid="{DA883194-3CE1-4B51-9AB4-FD2C9D8121E0}"/>
    <dataValidation allowBlank="1" showInputMessage="1" showErrorMessage="1" prompt="Written Work Weighted Score" sqref="IV65536" xr:uid="{7507043D-E1A7-4270-9F50-300BD152325D}"/>
    <dataValidation allowBlank="1" showInputMessage="1" showErrorMessage="1" prompt="Written Work TOTAL Highest Possible Score" sqref="IV65536" xr:uid="{0DCFE268-F3EC-47D9-B73C-15701EEA5208}"/>
    <dataValidation allowBlank="1" showInputMessage="1" showErrorMessage="1" prompt="Written Work Weighted Score" sqref="IV65536" xr:uid="{A2911946-58BC-4C82-AE3B-170BA343C5CC}"/>
    <dataValidation allowBlank="1" showInputMessage="1" showErrorMessage="1" prompt="Written Work Weighted Score" sqref="IV65536" xr:uid="{743F2F62-C42F-4ED8-956A-E340AE16E3C5}"/>
    <dataValidation allowBlank="1" showInputMessage="1" showErrorMessage="1" prompt="Written Work Weighted Score" sqref="IV65536" xr:uid="{5F4ACC7B-0C82-458D-8BF1-94A6F8E1E694}"/>
    <dataValidation allowBlank="1" showInputMessage="1" showErrorMessage="1" prompt="Written Work Weighted Score" sqref="IV65536" xr:uid="{B80D7B96-DA33-40C2-9AFD-A4F48B83CB28}"/>
    <dataValidation allowBlank="1" showInputMessage="1" showErrorMessage="1" prompt="Written Work Weighted Score" sqref="IV65536" xr:uid="{0BAF9D4A-893D-4A0E-9D9F-29B7F47E41B9}"/>
    <dataValidation allowBlank="1" showInputMessage="1" showErrorMessage="1" prompt="Written Work Weighted Score" sqref="IV65536" xr:uid="{68BB7BB4-9BFF-415C-BD14-F7CD9005054D}"/>
    <dataValidation allowBlank="1" showInputMessage="1" showErrorMessage="1" prompt="Written Work TOTAL Highest Possible Score" sqref="IV65536" xr:uid="{83151609-4D5C-4D29-A5ED-EFF962AC62A4}"/>
    <dataValidation allowBlank="1" showInputMessage="1" showErrorMessage="1" prompt="Written Work TOTAL Highest Possible Score" sqref="IV65536" xr:uid="{CE751AD5-A03E-494E-9F8B-0BAF93F2C49A}"/>
    <dataValidation allowBlank="1" showInputMessage="1" showErrorMessage="1" prompt="Written Work Weighted Score" sqref="IV65536" xr:uid="{B61DB813-CF76-410F-BF3B-C811898A7585}"/>
    <dataValidation allowBlank="1" showInputMessage="1" showErrorMessage="1" prompt="Written Work TOTAL Highest Possible Score" sqref="IV65536" xr:uid="{BB23D123-DFE9-4A79-AAAC-9913F710562E}"/>
    <dataValidation allowBlank="1" showInputMessage="1" showErrorMessage="1" prompt="Written Work Weighted Score" sqref="IV65536" xr:uid="{C6DEC95A-2B79-4D9D-A7A9-52B14992A6FB}"/>
    <dataValidation allowBlank="1" showInputMessage="1" showErrorMessage="1" prompt="Written Work Weighted Score" sqref="IV65536" xr:uid="{5EF72E77-61A7-430A-982F-C20DF334A5F9}"/>
    <dataValidation allowBlank="1" showInputMessage="1" showErrorMessage="1" prompt="Written Work Weighted Score" sqref="IV65536" xr:uid="{9363C1A4-6DE2-4AA9-B0F6-3A9B9D937EE6}"/>
    <dataValidation allowBlank="1" showInputMessage="1" showErrorMessage="1" prompt="Written Work Weighted Score" sqref="IV65536" xr:uid="{97BF39BD-FC99-4C9C-B782-717F12FE468E}"/>
    <dataValidation allowBlank="1" showInputMessage="1" showErrorMessage="1" prompt="Written Work TOTAL Highest Possible Score" sqref="IV65536" xr:uid="{BEB84CFC-79D5-4A60-874E-9DBDAB559022}"/>
    <dataValidation allowBlank="1" showInputMessage="1" showErrorMessage="1" prompt="Written Work Weighted Score" sqref="IV65536" xr:uid="{087E9081-C590-4F45-BF1A-93F8875A79BC}"/>
    <dataValidation allowBlank="1" showInputMessage="1" showErrorMessage="1" prompt="Written Work Weighted Score" sqref="IV65536" xr:uid="{F0A52F9C-75D8-47A6-B0BB-4113A63A674F}"/>
    <dataValidation allowBlank="1" showInputMessage="1" showErrorMessage="1" prompt="Written Work Weighted Score" sqref="IV65536" xr:uid="{6F334C50-9951-4396-BFC5-79B0D8D5B86D}"/>
    <dataValidation allowBlank="1" showInputMessage="1" showErrorMessage="1" prompt="Written Work Weighted Score" sqref="IV65536" xr:uid="{CFA657BB-A052-487D-B345-479EBEDBB928}"/>
    <dataValidation allowBlank="1" showInputMessage="1" showErrorMessage="1" prompt="Written Work Weighted Score" sqref="IV65536" xr:uid="{29B8C686-E30B-41AD-A366-BA874E716A65}"/>
    <dataValidation allowBlank="1" showInputMessage="1" showErrorMessage="1" prompt="Written Work Weighted Score" sqref="IV65536" xr:uid="{0768E330-0C9F-4E3F-86A4-67CF1452456D}"/>
    <dataValidation allowBlank="1" showInputMessage="1" showErrorMessage="1" prompt="Written Work Weighted Score" sqref="IV65536" xr:uid="{5BDEA62F-C281-4103-A6AB-42CAE382A236}"/>
    <dataValidation allowBlank="1" showInputMessage="1" showErrorMessage="1" prompt="Written Work Weighted Score" sqref="IV65536" xr:uid="{6EDDEDD7-F297-4787-B21D-31BD66DF5725}"/>
    <dataValidation allowBlank="1" showInputMessage="1" showErrorMessage="1" prompt="Written Work Weighted Score" sqref="IV65536" xr:uid="{45757AB1-F2F1-40B9-8EEF-FAB046B12625}"/>
    <dataValidation allowBlank="1" showInputMessage="1" showErrorMessage="1" prompt="Written Work TOTAL Highest Possible Score" sqref="IV65536" xr:uid="{F1DF5ED3-03C0-4068-855D-2356D80A453B}"/>
    <dataValidation allowBlank="1" showInputMessage="1" showErrorMessage="1" prompt="Written Work TOTAL Highest Possible Score" sqref="IV65536" xr:uid="{DAD0051A-DD06-4BC4-8921-3E8F24CF51B3}"/>
    <dataValidation allowBlank="1" showInputMessage="1" showErrorMessage="1" prompt="Written Work TOTAL Highest Possible Score" sqref="IV65536" xr:uid="{662E2A53-A8C0-4786-BA31-E711F76F6E75}"/>
    <dataValidation allowBlank="1" showInputMessage="1" showErrorMessage="1" prompt="Written Work TOTAL Highest Possible Score" sqref="IV65536" xr:uid="{E13228A5-3D7E-4944-809C-C3D0E635A2B4}"/>
    <dataValidation allowBlank="1" showInputMessage="1" showErrorMessage="1" prompt="Written Work TOTAL Highest Possible Score" sqref="IV65536" xr:uid="{5E933F57-294C-4DD4-B935-0BFAAC70B9C3}"/>
    <dataValidation allowBlank="1" showInputMessage="1" showErrorMessage="1" prompt="Written Work TOTAL Highest Possible Score" sqref="IV65536" xr:uid="{0A1B117C-9941-455F-AA8E-B1B2E43573D0}"/>
    <dataValidation allowBlank="1" showInputMessage="1" showErrorMessage="1" prompt="Written Work TOTAL Highest Possible Score" sqref="IV65536" xr:uid="{548DFBDF-7628-49A3-8DC3-E08D79471700}"/>
    <dataValidation allowBlank="1" showInputMessage="1" showErrorMessage="1" prompt="Written Work TOTAL Highest Possible Score" sqref="IV65536" xr:uid="{75480142-9ACA-4A45-8463-6199598A245C}"/>
    <dataValidation allowBlank="1" showInputMessage="1" showErrorMessage="1" prompt="Written Work TOTAL Highest Possible Score" sqref="IV65536" xr:uid="{B2E0843A-7BDA-47D7-B0A9-64320646FF94}"/>
    <dataValidation allowBlank="1" showInputMessage="1" showErrorMessage="1" prompt="Written Work TOTAL Highest Possible Score" sqref="IV65536" xr:uid="{4501E8C4-C261-4F52-8E09-4AC5D79C216D}"/>
    <dataValidation allowBlank="1" showInputMessage="1" showErrorMessage="1" prompt="Written Work TOTAL Highest Possible Score" sqref="IV65536" xr:uid="{C53F0B47-C476-4DB3-B223-28A1C6E90CF3}"/>
    <dataValidation allowBlank="1" showInputMessage="1" showErrorMessage="1" prompt="Written Work TOTAL Highest Possible Score" sqref="IV65536" xr:uid="{C27CD74E-880C-41CE-A409-575EB9D8014A}"/>
    <dataValidation allowBlank="1" showInputMessage="1" showErrorMessage="1" prompt="Written Work TOTAL Highest Possible Score" sqref="IV65536" xr:uid="{7C11FC8F-A925-47EB-9E2C-4F616AEBF80C}"/>
    <dataValidation allowBlank="1" showInputMessage="1" showErrorMessage="1" prompt="Written Work TOTAL Highest Possible Score" sqref="IV65536" xr:uid="{30FB12F1-EC17-4FF4-B0DD-C8659DD4E994}"/>
    <dataValidation allowBlank="1" showInputMessage="1" showErrorMessage="1" prompt="Written Work TOTAL Highest Possible Score" sqref="IV65536" xr:uid="{9A158DA3-2A70-4703-9923-52519A0BEC20}"/>
    <dataValidation allowBlank="1" showInputMessage="1" showErrorMessage="1" prompt="Written Work Weighted Score" sqref="IV65536" xr:uid="{B0B23B20-50AF-4FED-AAE0-CB9962C764D8}"/>
    <dataValidation allowBlank="1" showInputMessage="1" showErrorMessage="1" prompt="Written Work Weighted Score" sqref="IV65536" xr:uid="{9226DAD6-8DE5-477B-B6F7-FF606E7FA5DD}"/>
    <dataValidation allowBlank="1" showInputMessage="1" showErrorMessage="1" prompt="Written Work Weighted Score" sqref="IV65536" xr:uid="{162C93D6-D19F-4748-80BF-87561BDC539F}"/>
    <dataValidation allowBlank="1" showInputMessage="1" showErrorMessage="1" prompt="Written Work Percentage Score" sqref="IV65536" xr:uid="{B7D7D315-1A1C-4920-99C2-E44CB303222A}"/>
    <dataValidation allowBlank="1" showInputMessage="1" showErrorMessage="1" prompt="Written Work Percentage Score" sqref="IV65536" xr:uid="{BB5CFD19-C384-4ECA-95C6-7429EF629B1A}"/>
    <dataValidation allowBlank="1" showInputMessage="1" showErrorMessage="1" prompt="Written Work Percentage Score" sqref="IV65536" xr:uid="{EF98DD26-2753-45BC-9699-FA09A6547F93}"/>
    <dataValidation allowBlank="1" showInputMessage="1" showErrorMessage="1" prompt="Written Work Percentage Score" sqref="IV65536" xr:uid="{59B88C6F-5CE4-4F6F-ADD1-FD48D1903DB2}"/>
    <dataValidation allowBlank="1" showInputMessage="1" showErrorMessage="1" prompt="Written Work Percentage Score" sqref="IV65536" xr:uid="{D6242B66-F3C0-4989-BFF4-A91EA0D61136}"/>
    <dataValidation allowBlank="1" showInputMessage="1" showErrorMessage="1" prompt="Written Work Percentage Score" sqref="IV65536" xr:uid="{D7FFC0A0-789D-490D-B459-9261B243DF36}"/>
    <dataValidation allowBlank="1" showInputMessage="1" showErrorMessage="1" prompt="Written Work Percentage Score" sqref="IV65536" xr:uid="{B62C8C0F-F30A-420E-A016-E8A01DFED96A}"/>
    <dataValidation allowBlank="1" showInputMessage="1" showErrorMessage="1" prompt="Written Work Percentage Score" sqref="IV65536" xr:uid="{6583F47E-8F89-4AB7-B056-0AA762B081ED}"/>
    <dataValidation allowBlank="1" showInputMessage="1" showErrorMessage="1" prompt="Written Work Percentage Score" sqref="IV65536" xr:uid="{1B036C0D-A55F-410B-ACE7-A8EFA00CDDBD}"/>
    <dataValidation allowBlank="1" showInputMessage="1" showErrorMessage="1" prompt="Written Work Percentage Score" sqref="IV65536" xr:uid="{F7D83DA4-4A7B-4970-95DD-D5EC33A4DCD5}"/>
    <dataValidation allowBlank="1" showInputMessage="1" showErrorMessage="1" prompt="Written Work Percentage Score" sqref="IV65536" xr:uid="{916B8345-E7B5-4A65-919F-7BC8C3632B57}"/>
    <dataValidation allowBlank="1" showInputMessage="1" showErrorMessage="1" prompt="Written Work Percentage Score" sqref="IV65536" xr:uid="{EDE89D1C-36C2-444B-8301-DE13F8A56F02}"/>
    <dataValidation allowBlank="1" showInputMessage="1" showErrorMessage="1" prompt="Written Work Percentage Score" sqref="IV65536" xr:uid="{EBED8962-9D37-4456-86D1-A403362F091A}"/>
    <dataValidation allowBlank="1" showInputMessage="1" showErrorMessage="1" prompt="Written Work Percentage Score" sqref="IV65536" xr:uid="{11D35787-8E7C-4B4E-9EB5-D9F2D75DF1D3}"/>
    <dataValidation allowBlank="1" showInputMessage="1" showErrorMessage="1" prompt="Written Work Percentage Score" sqref="IV65536" xr:uid="{258DA23C-A4F0-4A19-A5FF-F968E4A96A11}"/>
    <dataValidation allowBlank="1" showInputMessage="1" showErrorMessage="1" prompt="Written Work TOTAL Highest Possible Score" sqref="IV65536" xr:uid="{69E4EF85-8771-4A46-A053-F73189B1A9E2}"/>
    <dataValidation allowBlank="1" showInputMessage="1" showErrorMessage="1" prompt="Written Work Percentage Score" sqref="IV65536" xr:uid="{8252EB09-FAC9-49F2-A3AA-875007BDEC65}"/>
    <dataValidation allowBlank="1" showInputMessage="1" showErrorMessage="1" prompt="Written Work Percentage Score" sqref="IV65536" xr:uid="{E90134DA-CB84-4A5E-A865-3DA10FBC011E}"/>
    <dataValidation allowBlank="1" showInputMessage="1" showErrorMessage="1" prompt="Written Work TOTAL Highest Possible Score" sqref="IV65536" xr:uid="{452DEF53-198F-4DE3-ABCC-D69888C43B1D}"/>
    <dataValidation allowBlank="1" showInputMessage="1" showErrorMessage="1" prompt="Written Work Percentage Score" sqref="IV65536" xr:uid="{715E1B03-8176-48AB-A348-BAC46E71586C}"/>
    <dataValidation allowBlank="1" showInputMessage="1" showErrorMessage="1" prompt="Written Work Percentage Score" sqref="IV65536" xr:uid="{B7DE5AF4-D5B1-4FFC-938D-09FDF108EEFD}"/>
    <dataValidation allowBlank="1" showInputMessage="1" showErrorMessage="1" prompt="Written Work Percentage Score" sqref="IV65536" xr:uid="{E9E1903F-40C7-4F6A-8628-2AF397705D40}"/>
    <dataValidation allowBlank="1" showInputMessage="1" showErrorMessage="1" prompt="Written Work Percentage Score" sqref="IV65536" xr:uid="{60DAFEF4-2E0D-4BA9-9A18-3806ABB9586E}"/>
    <dataValidation allowBlank="1" showInputMessage="1" showErrorMessage="1" prompt="Written Work Percentage Score" sqref="IV65536" xr:uid="{105E01EA-FA83-4CE5-9C91-703B11D64B88}"/>
    <dataValidation allowBlank="1" showInputMessage="1" showErrorMessage="1" prompt="Written Work Percentage Score" sqref="IV65536" xr:uid="{392A52E0-26BF-44E1-861C-2D5EF3ACBC79}"/>
    <dataValidation allowBlank="1" showInputMessage="1" showErrorMessage="1" prompt="Written Work Percentage Score" sqref="IV65536" xr:uid="{990B5F4B-B2F0-49AC-88F7-BD77EED044A3}"/>
    <dataValidation allowBlank="1" showInputMessage="1" showErrorMessage="1" prompt="Written Work Percentage Score" sqref="IV65536" xr:uid="{C221F41A-2FC5-43D3-AC02-E654EE908468}"/>
    <dataValidation allowBlank="1" showInputMessage="1" showErrorMessage="1" prompt="Written Work Percentage Score" sqref="IV65536" xr:uid="{FAB5D126-A28E-4B22-96E4-2612D61A1E4F}"/>
    <dataValidation allowBlank="1" showInputMessage="1" showErrorMessage="1" prompt="Written Work Percentage Score" sqref="IV65536" xr:uid="{DDA13C47-B6F0-4515-A91E-0A981F3FA6ED}"/>
    <dataValidation allowBlank="1" showInputMessage="1" showErrorMessage="1" prompt="Written Work Percentage Score" sqref="IV65536" xr:uid="{45F6B85C-3646-4BB8-A2E9-1D0F2CCFCF8F}"/>
    <dataValidation allowBlank="1" showInputMessage="1" showErrorMessage="1" prompt="Written Work Percentage Score" sqref="IV65536" xr:uid="{88BFAC82-133C-4254-9ABE-2B3C17B5B445}"/>
    <dataValidation allowBlank="1" showInputMessage="1" showErrorMessage="1" prompt="Written Work Percentage Score" sqref="IV65536" xr:uid="{AA057B08-3297-40E9-8334-7E36050F9C62}"/>
    <dataValidation allowBlank="1" showInputMessage="1" showErrorMessage="1" prompt="Written Work Percentage Score" sqref="IV65536" xr:uid="{602977F5-5BC5-4571-B76C-BDDB415D5E26}"/>
    <dataValidation allowBlank="1" showInputMessage="1" showErrorMessage="1" prompt="Performance Tasks Total Raw Score" sqref="IV65536" xr:uid="{F23131C8-EAC4-42F6-B027-1163716CC1F1}"/>
    <dataValidation allowBlank="1" showInputMessage="1" showErrorMessage="1" prompt="Performance Tasks Total Raw Score" sqref="IV65536" xr:uid="{B7D532A9-1F29-4312-82C9-E347316BB199}"/>
    <dataValidation allowBlank="1" showInputMessage="1" showErrorMessage="1" prompt="Performance Tasks Total Raw Score" sqref="IV65536" xr:uid="{9B63F0A7-CB92-482D-9EF3-EDF47B61DA83}"/>
    <dataValidation allowBlank="1" showInputMessage="1" showErrorMessage="1" prompt="Written Work Percentage Score" sqref="IV65536" xr:uid="{6FCD6B06-33C0-4ECD-9C2E-9091F4AC3FE1}"/>
    <dataValidation allowBlank="1" showInputMessage="1" showErrorMessage="1" prompt="Written Work Percentage Score" sqref="IV65536" xr:uid="{A7C07840-85D8-4643-9C7E-7C3237215F12}"/>
    <dataValidation allowBlank="1" showInputMessage="1" showErrorMessage="1" prompt="Written Work Percentage Score" sqref="IV65536" xr:uid="{6DB5D721-F069-4B98-9472-D990A7B522A4}"/>
    <dataValidation allowBlank="1" showInputMessage="1" showErrorMessage="1" prompt="Written Work Percentage Score" sqref="IV65536" xr:uid="{220A7690-5266-46F2-8C55-E923246BEBBD}"/>
    <dataValidation allowBlank="1" showInputMessage="1" showErrorMessage="1" prompt="Written Work Percentage Score" sqref="IV65536" xr:uid="{FF60C894-EF98-4A53-8376-21D4DE699EA8}"/>
    <dataValidation allowBlank="1" showInputMessage="1" showErrorMessage="1" prompt="Written Work TOTAL Highest Possible Score" sqref="IV65536" xr:uid="{68A18AB1-BEE3-4C2D-9321-11DCD73D40AE}"/>
    <dataValidation allowBlank="1" showInputMessage="1" showErrorMessage="1" prompt="Written Work TOTAL Highest Possible Score" sqref="IV65536" xr:uid="{4F14F3EC-A0AE-4DEC-A08A-547ACFC32970}"/>
    <dataValidation allowBlank="1" showInputMessage="1" showErrorMessage="1" prompt="Written Work Percentage Score" sqref="IV65536" xr:uid="{E5533D82-B805-488D-9AE5-310674BC64BE}"/>
    <dataValidation allowBlank="1" showInputMessage="1" showErrorMessage="1" prompt="Written Work TOTAL Highest Possible Score" sqref="IV65536" xr:uid="{3CA61FE4-C943-4295-9B3B-6683FAC6F74E}"/>
    <dataValidation allowBlank="1" showInputMessage="1" showErrorMessage="1" prompt="Written Work Percentage Score" sqref="IV65536" xr:uid="{0F28E701-BAD3-4AF3-BD39-08FB56E2979A}"/>
    <dataValidation allowBlank="1" showInputMessage="1" showErrorMessage="1" prompt="Written Work TOTAL Highest Possible Score" sqref="IV65536" xr:uid="{9AEA7A29-DF16-4BBE-A62C-486B2CD4E657}"/>
    <dataValidation allowBlank="1" showInputMessage="1" showErrorMessage="1" prompt="Written Work Percentage Score" sqref="IV65536" xr:uid="{B1476894-F590-4139-AA12-1FB24E2F28C7}"/>
    <dataValidation allowBlank="1" showInputMessage="1" showErrorMessage="1" prompt="Written Work Percentage Score" sqref="IV65536" xr:uid="{F251682E-20A4-443D-B61D-3A6C02B90E9F}"/>
    <dataValidation allowBlank="1" showInputMessage="1" showErrorMessage="1" prompt="Written Work Percentage Score" sqref="IV65536" xr:uid="{600CBCEE-A56C-484D-BA82-0A5FB719ACB5}"/>
    <dataValidation allowBlank="1" showInputMessage="1" showErrorMessage="1" prompt="Written Work Percentage Score" sqref="IV65536" xr:uid="{5FFB1F5D-454A-473F-84BE-892BB5437097}"/>
    <dataValidation allowBlank="1" showInputMessage="1" showErrorMessage="1" prompt="Written Work Percentage Score" sqref="IV65536" xr:uid="{C7B13611-2C53-4756-A762-23493AED4EE2}"/>
    <dataValidation allowBlank="1" showInputMessage="1" showErrorMessage="1" prompt="Written Work Percentage Score" sqref="IV65536" xr:uid="{234C8ECF-DAD0-44DE-A21B-2018B30A2879}"/>
    <dataValidation allowBlank="1" showInputMessage="1" showErrorMessage="1" prompt="Written Work Percentage Score" sqref="IV65536" xr:uid="{7028078C-A35A-484E-BD22-D3E5FF2E63B1}"/>
    <dataValidation allowBlank="1" showInputMessage="1" showErrorMessage="1" prompt="Written Work Percentage Score" sqref="IV65536" xr:uid="{D28CD0B2-6064-4947-B512-C9D4E6416CE6}"/>
    <dataValidation allowBlank="1" showInputMessage="1" showErrorMessage="1" prompt="Written Work Percentage Score" sqref="IV65536" xr:uid="{9BA6AD8A-D185-42A7-8AEC-84AF3EB73357}"/>
    <dataValidation allowBlank="1" showInputMessage="1" showErrorMessage="1" prompt="Written Work TOTAL Highest Possible Score" sqref="IV65536" xr:uid="{E5DDC010-6605-45A4-9A2A-AEED2684DE32}"/>
    <dataValidation allowBlank="1" showInputMessage="1" showErrorMessage="1" prompt="Written Work Percentage Score" sqref="IV65536" xr:uid="{6DB71D11-E657-46DE-B3C9-A6DCBDD2AAEF}"/>
    <dataValidation allowBlank="1" showInputMessage="1" showErrorMessage="1" prompt="Written Work Percentage Score" sqref="IV65536" xr:uid="{01DD313F-0DE0-4048-AC91-3872FF035C6E}"/>
    <dataValidation allowBlank="1" showInputMessage="1" showErrorMessage="1" prompt="Written Work Percentage Score" sqref="IV65536" xr:uid="{A86FB2B7-6D6C-47B8-83BB-D6EDA5CD962F}"/>
    <dataValidation allowBlank="1" showInputMessage="1" showErrorMessage="1" prompt="Written Work Percentage Score" sqref="IV65536" xr:uid="{CDAE8474-23CC-43F0-B04E-91BC868E41DE}"/>
    <dataValidation allowBlank="1" showInputMessage="1" showErrorMessage="1" prompt="Written Work TOTAL Highest Possible Score" sqref="IV65536" xr:uid="{47AE8774-810D-4990-B3BB-E90B9FB0FBEA}"/>
    <dataValidation allowBlank="1" showInputMessage="1" showErrorMessage="1" prompt="Written Work Percentage Score" sqref="IV65536" xr:uid="{69F44B8E-534C-4B53-B19B-7F5F537792F5}"/>
    <dataValidation allowBlank="1" showInputMessage="1" showErrorMessage="1" prompt="Written Work TOTAL Highest Possible Score" sqref="IV65536" xr:uid="{0D100B67-1307-40E4-B971-7573FF0D3FB8}"/>
    <dataValidation allowBlank="1" showInputMessage="1" showErrorMessage="1" prompt="Written Work Percentage Score" sqref="IV65536" xr:uid="{5B34629A-55BA-4FF6-B56D-B24191C89EF4}"/>
    <dataValidation allowBlank="1" showInputMessage="1" showErrorMessage="1" prompt="Written Work Percentage Score" sqref="IV65536" xr:uid="{281BE0F9-BCEC-403A-B31B-1452C8DE575E}"/>
    <dataValidation allowBlank="1" showInputMessage="1" showErrorMessage="1" prompt="Written Work Weighted Score" sqref="IV65536" xr:uid="{FA444D5F-3A5F-4E33-A76C-C0C19E0A2DA5}"/>
    <dataValidation allowBlank="1" showInputMessage="1" showErrorMessage="1" prompt="Written Work Percentage Score" sqref="IV65536" xr:uid="{7791F82C-574B-430D-AC68-466F5784309A}"/>
    <dataValidation allowBlank="1" showInputMessage="1" showErrorMessage="1" prompt="Written Work Percentage Score" sqref="IV65536" xr:uid="{90BA2689-B6FD-46A1-B4ED-28A05E1F8F13}"/>
    <dataValidation allowBlank="1" showInputMessage="1" showErrorMessage="1" prompt="Written Work Percentage Score" sqref="IV65536" xr:uid="{F7FB2F21-90F3-4CA0-B129-1667D68626AE}"/>
    <dataValidation allowBlank="1" showInputMessage="1" showErrorMessage="1" prompt="Written Work Percentage Score" sqref="IV65536" xr:uid="{6308BE48-19FF-4794-8C88-B67518861081}"/>
    <dataValidation allowBlank="1" showInputMessage="1" showErrorMessage="1" prompt="Written Work Percentage Score" sqref="IV65536" xr:uid="{68B8830C-783A-4CBA-AA3D-E22B40853768}"/>
    <dataValidation allowBlank="1" showInputMessage="1" showErrorMessage="1" prompt="Written Work Percentage Score" sqref="IV65536" xr:uid="{090D2E07-3FF4-4B2E-B98A-43226E6C64B2}"/>
    <dataValidation allowBlank="1" showInputMessage="1" showErrorMessage="1" prompt="Performance Tasks Total Highest Possible Score" sqref="IV65536" xr:uid="{B662C5E1-38CE-452D-83F8-0C10933920EB}"/>
    <dataValidation allowBlank="1" showInputMessage="1" showErrorMessage="1" prompt="Performance Tasks Total Raw Score" sqref="IV65536" xr:uid="{1099F2A7-930C-41C6-B6C1-7E54FA806A4A}"/>
    <dataValidation allowBlank="1" showInputMessage="1" showErrorMessage="1" prompt="Performance Tasks Total Raw Score" sqref="IV65536" xr:uid="{BCDA4F30-F599-4583-AFB8-03981A7E8564}"/>
    <dataValidation allowBlank="1" showInputMessage="1" showErrorMessage="1" prompt="Performance Tasks Percentage Score" sqref="IV65536" xr:uid="{09358E2B-7ADF-4363-B911-1C780AFA82E3}"/>
    <dataValidation allowBlank="1" showInputMessage="1" showErrorMessage="1" prompt="Performance Tasks Percentage Score" sqref="IV65536" xr:uid="{C42FC159-BA52-425F-9775-193CFF5BE4D8}"/>
    <dataValidation allowBlank="1" showInputMessage="1" showErrorMessage="1" prompt="Written Work Percentage Score" sqref="IV65536" xr:uid="{0127E6C7-A9DB-4B81-A44B-0C93B69367A1}"/>
    <dataValidation allowBlank="1" showInputMessage="1" showErrorMessage="1" prompt="Written Work Percentage Score" sqref="IV65536" xr:uid="{C538145E-727C-40A8-B673-80360A6215A9}"/>
    <dataValidation allowBlank="1" showInputMessage="1" showErrorMessage="1" prompt="Written Work Percentage Score" sqref="IV65536" xr:uid="{50FDE44F-4184-4F35-87EB-0503DA44890A}"/>
    <dataValidation allowBlank="1" showInputMessage="1" showErrorMessage="1" prompt="Written Work Percentage Score" sqref="IV65536" xr:uid="{286E4D3D-93ED-428A-8DE6-4A878FBEA4A7}"/>
    <dataValidation allowBlank="1" showInputMessage="1" showErrorMessage="1" prompt="Written Work Percentage Score" sqref="IV65536" xr:uid="{F9680583-B1D2-464E-BA3E-FC1A417BC411}"/>
    <dataValidation allowBlank="1" showInputMessage="1" showErrorMessage="1" prompt="Written Work Percentage Score" sqref="IV65536" xr:uid="{1627AD5F-C43E-4CF7-8C26-74266A9B5293}"/>
    <dataValidation allowBlank="1" showInputMessage="1" showErrorMessage="1" prompt="Written Work Percentage Score" sqref="IV65536" xr:uid="{2F79F6D2-19A9-4E5C-B3F5-1F1D7A0DE248}"/>
    <dataValidation allowBlank="1" showInputMessage="1" showErrorMessage="1" prompt="Written Work Percentage Score" sqref="IV65536" xr:uid="{59C34800-5BC7-4E97-84FD-AA6C6B48779C}"/>
    <dataValidation allowBlank="1" showInputMessage="1" showErrorMessage="1" prompt="Written Work Percentage Score" sqref="IV65536" xr:uid="{9EA69577-3C56-4C5A-857F-D58A59CDFB14}"/>
    <dataValidation allowBlank="1" showInputMessage="1" showErrorMessage="1" prompt="Written Work Weighted Score" sqref="IV65536" xr:uid="{73DB30A1-C045-4251-8A42-4FF192B56BB1}"/>
    <dataValidation allowBlank="1" showInputMessage="1" showErrorMessage="1" prompt="Written Work Percentage Score" sqref="IV65536" xr:uid="{CF0F7F14-874B-4E18-B7B5-93A18AAB5B46}"/>
    <dataValidation allowBlank="1" showInputMessage="1" showErrorMessage="1" prompt="Written Work Percentage Score" sqref="IV65536" xr:uid="{6D7390FB-7CF3-48A3-91C1-FD8B33B3758E}"/>
    <dataValidation allowBlank="1" showInputMessage="1" showErrorMessage="1" prompt="Written Work Percentage Score" sqref="Q65536" xr:uid="{BBBA3C11-D1F9-40B9-900A-7F2797381B22}"/>
    <dataValidation allowBlank="1" showInputMessage="1" showErrorMessage="1" prompt="Written Work Percentage Score" sqref="IV65536" xr:uid="{535E9F22-93AE-4137-899F-BC99C1A7C9C3}"/>
    <dataValidation allowBlank="1" showInputMessage="1" showErrorMessage="1" prompt="Written Work Percentage Score" sqref="IV65536" xr:uid="{285C3B11-79E1-4011-886E-3DD07CB324A4}"/>
    <dataValidation allowBlank="1" showInputMessage="1" showErrorMessage="1" prompt="Written Work Percentage Score" sqref="IV65536" xr:uid="{A8B65C2A-28D6-48D8-A8CF-1DECB627CA4E}"/>
    <dataValidation allowBlank="1" showInputMessage="1" showErrorMessage="1" prompt="Written Work Percentage Score" sqref="IV65536" xr:uid="{26B6A01A-F99E-4F01-801B-0AEDD3CF7165}"/>
    <dataValidation allowBlank="1" showInputMessage="1" showErrorMessage="1" prompt="Written Work Percentage Score" sqref="IV65536" xr:uid="{736654A9-1BA5-42CA-B887-76EE10FE2C23}"/>
    <dataValidation allowBlank="1" showInputMessage="1" showErrorMessage="1" prompt="Written Work Percentage Score" sqref="IV65536" xr:uid="{7B9BB76B-7725-4B6C-9D77-9AFC7A8C1CA2}"/>
    <dataValidation allowBlank="1" showInputMessage="1" showErrorMessage="1" prompt="Written Work Percentage Score" sqref="IV65536" xr:uid="{E0E1BC38-523F-4ED0-958F-384D10D05824}"/>
    <dataValidation allowBlank="1" showInputMessage="1" showErrorMessage="1" prompt="Written Work Percentage Score" sqref="IV65536" xr:uid="{C4A3DD41-FAB4-4D3D-9E09-129E041A9F75}"/>
    <dataValidation allowBlank="1" showInputMessage="1" showErrorMessage="1" prompt="Written Work Percentage Score" sqref="IV65536" xr:uid="{9E7236F9-2992-4A78-8220-5A696DABD65F}"/>
    <dataValidation allowBlank="1" showInputMessage="1" showErrorMessage="1" prompt="Written Work Percentage Score" sqref="IV65536" xr:uid="{0BDC48B2-AEC1-4DB1-A6F0-30DF39422B0A}"/>
    <dataValidation allowBlank="1" showInputMessage="1" showErrorMessage="1" prompt="Written Work Percentage Score" sqref="IV65536" xr:uid="{C709DF39-A8E8-46A1-A102-C382B453B0C6}"/>
    <dataValidation allowBlank="1" showInputMessage="1" showErrorMessage="1" prompt="Written Work Percentage Score" sqref="IV65536" xr:uid="{59319780-5791-4E52-8059-78FE109C46F1}"/>
    <dataValidation allowBlank="1" showInputMessage="1" showErrorMessage="1" prompt="Written Work Percentage Score" sqref="IV65536" xr:uid="{011518F0-5E20-4003-8849-9435B395B9D9}"/>
    <dataValidation allowBlank="1" showInputMessage="1" showErrorMessage="1" prompt="Written Work Percentage Score" sqref="IV65536" xr:uid="{21AACBED-E853-4ED7-B11D-6B40F0216751}"/>
    <dataValidation allowBlank="1" showInputMessage="1" showErrorMessage="1" prompt="Written Work Percentage Score" sqref="IV65536" xr:uid="{3350EA3A-9F2C-4C39-8466-0531CBF66444}"/>
    <dataValidation allowBlank="1" showInputMessage="1" showErrorMessage="1" prompt="Written Work Percentage Score" sqref="IV65536" xr:uid="{F7FF7587-BB89-40BD-B238-0D28F4FDB9FB}"/>
    <dataValidation allowBlank="1" showInputMessage="1" showErrorMessage="1" prompt="Written Work Percentage Score" sqref="IV65536" xr:uid="{604E97D8-43D9-4214-B17A-02407C308A72}"/>
    <dataValidation allowBlank="1" showInputMessage="1" showErrorMessage="1" prompt="Written Work Percentage Score" sqref="IV65536" xr:uid="{7F23BA5D-7A1F-4AB0-A4BC-B0C1B3C6F495}"/>
    <dataValidation allowBlank="1" showInputMessage="1" showErrorMessage="1" prompt="Written Work Percentage Score" sqref="IV65536" xr:uid="{796F2F67-3DCD-4F12-AA4B-6D3393294232}"/>
    <dataValidation allowBlank="1" showInputMessage="1" showErrorMessage="1" prompt="Written Work Percentage Score" sqref="IV65536" xr:uid="{8E5BE6F8-90C6-4D5C-9C73-B597FFF3BFF7}"/>
    <dataValidation allowBlank="1" showInputMessage="1" showErrorMessage="1" prompt="Written Work Percentage Score" sqref="IV65536" xr:uid="{2707EC4E-2733-40A4-852D-1433E603A5C7}"/>
    <dataValidation allowBlank="1" showInputMessage="1" showErrorMessage="1" prompt="Written Work Percentage Score" sqref="IV65536" xr:uid="{39EB6F69-3E29-43F6-A3BD-67E6B63F616D}"/>
    <dataValidation allowBlank="1" showInputMessage="1" showErrorMessage="1" prompt="Written Work Percentage Score" sqref="IV65536" xr:uid="{DE811304-3C3F-448A-A9F3-E1146D9CCD03}"/>
    <dataValidation allowBlank="1" showInputMessage="1" showErrorMessage="1" prompt="EITHER WRITE YOUR OWN HPS OR EMPTY" sqref="IV65536" xr:uid="{12940E3B-8933-4BF7-9C2A-0FC5B06095A0}"/>
    <dataValidation allowBlank="1" showInputMessage="1" showErrorMessage="1" prompt="EITHER WRITE YOUR OWN HPS OR EMPTY" sqref="IV65536" xr:uid="{43BF7253-FFD3-4DF0-A80B-C306E0B0FDB4}"/>
    <dataValidation allowBlank="1" showInputMessage="1" showErrorMessage="1" prompt="EITHER WRITE YOUR OWN HPS OR EMPTY" sqref="S65536:AA65536" xr:uid="{19AEEA0B-D198-4081-B3DE-1255484E7E5A}"/>
    <dataValidation allowBlank="1" showInputMessage="1" showErrorMessage="1" prompt="EITHER WRITE YOUR OWN HPS OR EMPTY" sqref="S65536:AA65536" xr:uid="{434F8891-90E8-49AA-AD26-BF54602488C2}"/>
    <dataValidation allowBlank="1" showInputMessage="1" showErrorMessage="1" prompt="EITHER WRITE YOUR OWN HPS OR EMPTY" sqref="IV65536" xr:uid="{E3556FAD-62D6-4AE5-A673-69B56837F335}"/>
    <dataValidation allowBlank="1" showInputMessage="1" showErrorMessage="1" prompt="EITHER WRITE YOUR OWN HPS OR EMPTY" sqref="IV65536" xr:uid="{07796651-D7D4-4725-A9F6-2E463BD7C465}"/>
    <dataValidation allowBlank="1" showInputMessage="1" showErrorMessage="1" prompt="EITHER WRITE YOUR OWN HPS OR EMPTY" sqref="S65536:AA65536" xr:uid="{640A3BB0-138F-481B-99BF-EF30EF032521}"/>
    <dataValidation allowBlank="1" showInputMessage="1" showErrorMessage="1" prompt="EITHER WRITE YOUR OWN HPS OR EMPTY" sqref="IV65536" xr:uid="{63CAA93D-8250-4E97-B633-238EAFF2E1D6}"/>
    <dataValidation allowBlank="1" showInputMessage="1" showErrorMessage="1" prompt="EITHER WRITE YOUR OWN HPS OR EMPTY" sqref="IV65536" xr:uid="{875380D4-2B89-4311-A657-C056496CD819}"/>
    <dataValidation allowBlank="1" showInputMessage="1" showErrorMessage="1" prompt="EITHER WRITE YOUR OWN HPS OR EMPTY" sqref="IV65536" xr:uid="{F1D5580D-5E33-49E8-9D2E-9DF7C9C9DE8C}"/>
    <dataValidation allowBlank="1" showInputMessage="1" showErrorMessage="1" prompt="EITHER WRITE YOUR OWN HPS OR EMPTY" sqref="S65536:AA65536" xr:uid="{3969F3CE-7F39-4FB1-BDD4-2904A0406DAA}"/>
    <dataValidation allowBlank="1" showInputMessage="1" showErrorMessage="1" prompt="EITHER WRITE YOUR OWN HPS OR EMPTY" sqref="S65536:AA65536" xr:uid="{929261ED-605A-41CD-9534-B19410BB9CD8}"/>
    <dataValidation allowBlank="1" showInputMessage="1" showErrorMessage="1" prompt="EITHER WRITE YOUR OWN HPS OR EMPTY" sqref="S65536:AA65536" xr:uid="{E3C9246F-58B5-4D8B-B6BA-A2A4A16B87A0}"/>
    <dataValidation allowBlank="1" showInputMessage="1" showErrorMessage="1" prompt="EITHER WRITE YOUR OWN HPS OR EMPTY" sqref="S65536:AA65536" xr:uid="{F1A25974-2DBB-4561-AED3-3C1276ADF918}"/>
    <dataValidation allowBlank="1" showInputMessage="1" showErrorMessage="1" prompt="EITHER WRITE YOUR OWN HPS OR EMPTY" sqref="S65536:AA65536" xr:uid="{F6D2FE28-37EF-4913-A317-F5B78C742E77}"/>
    <dataValidation allowBlank="1" showInputMessage="1" showErrorMessage="1" prompt="EITHER WRITE YOUR OWN HPS OR EMPTY" sqref="S65536:AA65536" xr:uid="{2BDF0D47-6DC2-4360-9C43-D32551CDBBDF}"/>
    <dataValidation allowBlank="1" showInputMessage="1" showErrorMessage="1" prompt="EITHER WRITE YOUR OWN HPS OR EMPTY" sqref="IV65536" xr:uid="{BEA62D02-6F50-4A69-B68F-8EAA8AFD4ED9}"/>
    <dataValidation allowBlank="1" showInputMessage="1" showErrorMessage="1" prompt="EITHER WRITE YOUR OWN HPS OR EMPTY" sqref="S65536:AA65536" xr:uid="{C634B493-E875-4697-BE1D-EA9BF8F44DA9}"/>
    <dataValidation allowBlank="1" showInputMessage="1" showErrorMessage="1" prompt="EITHER WRITE YOUR OWN HPS OR EMPTY" sqref="IV65536" xr:uid="{F6D85F03-23E8-489F-8DC0-8D9A229F5AE8}"/>
    <dataValidation allowBlank="1" showInputMessage="1" showErrorMessage="1" prompt="EITHER WRITE YOUR OWN HPS OR EMPTY" sqref="IV65536" xr:uid="{A226DAC3-9D61-43CC-AC66-0C0F90207D03}"/>
    <dataValidation allowBlank="1" showInputMessage="1" showErrorMessage="1" prompt="EITHER WRITE YOUR OWN HPS OR EMPTY" sqref="IV65536" xr:uid="{B591DC9E-0AE3-417C-89CA-0619A3835E88}"/>
    <dataValidation allowBlank="1" showInputMessage="1" showErrorMessage="1" prompt="EITHER WRITE YOUR OWN HPS OR EMPTY" sqref="IV65536" xr:uid="{CA556144-111A-4F62-B913-6D916906F3A6}"/>
    <dataValidation allowBlank="1" showInputMessage="1" showErrorMessage="1" prompt="EITHER WRITE YOUR OWN HPS OR EMPTY" sqref="IV65536" xr:uid="{A78720FA-DEB5-41DE-A934-C891530A695C}"/>
    <dataValidation allowBlank="1" showInputMessage="1" showErrorMessage="1" prompt="EITHER WRITE YOUR OWN HPS OR EMPTY" sqref="IV65536" xr:uid="{51799739-AE29-4746-8D6D-E9D774944013}"/>
    <dataValidation allowBlank="1" showInputMessage="1" showErrorMessage="1" prompt="EITHER WRITE YOUR OWN HPS OR EMPTY" sqref="IV65536" xr:uid="{3C154455-4DF1-489D-983B-040D7DA553F2}"/>
    <dataValidation allowBlank="1" showInputMessage="1" showErrorMessage="1" prompt="EITHER WRITE YOUR OWN HPS OR EMPTY" sqref="IV65536" xr:uid="{B7990358-9C79-403A-95D7-1E8B24D0BB7D}"/>
    <dataValidation allowBlank="1" showInputMessage="1" showErrorMessage="1" prompt="EITHER WRITE YOUR OWN HPS OR EMPTY" sqref="IV65536" xr:uid="{CA143A60-70F5-43B2-A944-2EEEA07E42F7}"/>
    <dataValidation allowBlank="1" showInputMessage="1" showErrorMessage="1" prompt="EITHER WRITE YOUR OWN HPS OR EMPTY" sqref="IV65536" xr:uid="{6A8861E3-673B-4DA8-B268-09AB706C57C0}"/>
    <dataValidation allowBlank="1" showInputMessage="1" showErrorMessage="1" prompt="EITHER WRITE YOUR OWN HPS OR EMPTY" sqref="IV65536" xr:uid="{40329A41-6AA9-4E47-B91A-204A34903887}"/>
    <dataValidation allowBlank="1" showInputMessage="1" showErrorMessage="1" prompt="EITHER WRITE YOUR OWN HPS OR EMPTY" sqref="IV65536" xr:uid="{0F9CCE8D-FAFD-4B96-AA35-BDB31D874B3F}"/>
    <dataValidation allowBlank="1" showInputMessage="1" showErrorMessage="1" prompt="EITHER WRITE YOUR OWN HPS OR EMPTY" sqref="IV65536" xr:uid="{E847E49A-E788-4A94-A512-73FF96505A29}"/>
    <dataValidation allowBlank="1" showInputMessage="1" showErrorMessage="1" prompt="EITHER WRITE YOUR OWN HPS OR EMPTY" sqref="IV65536" xr:uid="{9100B5ED-4330-4CCF-A606-BAC72117F699}"/>
    <dataValidation allowBlank="1" showInputMessage="1" showErrorMessage="1" prompt="EITHER WRITE YOUR OWN HPS OR EMPTY" sqref="IV65536" xr:uid="{D470F700-D1B3-4E1B-BFD8-8C419BF4CE53}"/>
    <dataValidation allowBlank="1" showInputMessage="1" showErrorMessage="1" prompt="EITHER WRITE YOUR OWN HPS OR EMPTY" sqref="IV65536" xr:uid="{20F1F947-40AE-4863-949D-5DD7C56494A1}"/>
    <dataValidation allowBlank="1" showInputMessage="1" showErrorMessage="1" prompt="EITHER WRITE YOUR OWN HPS OR EMPTY" sqref="IV65536" xr:uid="{CE17076E-A902-4641-97C4-A12BBDEBD939}"/>
    <dataValidation allowBlank="1" showInputMessage="1" showErrorMessage="1" prompt="EITHER WRITE YOUR OWN HPS OR EMPTY" sqref="IV65536" xr:uid="{513A1BE4-1009-4CA4-99A4-D58493B9388E}"/>
    <dataValidation allowBlank="1" showInputMessage="1" showErrorMessage="1" prompt="EITHER WRITE YOUR OWN HPS OR EMPTY" sqref="IV65536" xr:uid="{A4668F44-0CB4-4291-ACAD-A0E10BBCA33C}"/>
    <dataValidation allowBlank="1" showInputMessage="1" showErrorMessage="1" prompt="EITHER WRITE YOUR OWN HPS OR EMPTY" sqref="IV65536" xr:uid="{9E5A6496-8FC7-4191-B439-A7285B5502CF}"/>
    <dataValidation allowBlank="1" showInputMessage="1" showErrorMessage="1" prompt="EITHER WRITE YOUR OWN HPS OR EMPTY" sqref="IV65536" xr:uid="{782F3D8A-5988-4E45-B148-4773D58499EA}"/>
    <dataValidation allowBlank="1" showInputMessage="1" showErrorMessage="1" prompt="EITHER WRITE YOUR OWN HPS OR EMPTY" sqref="IV65536" xr:uid="{9A46B0A6-5F13-4A2D-BBB6-B20B55108E91}"/>
    <dataValidation allowBlank="1" showInputMessage="1" showErrorMessage="1" prompt="EITHER WRITE YOUR OWN HPS OR EMPTY" sqref="IV65536" xr:uid="{67C07483-1DAA-42D0-90DB-316ABD6A8067}"/>
    <dataValidation allowBlank="1" showInputMessage="1" showErrorMessage="1" prompt="EITHER WRITE YOUR OWN HPS OR EMPTY" sqref="IV65536" xr:uid="{BD20CBD9-EA93-4052-B506-C4755AA1E0F3}"/>
    <dataValidation allowBlank="1" showInputMessage="1" showErrorMessage="1" prompt="EITHER WRITE YOUR OWN HPS OR EMPTY" sqref="IV65536" xr:uid="{AA84ABA3-B0D4-4777-A96E-CF37063E7A43}"/>
    <dataValidation allowBlank="1" showInputMessage="1" showErrorMessage="1" prompt="EITHER WRITE YOUR OWN HPS OR EMPTY" sqref="IV65536" xr:uid="{CA7A4501-88CB-464D-BB88-7D6122C8E214}"/>
    <dataValidation allowBlank="1" showInputMessage="1" showErrorMessage="1" prompt="EITHER WRITE YOUR OWN HPS OR EMPTY" sqref="IV65536" xr:uid="{87D14ECD-64AC-4F8E-8319-B0E26B07D92E}"/>
    <dataValidation allowBlank="1" showInputMessage="1" showErrorMessage="1" prompt="EITHER WRITE YOUR OWN HPS OR EMPTY" sqref="IV65536" xr:uid="{75B5C4DA-00DA-4870-9C6B-B1B761C476C3}"/>
    <dataValidation allowBlank="1" showInputMessage="1" showErrorMessage="1" prompt="EITHER WRITE YOUR OWN HPS OR EMPTY" sqref="IV65536" xr:uid="{AD19A8A5-B818-49D2-BE61-EE0EF676C678}"/>
    <dataValidation allowBlank="1" showInputMessage="1" showErrorMessage="1" prompt="EITHER WRITE YOUR OWN HPS OR EMPTY" sqref="IV65536" xr:uid="{B2C04266-88EF-4B6B-ADF6-B20344A3E60D}"/>
    <dataValidation allowBlank="1" showInputMessage="1" showErrorMessage="1" prompt="EITHER WRITE YOUR OWN HPS OR EMPTY" sqref="IV65536" xr:uid="{6AF9A840-9D11-41F7-A740-9168DB5CB693}"/>
    <dataValidation allowBlank="1" showInputMessage="1" showErrorMessage="1" prompt="EITHER WRITE YOUR OWN HPS OR EMPTY" sqref="IV65536" xr:uid="{C45052AD-2FAE-4A9A-9314-DFF268661CF4}"/>
    <dataValidation allowBlank="1" showInputMessage="1" showErrorMessage="1" prompt="EITHER WRITE YOUR OWN HPS OR EMPTY" sqref="IV65536" xr:uid="{979A84CE-4352-4068-A534-C22B374F87D1}"/>
    <dataValidation allowBlank="1" showInputMessage="1" showErrorMessage="1" prompt="EITHER WRITE YOUR OWN HPS OR EMPTY" sqref="IV65536" xr:uid="{2B05F126-5741-4894-BBD9-1F1A8C431EC8}"/>
    <dataValidation allowBlank="1" showInputMessage="1" showErrorMessage="1" prompt="EITHER WRITE YOUR OWN HPS OR EMPTY" sqref="IV65536" xr:uid="{319DF858-38D9-4E4B-8AAF-6EB367DFC492}"/>
    <dataValidation allowBlank="1" showInputMessage="1" showErrorMessage="1" prompt="EITHER WRITE YOUR OWN HPS OR EMPTY" sqref="IV65536" xr:uid="{BFA6463F-7066-4D9F-844A-60D44C44BC31}"/>
    <dataValidation allowBlank="1" showInputMessage="1" showErrorMessage="1" prompt="EITHER WRITE YOUR OWN HPS OR EMPTY" sqref="IV65536" xr:uid="{C8B0D30D-28EA-4F56-8F82-41122EDD04D4}"/>
    <dataValidation allowBlank="1" showInputMessage="1" showErrorMessage="1" prompt="EITHER WRITE YOUR OWN HPS OR EMPTY" sqref="IV65536" xr:uid="{372B2C9C-A8FA-4E72-ACC8-DF4E698A6F54}"/>
    <dataValidation allowBlank="1" showInputMessage="1" showErrorMessage="1" prompt="EITHER WRITE YOUR OWN HPS OR EMPTY" sqref="IV65536" xr:uid="{C7D82AEB-4CB6-4212-8617-78E29D5393A6}"/>
    <dataValidation allowBlank="1" showInputMessage="1" showErrorMessage="1" prompt="EITHER WRITE YOUR OWN HPS OR EMPTY" sqref="IV65536" xr:uid="{56522002-902B-46C5-A839-70B3AE8A10D5}"/>
    <dataValidation allowBlank="1" showInputMessage="1" showErrorMessage="1" prompt="EITHER WRITE YOUR OWN HPS OR EMPTY" sqref="IV65536" xr:uid="{1FF037A3-B85F-434D-B9F9-7772E89D7C30}"/>
    <dataValidation allowBlank="1" showInputMessage="1" showErrorMessage="1" prompt="EITHER WRITE YOUR OWN HPS OR EMPTY" sqref="IV65536" xr:uid="{04761FDA-AECB-426A-BC81-539487241417}"/>
    <dataValidation allowBlank="1" showInputMessage="1" showErrorMessage="1" prompt="EITHER WRITE YOUR OWN HPS OR EMPTY" sqref="IV65536" xr:uid="{1BBBAE8A-99CF-4BF8-B445-42FEEC7304DA}"/>
    <dataValidation allowBlank="1" showInputMessage="1" showErrorMessage="1" prompt="EITHER WRITE YOUR OWN HPS OR EMPTY" sqref="IV65536" xr:uid="{2A469469-32D1-40F3-844E-852FE50C2C02}"/>
    <dataValidation allowBlank="1" showInputMessage="1" showErrorMessage="1" prompt="EITHER WRITE YOUR OWN HPS OR EMPTY" sqref="IV65536" xr:uid="{3CF76FD5-AA0B-4A63-AD51-331483F4E5F9}"/>
    <dataValidation allowBlank="1" showInputMessage="1" showErrorMessage="1" prompt="EITHER WRITE YOUR OWN HPS OR EMPTY" sqref="IV65536" xr:uid="{5FAAD49C-1D4C-4553-ACFF-51388DFB39DC}"/>
    <dataValidation allowBlank="1" showInputMessage="1" showErrorMessage="1" prompt="EITHER WRITE YOUR OWN HPS OR EMPTY" sqref="S65536:AA65536" xr:uid="{EF79A074-4F6B-444B-95E2-A0B71DEA244A}"/>
    <dataValidation allowBlank="1" showInputMessage="1" showErrorMessage="1" prompt="EITHER WRITE YOUR OWN HPS OR EMPTY" sqref="IV65536" xr:uid="{A5513C9B-37B1-429B-9C54-06C9EA712616}"/>
    <dataValidation allowBlank="1" showInputMessage="1" showErrorMessage="1" prompt="EITHER WRITE YOUR OWN HPS OR EMPTY" sqref="IV65536" xr:uid="{2014AFB1-86CE-4707-99D1-32E3537C307A}"/>
    <dataValidation allowBlank="1" showInputMessage="1" showErrorMessage="1" prompt="EITHER WRITE YOUR OWN HPS OR EMPTY" sqref="S65536:AA65536" xr:uid="{B535C6E1-E1A9-44BA-8DF5-BF2D45A92F23}"/>
    <dataValidation allowBlank="1" showInputMessage="1" showErrorMessage="1" prompt="EITHER WRITE YOUR OWN HPS OR EMPTY" sqref="IV65536" xr:uid="{382C2B1F-D2BC-41D1-8BBB-47893456A31F}"/>
    <dataValidation allowBlank="1" showInputMessage="1" showErrorMessage="1" prompt="EITHER WRITE YOUR OWN HPS OR EMPTY" sqref="IV65536" xr:uid="{A46691D7-E19F-4CC7-B35F-D48DBBD73FF1}"/>
    <dataValidation allowBlank="1" showInputMessage="1" showErrorMessage="1" prompt="EITHER WRITE YOUR OWN HPS OR EMPTY" sqref="IV65536" xr:uid="{EBD0155F-1BC8-4B2A-8EA1-A7F6C6FA5D92}"/>
    <dataValidation allowBlank="1" showInputMessage="1" showErrorMessage="1" prompt="EITHER WRITE YOUR OWN HPS OR EMPTY" sqref="IV65536" xr:uid="{091536A0-B812-46B4-9218-AC923F9D1FD6}"/>
    <dataValidation allowBlank="1" showInputMessage="1" showErrorMessage="1" prompt="EITHER WRITE YOUR OWN HPS OR EMPTY" sqref="IV65536" xr:uid="{1B6CE657-10CD-4018-8762-D894A8ED2793}"/>
    <dataValidation allowBlank="1" showInputMessage="1" showErrorMessage="1" prompt="EITHER WRITE YOUR OWN HPS OR EMPTY" sqref="IV65536" xr:uid="{2DEB29E7-84D3-4D02-B649-524EE1A081F5}"/>
    <dataValidation allowBlank="1" showInputMessage="1" showErrorMessage="1" prompt="EITHER WRITE YOUR OWN HPS OR EMPTY" sqref="IV65536" xr:uid="{627B6420-33E5-43DF-9FCA-95F2AEBD6D31}"/>
    <dataValidation allowBlank="1" showInputMessage="1" showErrorMessage="1" prompt="EITHER WRITE YOUR OWN HPS OR EMPTY" sqref="IV65536" xr:uid="{3192397A-60BB-41B7-8748-19E06DB39289}"/>
    <dataValidation allowBlank="1" showInputMessage="1" showErrorMessage="1" prompt="EITHER WRITE YOUR OWN HPS OR EMPTY" sqref="IV65536" xr:uid="{8A562294-16C0-4AFD-8950-B4AB88FB40FB}"/>
    <dataValidation allowBlank="1" showInputMessage="1" showErrorMessage="1" prompt="EITHER WRITE YOUR OWN HPS OR EMPTY" sqref="IV65536" xr:uid="{3233BDD2-831A-4564-8BBF-B7E81407340A}"/>
    <dataValidation allowBlank="1" showInputMessage="1" showErrorMessage="1" prompt="EITHER WRITE YOUR OWN HPS OR EMPTY" sqref="IV65536" xr:uid="{5B98F51A-0F54-4141-AEC9-E222D1101D43}"/>
    <dataValidation allowBlank="1" showInputMessage="1" showErrorMessage="1" prompt="EITHER WRITE YOUR OWN HPS OR EMPTY" sqref="IV65536" xr:uid="{FE075A24-2B83-4D2E-857C-1091C2FA502C}"/>
    <dataValidation allowBlank="1" showInputMessage="1" showErrorMessage="1" prompt="EITHER WRITE YOUR OWN HPS OR EMPTY" sqref="IV65536" xr:uid="{52A37F61-5E15-4BB8-B563-D5C7F964A3E1}"/>
    <dataValidation allowBlank="1" showInputMessage="1" showErrorMessage="1" prompt="EITHER WRITE YOUR OWN HPS OR EMPTY" sqref="IV65536" xr:uid="{B6794388-BE4C-4F15-A1E8-FFE137821BC0}"/>
    <dataValidation allowBlank="1" showInputMessage="1" showErrorMessage="1" prompt="EITHER WRITE YOUR OWN HPS OR EMPTY" sqref="IV65536" xr:uid="{A11DDB27-5375-4E63-867F-CC71375BE2ED}"/>
    <dataValidation allowBlank="1" showInputMessage="1" showErrorMessage="1" prompt="EITHER WRITE YOUR OWN HPS OR EMPTY" sqref="IV65536" xr:uid="{FFDCEE31-ADA7-4BED-A229-13939EB6EDDC}"/>
    <dataValidation allowBlank="1" showInputMessage="1" showErrorMessage="1" prompt="EITHER WRITE YOUR OWN HPS OR EMPTY" sqref="IV65536" xr:uid="{74D2EEDE-D9DC-4448-BCD1-812A97B34EC0}"/>
    <dataValidation allowBlank="1" showInputMessage="1" showErrorMessage="1" prompt="EITHER WRITE YOUR OWN HPS OR EMPTY" sqref="IV65536" xr:uid="{B3250613-262D-4C92-A35D-AC11B260A999}"/>
    <dataValidation allowBlank="1" showInputMessage="1" showErrorMessage="1" prompt="EITHER WRITE YOUR OWN HPS OR EMPTY" sqref="IV65536" xr:uid="{F2BE6AD7-594C-48D1-8A68-9D05C1E2620E}"/>
    <dataValidation allowBlank="1" showInputMessage="1" showErrorMessage="1" prompt="EITHER WRITE YOUR OWN HPS OR EMPTY" sqref="IV65536" xr:uid="{BE00AE17-22EE-4933-A193-0623133851D9}"/>
    <dataValidation allowBlank="1" showInputMessage="1" showErrorMessage="1" prompt="EITHER WRITE YOUR OWN HPS OR EMPTY" sqref="IV65536" xr:uid="{902A640D-FAE4-48E4-86D3-4AE4D658CACC}"/>
    <dataValidation allowBlank="1" showInputMessage="1" showErrorMessage="1" prompt="EITHER WRITE YOUR OWN HPS OR EMPTY" sqref="IV65536" xr:uid="{392DBE22-C6C6-4DA2-99C3-44E5CFEC2977}"/>
    <dataValidation allowBlank="1" showInputMessage="1" showErrorMessage="1" prompt="EITHER WRITE YOUR OWN HPS OR EMPTY" sqref="IV65536" xr:uid="{7774895F-C5AC-493F-8908-242E88A12A31}"/>
    <dataValidation allowBlank="1" showInputMessage="1" showErrorMessage="1" prompt="EITHER WRITE YOUR OWN HPS OR EMPTY" sqref="IV65536" xr:uid="{F5A178FF-B336-44F2-A1ED-8B2C70512B3C}"/>
    <dataValidation allowBlank="1" showInputMessage="1" showErrorMessage="1" prompt="EITHER WRITE YOUR OWN HPS OR EMPTY" sqref="IV65536" xr:uid="{BACBF790-D50C-4D26-8A3E-D9F6445D58F6}"/>
    <dataValidation allowBlank="1" showInputMessage="1" showErrorMessage="1" prompt="EITHER WRITE YOUR OWN HPS OR EMPTY" sqref="IV65536" xr:uid="{94F27D8C-761D-4B1B-9A35-97019F8AE32B}"/>
    <dataValidation allowBlank="1" showInputMessage="1" showErrorMessage="1" prompt="EITHER WRITE YOUR OWN HPS OR EMPTY" sqref="IV65536" xr:uid="{0A3023C7-3209-4CD3-85C9-11D79BD658EA}"/>
    <dataValidation allowBlank="1" showInputMessage="1" showErrorMessage="1" prompt="EITHER WRITE YOUR OWN HPS OR EMPTY" sqref="IV65536" xr:uid="{149498F3-FCC0-46F5-9F72-D16B0D4120D5}"/>
    <dataValidation allowBlank="1" showInputMessage="1" showErrorMessage="1" prompt="EITHER WRITE YOUR OWN HPS OR EMPTY" sqref="IV65536" xr:uid="{D5AAFA49-90A0-44EF-9888-97C5BFF35C0C}"/>
    <dataValidation allowBlank="1" showInputMessage="1" showErrorMessage="1" prompt="EITHER WRITE YOUR OWN HPS OR EMPTY" sqref="IV65536" xr:uid="{738E7969-71F4-408D-92E9-553F2A182B57}"/>
    <dataValidation allowBlank="1" showInputMessage="1" showErrorMessage="1" prompt="EITHER WRITE YOUR OWN HPS OR EMPTY" sqref="IV65536" xr:uid="{78A005A1-5593-4CB4-B732-2D4FB10490B2}"/>
    <dataValidation allowBlank="1" showInputMessage="1" showErrorMessage="1" prompt="EITHER WRITE YOUR OWN HPS OR EMPTY" sqref="IV65536" xr:uid="{3827AFCF-304E-461C-B355-55C534A5B948}"/>
    <dataValidation allowBlank="1" showInputMessage="1" showErrorMessage="1" prompt="EITHER WRITE YOUR OWN HPS OR EMPTY" sqref="IV65536" xr:uid="{4F77FC1F-4038-4363-A515-28DB3213029B}"/>
    <dataValidation allowBlank="1" showInputMessage="1" showErrorMessage="1" prompt="EITHER WRITE YOUR OWN HPS OR EMPTY" sqref="IV65536" xr:uid="{CDA06537-B58F-45E7-BB9C-3D0824386D79}"/>
    <dataValidation allowBlank="1" showInputMessage="1" showErrorMessage="1" prompt="EITHER WRITE YOUR OWN HPS OR EMPTY" sqref="IV65536" xr:uid="{5FC71192-7205-4BD4-890D-138150BF1F46}"/>
    <dataValidation allowBlank="1" showInputMessage="1" showErrorMessage="1" prompt="EITHER WRITE YOUR OWN HPS OR EMPTY" sqref="IV65536" xr:uid="{3B5AA0EF-7338-4691-B73B-1AD7136CEC88}"/>
    <dataValidation allowBlank="1" showInputMessage="1" showErrorMessage="1" prompt="EITHER WRITE YOUR OWN HPS OR EMPTY" sqref="IV65536" xr:uid="{23130E0D-74A7-4B44-8012-25237AE65099}"/>
    <dataValidation allowBlank="1" showInputMessage="1" showErrorMessage="1" prompt="EITHER WRITE YOUR OWN HPS OR EMPTY" sqref="IV65536" xr:uid="{A32669C6-1828-450C-AC5D-6C619F8099DB}"/>
    <dataValidation allowBlank="1" showInputMessage="1" showErrorMessage="1" prompt="EITHER WRITE YOUR OWN HPS OR EMPTY" sqref="IV65536" xr:uid="{A9E36D4F-F082-45DA-822B-0224BD66CDCC}"/>
    <dataValidation allowBlank="1" showInputMessage="1" showErrorMessage="1" prompt="EITHER WRITE YOUR OWN HPS OR EMPTY" sqref="IV65536" xr:uid="{8A6C5FAD-7D81-4422-B8B9-DC18332FFAF9}"/>
    <dataValidation allowBlank="1" showInputMessage="1" showErrorMessage="1" prompt="EITHER WRITE YOUR OWN HPS OR EMPTY" sqref="IV65536" xr:uid="{38E617EE-5F2E-4FED-B8A5-1312AB3990CF}"/>
    <dataValidation allowBlank="1" showInputMessage="1" showErrorMessage="1" prompt="EITHER WRITE YOUR OWN HPS OR EMPTY" sqref="IV65536" xr:uid="{96901890-78F8-484B-B0D6-62801FE0AA24}"/>
    <dataValidation allowBlank="1" showInputMessage="1" showErrorMessage="1" prompt="EITHER WRITE YOUR OWN HPS OR EMPTY" sqref="IV65536" xr:uid="{ED23F304-7E21-44BE-BD66-1D37DCBD2A22}"/>
    <dataValidation allowBlank="1" showInputMessage="1" showErrorMessage="1" prompt="EITHER WRITE YOUR OWN HPS OR EMPTY" sqref="IV65536" xr:uid="{7CE0C849-14E4-43C4-BDF4-DAD8DE9392BC}"/>
    <dataValidation allowBlank="1" showInputMessage="1" showErrorMessage="1" prompt="EITHER WRITE YOUR OWN HPS OR EMPTY" sqref="IV65536" xr:uid="{9C92A53C-4258-44CC-B64D-B5E3BFEA0A28}"/>
    <dataValidation allowBlank="1" showInputMessage="1" showErrorMessage="1" prompt="EITHER WRITE YOUR OWN HPS OR EMPTY" sqref="IV65536" xr:uid="{FE5A6396-89BE-4CC6-B33A-44FEDF7F23E0}"/>
    <dataValidation allowBlank="1" showInputMessage="1" showErrorMessage="1" prompt="EITHER WRITE YOUR OWN HPS OR EMPTY" sqref="IV65536" xr:uid="{124AA9AD-0ED4-4FB1-8849-3505AA3A505C}"/>
    <dataValidation allowBlank="1" showInputMessage="1" showErrorMessage="1" prompt="EITHER WRITE YOUR OWN HPS OR EMPTY" sqref="IV65536" xr:uid="{21622E7A-47A5-4BD2-BD9D-949966AFF1C2}"/>
    <dataValidation allowBlank="1" showInputMessage="1" showErrorMessage="1" prompt="EITHER WRITE YOUR OWN HPS OR EMPTY" sqref="IV65536" xr:uid="{FF61EB51-D7BE-453A-910E-8901DD4A0812}"/>
    <dataValidation allowBlank="1" showInputMessage="1" showErrorMessage="1" prompt="EITHER WRITE YOUR OWN HPS OR EMPTY" sqref="IV65536" xr:uid="{978462C9-2302-4C0E-A815-3BD7D654D7AC}"/>
    <dataValidation allowBlank="1" showInputMessage="1" showErrorMessage="1" prompt="EITHER WRITE YOUR OWN HPS OR EMPTY" sqref="IV65536" xr:uid="{B5F5793B-A1A4-4687-B264-603AF6745885}"/>
    <dataValidation allowBlank="1" showInputMessage="1" showErrorMessage="1" prompt="EITHER WRITE YOUR OWN HPS OR EMPTY" sqref="IV65536" xr:uid="{8D3E0275-52DB-4D4F-8C0A-45FEFC341D0A}"/>
    <dataValidation allowBlank="1" showInputMessage="1" showErrorMessage="1" prompt="EITHER WRITE YOUR OWN HPS OR EMPTY" sqref="IV65536" xr:uid="{55C6D18C-C29D-4B24-96E8-6C2F0D4F546E}"/>
    <dataValidation allowBlank="1" showInputMessage="1" showErrorMessage="1" prompt="EITHER WRITE YOUR OWN HPS OR EMPTY" sqref="IV65536" xr:uid="{D552FD2D-4857-4CE9-87C4-9E611FFBEAAE}"/>
    <dataValidation allowBlank="1" showInputMessage="1" showErrorMessage="1" prompt="EITHER WRITE YOUR OWN HPS OR EMPTY" sqref="IV65536" xr:uid="{43031FF9-76B9-40DD-91F2-A1562703CDA3}"/>
    <dataValidation allowBlank="1" showInputMessage="1" showErrorMessage="1" prompt="EITHER WRITE YOUR OWN HPS OR EMPTY" sqref="IV65536" xr:uid="{15BD31C3-56DA-4BF3-8774-7760370E280A}"/>
    <dataValidation allowBlank="1" showInputMessage="1" showErrorMessage="1" prompt="EITHER WRITE YOUR OWN HPS OR EMPTY" sqref="IV65536" xr:uid="{2FEF8CC8-9CF6-42E5-B40B-62EC21BE1E33}"/>
    <dataValidation allowBlank="1" showInputMessage="1" showErrorMessage="1" prompt="EITHER WRITE YOUR OWN HPS OR EMPTY" sqref="IV65536" xr:uid="{76050F7E-49D3-4241-AE38-01BADF88488F}"/>
    <dataValidation allowBlank="1" showInputMessage="1" showErrorMessage="1" prompt="EITHER WRITE YOUR OWN HPS OR EMPTY" sqref="IV65536" xr:uid="{6E5C252E-7EE2-4211-98D3-0A6059E6D317}"/>
    <dataValidation allowBlank="1" showInputMessage="1" showErrorMessage="1" prompt="EITHER WRITE YOUR OWN HPS OR EMPTY" sqref="IV65536" xr:uid="{C81925A4-CE7D-49E5-BBB9-D46F2B3CECE8}"/>
    <dataValidation allowBlank="1" showInputMessage="1" showErrorMessage="1" prompt="EITHER WRITE YOUR OWN HPS OR EMPTY" sqref="IV65536" xr:uid="{F597EDA2-6FCC-4D06-B407-C20B57C52552}"/>
    <dataValidation allowBlank="1" showInputMessage="1" showErrorMessage="1" prompt="EITHER WRITE YOUR OWN HPS OR EMPTY" sqref="IV65536" xr:uid="{FAE4B79F-2475-4EAB-BD64-468B43E61AA8}"/>
    <dataValidation allowBlank="1" showInputMessage="1" showErrorMessage="1" prompt="EITHER WRITE YOUR OWN HPS OR EMPTY" sqref="IV65536" xr:uid="{C71EE0C6-DAD1-4EAF-A2FD-E5088EBD8A6D}"/>
    <dataValidation allowBlank="1" showInputMessage="1" showErrorMessage="1" prompt="EITHER WRITE YOUR OWN HPS OR EMPTY" sqref="IV65536" xr:uid="{5F017D86-B581-4990-88D9-C20EB68F30A3}"/>
    <dataValidation allowBlank="1" showInputMessage="1" showErrorMessage="1" prompt="EITHER WRITE YOUR OWN HPS OR EMPTY" sqref="IV65536" xr:uid="{DC3F434D-9DED-423A-BE4F-1A814DF1AF43}"/>
    <dataValidation allowBlank="1" showInputMessage="1" showErrorMessage="1" prompt="EITHER WRITE YOUR OWN HPS OR EMPTY" sqref="IV65536" xr:uid="{4362488C-6490-451F-ABE8-A05FDFD8CA28}"/>
    <dataValidation allowBlank="1" showInputMessage="1" showErrorMessage="1" prompt="EITHER WRITE YOUR OWN HPS OR EMPTY" sqref="IV65536" xr:uid="{CB43EAE3-4465-4295-BBE3-C0540649811D}"/>
    <dataValidation allowBlank="1" showInputMessage="1" showErrorMessage="1" prompt="EITHER WRITE YOUR OWN HPS OR EMPTY" sqref="IV65536" xr:uid="{FA2647D7-48FE-4504-9BB9-75F4CE77984B}"/>
    <dataValidation allowBlank="1" showInputMessage="1" showErrorMessage="1" prompt="EITHER WRITE YOUR OWN HPS OR EMPTY" sqref="IV65536" xr:uid="{BB75C3CA-99D5-4F3A-AE60-CFD00765D1AB}"/>
    <dataValidation allowBlank="1" showInputMessage="1" showErrorMessage="1" prompt="EITHER WRITE YOUR OWN HPS OR EMPTY" sqref="IV65536" xr:uid="{56C415FB-0557-4FB5-B06B-5D6ED3A39954}"/>
    <dataValidation allowBlank="1" showInputMessage="1" showErrorMessage="1" prompt="EITHER WRITE YOUR OWN HPS OR EMPTY" sqref="IV65536" xr:uid="{28AA5B23-6ED3-48A4-8783-6C098DD4BBEA}"/>
    <dataValidation allowBlank="1" showInputMessage="1" showErrorMessage="1" prompt="EITHER WRITE YOUR OWN HPS OR EMPTY" sqref="IV65536" xr:uid="{E3AD323C-37D4-4869-B9D4-B8B913938ACF}"/>
    <dataValidation allowBlank="1" showInputMessage="1" showErrorMessage="1" prompt="EITHER WRITE YOUR OWN HPS OR EMPTY" sqref="IV65536" xr:uid="{E1140BA8-9811-48AC-BBE8-C84BD691C364}"/>
    <dataValidation allowBlank="1" showInputMessage="1" showErrorMessage="1" prompt="EITHER WRITE YOUR OWN HPS OR EMPTY" sqref="IV65536" xr:uid="{352018B2-C3FF-4E52-AF3D-46C4B90C50FD}"/>
    <dataValidation allowBlank="1" showInputMessage="1" showErrorMessage="1" prompt="EITHER WRITE YOUR OWN HPS OR EMPTY" sqref="IV65536" xr:uid="{7991FB07-1197-46F8-AE9F-BB237AA3B538}"/>
    <dataValidation allowBlank="1" showInputMessage="1" showErrorMessage="1" prompt="EITHER WRITE YOUR OWN HPS OR EMPTY" sqref="IV65536" xr:uid="{D8FDE7E1-F30B-4D2F-BB4D-F0207349BBFD}"/>
    <dataValidation allowBlank="1" showInputMessage="1" showErrorMessage="1" prompt="EITHER WRITE YOUR OWN HPS OR EMPTY" sqref="IV65536" xr:uid="{96C495CF-DFB4-4DE7-9BEF-B7C2E1B6F1E1}"/>
    <dataValidation allowBlank="1" showInputMessage="1" showErrorMessage="1" prompt="EITHER WRITE YOUR OWN HPS OR EMPTY" sqref="IV65536" xr:uid="{F21BD388-9EC5-49EF-B78B-CCF99CC13714}"/>
    <dataValidation allowBlank="1" showInputMessage="1" showErrorMessage="1" prompt="EITHER WRITE YOUR OWN HPS OR EMPTY" sqref="IV65536" xr:uid="{85CFCD51-BA50-4CA9-924F-1634874C3F6E}"/>
    <dataValidation allowBlank="1" showInputMessage="1" showErrorMessage="1" prompt="EITHER WRITE YOUR OWN HPS OR EMPTY" sqref="IV65536" xr:uid="{AD14B7D0-22F1-46CD-A1FC-7D2271C94B9E}"/>
    <dataValidation allowBlank="1" showInputMessage="1" showErrorMessage="1" prompt="EITHER WRITE YOUR OWN HPS OR EMPTY" sqref="IV65536" xr:uid="{4916CEC4-7790-4392-9F8F-BD286DEE5BCC}"/>
    <dataValidation allowBlank="1" showInputMessage="1" showErrorMessage="1" prompt="EITHER WRITE YOUR OWN HPS OR EMPTY" sqref="IV65536" xr:uid="{D8677F3B-99D0-455F-B523-0F6F724F320D}"/>
    <dataValidation allowBlank="1" showInputMessage="1" showErrorMessage="1" prompt="EITHER WRITE YOUR OWN HPS OR EMPTY" sqref="IV65536" xr:uid="{C418A308-AD53-4223-8D76-235BC62EBE3F}"/>
    <dataValidation allowBlank="1" showInputMessage="1" showErrorMessage="1" prompt="EITHER WRITE YOUR OWN HPS OR EMPTY" sqref="IV65536" xr:uid="{2CCF023B-2C64-4790-9387-06813C6D939A}"/>
    <dataValidation allowBlank="1" showInputMessage="1" showErrorMessage="1" prompt="EITHER WRITE YOUR OWN HPS OR EMPTY" sqref="IV65536" xr:uid="{98C4EFEC-F045-4A47-842D-D218C0784EE8}"/>
    <dataValidation allowBlank="1" showInputMessage="1" showErrorMessage="1" prompt="EITHER WRITE YOUR OWN HPS OR EMPTY" sqref="IV65536" xr:uid="{EA726330-868D-4F08-BBF3-2B86D4FA43D2}"/>
    <dataValidation allowBlank="1" showInputMessage="1" showErrorMessage="1" prompt="EITHER WRITE YOUR OWN HPS OR EMPTY" sqref="IV65536" xr:uid="{B7F47702-E787-49A5-8903-4DE9C1B29E6A}"/>
    <dataValidation allowBlank="1" showInputMessage="1" showErrorMessage="1" prompt="EITHER WRITE YOUR OWN HPS OR EMPTY" sqref="IV65536" xr:uid="{56DFB641-9747-4FF6-8953-E79E6367E614}"/>
    <dataValidation allowBlank="1" showInputMessage="1" showErrorMessage="1" prompt="EITHER WRITE YOUR OWN HPS OR EMPTY" sqref="IV65536" xr:uid="{5F55E9CE-A169-4776-AA85-8CC88DC91D18}"/>
    <dataValidation allowBlank="1" showInputMessage="1" showErrorMessage="1" prompt="EITHER WRITE YOUR OWN HPS OR EMPTY" sqref="IV65536" xr:uid="{87CF4B4F-6A76-437D-8C5C-A3EE14593159}"/>
    <dataValidation allowBlank="1" showInputMessage="1" showErrorMessage="1" prompt="EITHER WRITE YOUR OWN HPS OR EMPTY" sqref="IV65536" xr:uid="{6D1F2DE0-1946-402C-BCC7-4800E45D6F3F}"/>
    <dataValidation allowBlank="1" showInputMessage="1" showErrorMessage="1" prompt="EITHER WRITE YOUR OWN HPS OR EMPTY" sqref="IV65536" xr:uid="{45D334EC-C942-4333-A5E2-DA584DC8678E}"/>
    <dataValidation allowBlank="1" showInputMessage="1" showErrorMessage="1" prompt="EITHER WRITE YOUR OWN HPS OR EMPTY" sqref="IV65536" xr:uid="{A6BB3E92-78EA-4319-8203-6A51BEF47928}"/>
    <dataValidation allowBlank="1" showInputMessage="1" showErrorMessage="1" prompt="EITHER WRITE YOUR OWN HPS OR EMPTY" sqref="IV65536" xr:uid="{86F7C1F2-277E-4F77-B7BD-198584D05820}"/>
    <dataValidation allowBlank="1" showInputMessage="1" showErrorMessage="1" prompt="EITHER WRITE YOUR OWN HPS OR EMPTY" sqref="IV65536" xr:uid="{96787743-F952-4756-97C0-D75F2FF38E02}"/>
    <dataValidation allowBlank="1" showInputMessage="1" showErrorMessage="1" prompt="EITHER WRITE YOUR OWN HPS OR EMPTY" sqref="IV65536" xr:uid="{1320DB54-A5C6-44BF-949A-FB284458DB38}"/>
    <dataValidation allowBlank="1" showInputMessage="1" showErrorMessage="1" prompt="EITHER WRITE YOUR OWN HPS OR EMPTY" sqref="IV65536" xr:uid="{76319E4C-B454-4E69-8001-315FB47CE32F}"/>
    <dataValidation allowBlank="1" showInputMessage="1" showErrorMessage="1" prompt="EITHER WRITE YOUR OWN HPS OR EMPTY" sqref="IV65536" xr:uid="{585AEFF9-7120-41BA-8CC0-A628AAC967A9}"/>
    <dataValidation allowBlank="1" showInputMessage="1" showErrorMessage="1" prompt="EITHER WRITE YOUR OWN HPS OR EMPTY" sqref="IV65536" xr:uid="{1A538DD9-D4F6-4111-8819-C7C0DBEB2365}"/>
    <dataValidation allowBlank="1" showInputMessage="1" showErrorMessage="1" prompt="EITHER WRITE YOUR OWN HPS OR EMPTY" sqref="IV65536" xr:uid="{D27332EF-F1A8-48C9-9E41-1DEB55BE6DDC}"/>
    <dataValidation allowBlank="1" showInputMessage="1" showErrorMessage="1" prompt="EITHER WRITE YOUR OWN HPS OR EMPTY" sqref="IV65536" xr:uid="{B414CE6A-FDD5-4EFB-85B9-A0460BB04DF5}"/>
    <dataValidation allowBlank="1" showInputMessage="1" showErrorMessage="1" prompt="EITHER WRITE YOUR OWN HPS OR EMPTY" sqref="IV65536" xr:uid="{CA3640C9-82F5-49B1-84A6-9ACF2EF2DDD6}"/>
    <dataValidation allowBlank="1" showInputMessage="1" showErrorMessage="1" prompt="EITHER WRITE YOUR OWN HPS OR EMPTY" sqref="IV65536" xr:uid="{C0A1AED8-5F1B-489E-9DB8-4DE84852BC99}"/>
    <dataValidation allowBlank="1" showInputMessage="1" showErrorMessage="1" prompt="EITHER WRITE YOUR OWN HPS OR EMPTY" sqref="IV65536" xr:uid="{5AA12C53-581B-47DC-A2F0-D016DD6E7939}"/>
    <dataValidation allowBlank="1" showInputMessage="1" showErrorMessage="1" prompt="EITHER WRITE YOUR OWN HPS OR EMPTY" sqref="IV65536" xr:uid="{5F4A26C1-3ADE-4042-8EA5-8DB193C7A46A}"/>
    <dataValidation allowBlank="1" showInputMessage="1" showErrorMessage="1" prompt="EITHER WRITE YOUR OWN HPS OR EMPTY" sqref="IV65536" xr:uid="{17C0BE5F-D377-48E3-BD66-BC20CA17376D}"/>
    <dataValidation allowBlank="1" showInputMessage="1" showErrorMessage="1" prompt="EITHER WRITE YOUR OWN HPS OR EMPTY" sqref="S65536:AA65536" xr:uid="{6AE47BB3-AE02-4039-AB36-587D16A90D70}"/>
    <dataValidation allowBlank="1" showInputMessage="1" showErrorMessage="1" prompt="EITHER WRITE YOUR OWN HPS OR EMPTY" sqref="IV65536" xr:uid="{3FE0E168-0C17-459A-8283-05105019EDE4}"/>
    <dataValidation allowBlank="1" showInputMessage="1" showErrorMessage="1" prompt="EITHER WRITE YOUR OWN HPS OR EMPTY" sqref="IV65536" xr:uid="{E07E04CC-84A0-4409-9FC1-81B5F9902215}"/>
    <dataValidation allowBlank="1" showInputMessage="1" showErrorMessage="1" prompt="EITHER WRITE YOUR OWN HPS OR EMPTY" sqref="IV65536" xr:uid="{FA72F2A3-F1CF-4A0B-B710-76E3270D1C83}"/>
    <dataValidation allowBlank="1" showInputMessage="1" showErrorMessage="1" prompt="EITHER WRITE YOUR OWN HPS OR EMPTY" sqref="IV65536" xr:uid="{832F0271-753A-4B0F-A247-108EA5C10903}"/>
    <dataValidation allowBlank="1" showInputMessage="1" showErrorMessage="1" prompt="EITHER WRITE YOUR OWN HPS OR EMPTY" sqref="IV65536" xr:uid="{F88C9881-F25C-4264-A89E-94D85650EDE1}"/>
    <dataValidation allowBlank="1" showInputMessage="1" showErrorMessage="1" prompt="EITHER WRITE YOUR OWN HPS OR EMPTY" sqref="IV65536" xr:uid="{CA8E8B92-4663-4C96-AC8B-15D12F2E7ACA}"/>
    <dataValidation allowBlank="1" showInputMessage="1" showErrorMessage="1" prompt="EITHER WRITE YOUR OWN HPS OR EMPTY" sqref="IV65536" xr:uid="{96CF4BCF-CD00-44DE-BE91-E74108E4742B}"/>
    <dataValidation allowBlank="1" showInputMessage="1" showErrorMessage="1" prompt="EITHER WRITE YOUR OWN HPS OR EMPTY" sqref="IV65536" xr:uid="{2963BCA4-2D0C-4A8E-A338-2395D5B3CD0F}"/>
    <dataValidation allowBlank="1" showInputMessage="1" showErrorMessage="1" prompt="EITHER WRITE YOUR OWN HPS OR EMPTY" sqref="IV65536" xr:uid="{4A1F6356-21E1-4DC3-9C02-EB84D751654C}"/>
    <dataValidation allowBlank="1" showInputMessage="1" showErrorMessage="1" prompt="EITHER WRITE YOUR OWN HPS OR EMPTY" sqref="IV65536" xr:uid="{ADFE23F8-1706-4098-95EB-165FA4E90FD5}"/>
    <dataValidation allowBlank="1" showInputMessage="1" showErrorMessage="1" prompt="EITHER WRITE YOUR OWN HPS OR EMPTY" sqref="IV65536" xr:uid="{791679C5-C0E6-4E50-959A-6CD3220A9DE4}"/>
    <dataValidation allowBlank="1" showInputMessage="1" showErrorMessage="1" prompt="EITHER WRITE YOUR OWN HPS OR EMPTY" sqref="IV65536" xr:uid="{D64CC5DE-1EDC-4BB2-BFC1-F24DFFA2C175}"/>
    <dataValidation allowBlank="1" showInputMessage="1" showErrorMessage="1" prompt="EITHER WRITE YOUR OWN HPS OR EMPTY" sqref="IV65536" xr:uid="{F4F92670-FF6B-461D-A248-30F163A4C0B0}"/>
    <dataValidation allowBlank="1" showInputMessage="1" showErrorMessage="1" prompt="EITHER WRITE YOUR OWN HPS OR EMPTY" sqref="IV65536" xr:uid="{9429773F-295A-463E-AF56-5E8818061CD9}"/>
    <dataValidation allowBlank="1" showInputMessage="1" showErrorMessage="1" prompt="EITHER WRITE YOUR OWN HPS OR EMPTY" sqref="IV65536" xr:uid="{2CD936D4-D89D-4C71-8285-BDB742E21AF2}"/>
    <dataValidation allowBlank="1" showInputMessage="1" showErrorMessage="1" prompt="EITHER WRITE YOUR OWN HPS OR EMPTY" sqref="IV65536" xr:uid="{2B4949C4-7142-4C87-B41A-B954FD61676E}"/>
    <dataValidation allowBlank="1" showInputMessage="1" showErrorMessage="1" prompt="EITHER WRITE YOUR OWN HPS OR EMPTY" sqref="IV65536" xr:uid="{2075FD2D-E52F-4B0A-AE32-616905906FF8}"/>
    <dataValidation allowBlank="1" showInputMessage="1" showErrorMessage="1" prompt="EITHER WRITE YOUR OWN HPS OR EMPTY" sqref="IV65536" xr:uid="{190225F3-2FBA-459B-93B6-31423DE54598}"/>
    <dataValidation allowBlank="1" showInputMessage="1" showErrorMessage="1" prompt="EITHER WRITE YOUR OWN HPS OR EMPTY" sqref="IV65536" xr:uid="{62017624-072D-41F9-85C7-2612AEBC5AFC}"/>
    <dataValidation allowBlank="1" showInputMessage="1" showErrorMessage="1" prompt="EITHER WRITE YOUR OWN HPS OR EMPTY" sqref="IV65536" xr:uid="{88ECAA4D-41DD-40C4-A1C7-DD9165F0CD5A}"/>
    <dataValidation allowBlank="1" showInputMessage="1" showErrorMessage="1" prompt="EITHER WRITE YOUR OWN HPS OR EMPTY" sqref="IV65536" xr:uid="{81CDF61B-8FA9-4289-AA75-B47A2CBD47DC}"/>
    <dataValidation allowBlank="1" showInputMessage="1" showErrorMessage="1" prompt="EITHER WRITE YOUR OWN HPS OR EMPTY" sqref="IV65536" xr:uid="{B0F4B1EB-F347-434E-86AE-C7980BA63A38}"/>
    <dataValidation allowBlank="1" showInputMessage="1" showErrorMessage="1" prompt="EITHER WRITE YOUR OWN HPS OR EMPTY" sqref="IV65536" xr:uid="{1C02A2C4-4E53-4873-A11C-67A43036543A}"/>
    <dataValidation allowBlank="1" showInputMessage="1" showErrorMessage="1" prompt="EITHER WRITE YOUR OWN HPS OR EMPTY" sqref="IV65536" xr:uid="{38C6BFC3-2303-4D9C-9917-2F65BE5AC6B8}"/>
    <dataValidation allowBlank="1" showInputMessage="1" showErrorMessage="1" prompt="EITHER WRITE YOUR OWN HPS OR EMPTY" sqref="IV65536" xr:uid="{E58DD66C-463F-44B4-A127-4B34F2078C8A}"/>
    <dataValidation allowBlank="1" showInputMessage="1" showErrorMessage="1" prompt="EITHER WRITE YOUR OWN HPS OR EMPTY" sqref="IV65536" xr:uid="{FA972843-94A5-42EA-8624-2DB317527BC7}"/>
    <dataValidation allowBlank="1" showInputMessage="1" showErrorMessage="1" prompt="EITHER WRITE YOUR OWN HPS OR EMPTY" sqref="IV65536" xr:uid="{CD55C6A0-E345-4C11-8703-59C848B5B4A8}"/>
    <dataValidation allowBlank="1" showInputMessage="1" showErrorMessage="1" prompt="EITHER WRITE YOUR OWN HPS OR EMPTY" sqref="IV65536" xr:uid="{C0F11775-C1CA-47E7-BC18-A3ACE3CC83AC}"/>
    <dataValidation allowBlank="1" showInputMessage="1" showErrorMessage="1" prompt="EITHER WRITE YOUR OWN HPS OR EMPTY" sqref="IV65536" xr:uid="{1B01B555-74AA-4446-AB75-26B36AA434FF}"/>
    <dataValidation allowBlank="1" showInputMessage="1" showErrorMessage="1" prompt="EITHER WRITE YOUR OWN HPS OR EMPTY" sqref="IV65536" xr:uid="{DD471A23-7BAA-4664-8D1E-7EF709DC86E5}"/>
    <dataValidation allowBlank="1" showInputMessage="1" showErrorMessage="1" prompt="EITHER WRITE YOUR OWN HPS OR EMPTY" sqref="IV65536" xr:uid="{971F160D-DF46-4625-856E-661B64409B91}"/>
    <dataValidation allowBlank="1" showInputMessage="1" showErrorMessage="1" prompt="EITHER WRITE YOUR OWN HPS OR EMPTY" sqref="IV65536" xr:uid="{297D6F9D-C9EF-4EAB-92F5-6D0B504EBAD3}"/>
    <dataValidation allowBlank="1" showInputMessage="1" showErrorMessage="1" prompt="EITHER WRITE YOUR OWN HPS OR EMPTY" sqref="IV65536" xr:uid="{F5EF8E44-1987-4F3F-917A-796C86EE2D47}"/>
    <dataValidation allowBlank="1" showInputMessage="1" showErrorMessage="1" prompt="EITHER WRITE YOUR OWN HPS OR EMPTY" sqref="IV65536" xr:uid="{175BFA4A-A89A-4A5A-9BB2-95E9244AF112}"/>
    <dataValidation allowBlank="1" showInputMessage="1" showErrorMessage="1" prompt="EITHER WRITE YOUR OWN HPS OR EMPTY" sqref="IV65536" xr:uid="{D8AD0D10-4CA6-4B78-A60E-55EB321E2CB5}"/>
    <dataValidation allowBlank="1" showInputMessage="1" showErrorMessage="1" prompt="EITHER WRITE YOUR OWN HPS OR EMPTY" sqref="IV65536" xr:uid="{0C65D6BE-8CB6-422C-99D4-EBF5C9703ABF}"/>
    <dataValidation allowBlank="1" showInputMessage="1" showErrorMessage="1" prompt="EITHER WRITE YOUR OWN HPS OR EMPTY" sqref="IV65536" xr:uid="{3CB750BA-C298-42A8-B91A-51DBB559FEB7}"/>
    <dataValidation allowBlank="1" showInputMessage="1" showErrorMessage="1" prompt="EITHER WRITE YOUR OWN HPS OR EMPTY" sqref="IV65536" xr:uid="{60D82291-3239-489B-B4B0-B9E94B21CF1B}"/>
    <dataValidation allowBlank="1" showInputMessage="1" showErrorMessage="1" prompt="EITHER WRITE YOUR OWN HPS OR EMPTY" sqref="IV65536" xr:uid="{BE921977-115E-4E1A-85BF-7AA65B2F782B}"/>
    <dataValidation allowBlank="1" showInputMessage="1" showErrorMessage="1" prompt="EITHER WRITE YOUR OWN HPS OR EMPTY" sqref="IV65536" xr:uid="{9C8AEC97-3E79-4E40-8D4C-4054447C319B}"/>
    <dataValidation allowBlank="1" showInputMessage="1" showErrorMessage="1" prompt="EITHER WRITE YOUR OWN HPS OR EMPTY" sqref="IV65536" xr:uid="{EEB10B75-1ED1-49B0-B225-19BA4273DF2B}"/>
    <dataValidation allowBlank="1" showInputMessage="1" showErrorMessage="1" prompt="EITHER WRITE YOUR OWN HPS OR EMPTY" sqref="IV65536" xr:uid="{3F4F3EDF-8716-4FA5-BFFF-A5D6C1EC567B}"/>
    <dataValidation allowBlank="1" showInputMessage="1" showErrorMessage="1" prompt="EITHER WRITE YOUR OWN HPS OR EMPTY" sqref="IV65536" xr:uid="{5D259B5D-23D3-4456-9778-0AAE085F9BA2}"/>
    <dataValidation allowBlank="1" showInputMessage="1" showErrorMessage="1" prompt="EITHER WRITE YOUR OWN HPS OR EMPTY" sqref="IV65536" xr:uid="{655176CD-425D-4880-81DA-A69A7C494DE1}"/>
    <dataValidation allowBlank="1" showInputMessage="1" showErrorMessage="1" prompt="EITHER WRITE YOUR OWN HPS OR EMPTY" sqref="IV65536" xr:uid="{540D8809-FA85-4385-A96C-FD3AF40459F7}"/>
    <dataValidation allowBlank="1" showInputMessage="1" showErrorMessage="1" prompt="EITHER WRITE YOUR OWN HPS OR EMPTY" sqref="IV65536" xr:uid="{8AB40C0A-73B6-4BDA-9A56-4153A134FE64}"/>
    <dataValidation allowBlank="1" showInputMessage="1" showErrorMessage="1" prompt="EITHER WRITE YOUR OWN HPS OR EMPTY" sqref="IV65536" xr:uid="{D67B3E6D-66AB-44A4-9719-735D825CE04E}"/>
    <dataValidation allowBlank="1" showInputMessage="1" showErrorMessage="1" prompt="EITHER WRITE YOUR OWN HPS OR EMPTY" sqref="IV65536" xr:uid="{1530563E-7A18-49F8-930D-3761B26500C1}"/>
    <dataValidation allowBlank="1" showInputMessage="1" showErrorMessage="1" prompt="EITHER WRITE YOUR OWN HPS OR EMPTY" sqref="IV65536" xr:uid="{C4C6FB5D-DC9D-44F8-9C79-156171E5ADD3}"/>
    <dataValidation allowBlank="1" showInputMessage="1" showErrorMessage="1" prompt="EITHER WRITE YOUR OWN HPS OR EMPTY" sqref="IV65536" xr:uid="{13E60546-49AA-4599-B750-8C28E8093C40}"/>
    <dataValidation allowBlank="1" showInputMessage="1" showErrorMessage="1" prompt="EITHER WRITE YOUR OWN HPS OR EMPTY" sqref="IV65536" xr:uid="{F2E5457B-6EE4-4E83-BEA1-D32D73630B08}"/>
    <dataValidation allowBlank="1" showInputMessage="1" showErrorMessage="1" prompt="EITHER WRITE YOUR OWN HPS OR EMPTY" sqref="IV65536" xr:uid="{92DFA884-CC84-4001-A80D-E24736855FAF}"/>
    <dataValidation allowBlank="1" showInputMessage="1" showErrorMessage="1" prompt="EITHER WRITE YOUR OWN HPS OR EMPTY" sqref="IV65536" xr:uid="{984B140D-258D-4756-950B-461FAAC51C87}"/>
    <dataValidation allowBlank="1" showInputMessage="1" showErrorMessage="1" prompt="EITHER WRITE YOUR OWN HPS OR EMPTY" sqref="IV65536" xr:uid="{4A200C60-4C62-4658-B712-1174F61B206C}"/>
    <dataValidation allowBlank="1" showInputMessage="1" showErrorMessage="1" prompt="EITHER WRITE YOUR OWN HPS OR EMPTY" sqref="IV65536" xr:uid="{FD0F3546-3141-4D2D-9E49-D54D9D6F6A5F}"/>
    <dataValidation allowBlank="1" showInputMessage="1" showErrorMessage="1" prompt="EITHER WRITE YOUR OWN HPS OR EMPTY" sqref="IV65536" xr:uid="{54E16FE9-E958-45DD-BFCF-2F771F3DE4F6}"/>
    <dataValidation allowBlank="1" showInputMessage="1" showErrorMessage="1" prompt="EITHER WRITE YOUR OWN HPS OR EMPTY" sqref="IV65536" xr:uid="{C9EDDF6C-FFED-4921-8B1A-690FA25EF26A}"/>
    <dataValidation allowBlank="1" showInputMessage="1" showErrorMessage="1" prompt="EITHER WRITE YOUR OWN HPS OR EMPTY" sqref="IV65536" xr:uid="{D9AB9C80-BAC3-4C7B-B1A0-BD5AA260DEB5}"/>
    <dataValidation allowBlank="1" showInputMessage="1" showErrorMessage="1" prompt="EITHER WRITE YOUR OWN HPS OR EMPTY" sqref="IV65536" xr:uid="{CE597427-7583-4D57-9088-0C9230C9AE36}"/>
    <dataValidation allowBlank="1" showInputMessage="1" showErrorMessage="1" prompt="EITHER WRITE YOUR OWN HPS OR EMPTY" sqref="IV65536" xr:uid="{34FA392E-7043-4DAD-910E-B06B9FD6BD6C}"/>
    <dataValidation allowBlank="1" showInputMessage="1" showErrorMessage="1" prompt="EITHER WRITE YOUR OWN HPS OR EMPTY" sqref="IV65536" xr:uid="{4C14B948-45E9-48E7-AF44-6D96F19EDA7D}"/>
    <dataValidation allowBlank="1" showInputMessage="1" showErrorMessage="1" prompt="EITHER WRITE YOUR OWN HPS OR EMPTY" sqref="IV65536" xr:uid="{FA99234C-619E-4B44-BD7F-BD1AF2FBB7D1}"/>
    <dataValidation allowBlank="1" showInputMessage="1" showErrorMessage="1" prompt="EITHER WRITE YOUR OWN HPS OR EMPTY" sqref="IV65536" xr:uid="{18E70B51-D171-48D9-87CE-174CECC8BB01}"/>
    <dataValidation allowBlank="1" showInputMessage="1" showErrorMessage="1" prompt="EITHER WRITE YOUR OWN HPS OR EMPTY" sqref="IV65536" xr:uid="{26003432-E843-4C12-A10E-2EC354ADCB28}"/>
    <dataValidation allowBlank="1" showInputMessage="1" showErrorMessage="1" prompt="EITHER WRITE YOUR OWN HPS OR EMPTY" sqref="IV65536" xr:uid="{AC402178-4FC9-4ED2-8C98-DFD6BE6D1C12}"/>
    <dataValidation allowBlank="1" showInputMessage="1" showErrorMessage="1" prompt="EITHER WRITE YOUR OWN HPS OR EMPTY" sqref="IV65536" xr:uid="{FA8F4D48-834C-4103-A02F-3F692EA56EA3}"/>
    <dataValidation allowBlank="1" showInputMessage="1" showErrorMessage="1" prompt="EITHER WRITE YOUR OWN HPS OR EMPTY" sqref="IV65536" xr:uid="{1A5753C2-86F7-484E-B902-2CD67F648FBF}"/>
    <dataValidation allowBlank="1" showInputMessage="1" showErrorMessage="1" prompt="EITHER WRITE YOUR OWN HPS OR EMPTY" sqref="IV65536" xr:uid="{C0188FEA-AB49-4C99-A75E-08CD0E5CECEC}"/>
    <dataValidation allowBlank="1" showInputMessage="1" showErrorMessage="1" prompt="EITHER WRITE YOUR OWN HPS OR EMPTY" sqref="IV65536" xr:uid="{D02BF838-A0F5-43AE-B802-1B513F82FD87}"/>
    <dataValidation allowBlank="1" showInputMessage="1" showErrorMessage="1" prompt="EITHER WRITE YOUR OWN HPS OR EMPTY" sqref="IV65536" xr:uid="{1049CEAE-9959-41A8-862A-AAE0E5F1E8F7}"/>
    <dataValidation allowBlank="1" showInputMessage="1" showErrorMessage="1" prompt="EITHER WRITE YOUR OWN HPS OR EMPTY" sqref="IV65536" xr:uid="{47066CBE-B8B7-4CFE-8CB9-47DA8BDE70D6}"/>
    <dataValidation allowBlank="1" showInputMessage="1" showErrorMessage="1" prompt="EITHER WRITE YOUR OWN HPS OR EMPTY" sqref="IV65536" xr:uid="{BE2C6AA7-6D76-4E91-A70A-567FC09E4AE2}"/>
    <dataValidation allowBlank="1" showInputMessage="1" showErrorMessage="1" prompt="EITHER WRITE YOUR OWN HPS OR EMPTY" sqref="IV65536" xr:uid="{EF820531-49CC-4D09-8FF3-4767121414A1}"/>
    <dataValidation allowBlank="1" showInputMessage="1" showErrorMessage="1" prompt="EITHER WRITE YOUR OWN HPS OR EMPTY" sqref="IV65536" xr:uid="{578ABE96-A86D-4E6A-90EB-5EF0F8B29940}"/>
    <dataValidation allowBlank="1" showInputMessage="1" showErrorMessage="1" prompt="EITHER WRITE YOUR OWN HPS OR EMPTY" sqref="IV65536" xr:uid="{7A021F54-1E93-441B-B2DC-9DE7E12D0C10}"/>
    <dataValidation allowBlank="1" showInputMessage="1" showErrorMessage="1" prompt="EITHER WRITE YOUR OWN HPS OR EMPTY" sqref="IV65536" xr:uid="{347508CA-7C2E-49BB-A252-E46A2669B900}"/>
    <dataValidation allowBlank="1" showInputMessage="1" showErrorMessage="1" prompt="EITHER WRITE YOUR OWN HPS OR EMPTY" sqref="IV65536" xr:uid="{73EB5BB2-5201-4524-929F-1DBD61B631FD}"/>
    <dataValidation allowBlank="1" showInputMessage="1" showErrorMessage="1" prompt="EITHER WRITE YOUR OWN HPS OR EMPTY" sqref="IV65536" xr:uid="{1932EC70-D1F3-437E-99BF-0E0A9BE303F5}"/>
    <dataValidation allowBlank="1" showInputMessage="1" showErrorMessage="1" prompt="EITHER WRITE YOUR OWN HPS OR EMPTY" sqref="IV65536" xr:uid="{32C576A5-1237-4DD0-9B83-D99B94B926E3}"/>
    <dataValidation allowBlank="1" showInputMessage="1" showErrorMessage="1" prompt="EITHER WRITE YOUR OWN HPS OR EMPTY" sqref="IV65536" xr:uid="{45149F55-4636-423D-87A7-98A8AEEE9856}"/>
    <dataValidation allowBlank="1" showInputMessage="1" showErrorMessage="1" prompt="EITHER WRITE YOUR OWN HPS OR EMPTY" sqref="IV65536" xr:uid="{63CFA29F-DD34-4369-B5AD-ACA20C0C21F9}"/>
    <dataValidation allowBlank="1" showInputMessage="1" showErrorMessage="1" prompt="EITHER WRITE YOUR OWN HPS OR EMPTY" sqref="IV65536" xr:uid="{EB325F27-D3F0-4A19-8A90-4076B422AF83}"/>
    <dataValidation allowBlank="1" showInputMessage="1" showErrorMessage="1" prompt="EITHER WRITE YOUR OWN HPS OR EMPTY" sqref="IV65536" xr:uid="{3D5582D2-4E5A-41D2-B104-B211D279632F}"/>
    <dataValidation allowBlank="1" showInputMessage="1" showErrorMessage="1" prompt="EITHER WRITE YOUR OWN HPS OR EMPTY" sqref="IV65536" xr:uid="{7B996086-8FA5-47E5-9B60-1866816B0ED1}"/>
    <dataValidation allowBlank="1" showInputMessage="1" showErrorMessage="1" prompt="EITHER WRITE YOUR OWN HPS OR EMPTY" sqref="IV65536" xr:uid="{83544378-2A9B-4E30-9A5D-7E76F058B99C}"/>
    <dataValidation allowBlank="1" showInputMessage="1" showErrorMessage="1" prompt="EITHER WRITE YOUR OWN HPS OR EMPTY" sqref="IV65536" xr:uid="{D29B415E-6127-4D6A-BF08-E70B2629604E}"/>
    <dataValidation allowBlank="1" showInputMessage="1" showErrorMessage="1" prompt="EITHER WRITE YOUR OWN HPS OR EMPTY" sqref="IV65536" xr:uid="{D26CA300-109B-455B-8E9C-C32AD64E4F2F}"/>
    <dataValidation allowBlank="1" showInputMessage="1" showErrorMessage="1" prompt="EITHER WRITE YOUR OWN HPS OR EMPTY" sqref="IV65536" xr:uid="{C31CE449-4FE4-47F0-A86A-F3835EC5723E}"/>
    <dataValidation allowBlank="1" showInputMessage="1" showErrorMessage="1" prompt="EITHER WRITE YOUR OWN HPS OR EMPTY" sqref="IV65536" xr:uid="{D8B99E01-EE02-417C-A8BC-506ABAB34146}"/>
    <dataValidation allowBlank="1" showInputMessage="1" showErrorMessage="1" prompt="EITHER WRITE YOUR OWN HPS OR EMPTY" sqref="IV65536" xr:uid="{36506FC8-4D4F-4A35-8C5A-914F4AAC476E}"/>
    <dataValidation allowBlank="1" showInputMessage="1" showErrorMessage="1" prompt="EITHER WRITE YOUR OWN HPS OR EMPTY" sqref="IV65536" xr:uid="{F7E473BC-116D-4C78-9876-AF42658DD6C4}"/>
    <dataValidation allowBlank="1" showInputMessage="1" showErrorMessage="1" prompt="EITHER WRITE YOUR OWN HPS OR EMPTY" sqref="IV65536" xr:uid="{D2329561-3768-447F-96E8-983F15D0EDCF}"/>
    <dataValidation allowBlank="1" showInputMessage="1" showErrorMessage="1" prompt="EITHER WRITE YOUR OWN HPS OR EMPTY" sqref="IV65536" xr:uid="{EF8E63C8-92EC-4A46-B0A7-DA6366863E2D}"/>
    <dataValidation allowBlank="1" showInputMessage="1" showErrorMessage="1" prompt="EITHER WRITE YOUR OWN HPS OR EMPTY" sqref="IV65536" xr:uid="{10FFAC30-7226-4CAF-A12B-E3A454E78989}"/>
    <dataValidation allowBlank="1" showInputMessage="1" showErrorMessage="1" prompt="EITHER WRITE YOUR OWN HPS OR EMPTY" sqref="IV65536" xr:uid="{6B5C8F1F-659A-42BA-A0F9-03A2A7A350B0}"/>
    <dataValidation allowBlank="1" showInputMessage="1" showErrorMessage="1" prompt="EITHER WRITE YOUR OWN HPS OR EMPTY" sqref="IV65536" xr:uid="{AE6DBA8E-B05F-41B5-BB08-1FA60A802472}"/>
    <dataValidation allowBlank="1" showInputMessage="1" showErrorMessage="1" prompt="EITHER WRITE YOUR OWN HPS OR EMPTY" sqref="IV65536" xr:uid="{4684AB5C-4FA1-47BB-985F-9CA3A482B94B}"/>
    <dataValidation allowBlank="1" showInputMessage="1" showErrorMessage="1" prompt="EITHER WRITE YOUR OWN HPS OR EMPTY" sqref="IV65536" xr:uid="{D1D59BED-A0CA-42BE-B197-6CD585B81B1E}"/>
    <dataValidation allowBlank="1" showInputMessage="1" showErrorMessage="1" prompt="EITHER WRITE YOUR OWN HPS OR EMPTY" sqref="IV65536" xr:uid="{D652794F-D8DB-40AE-A24B-E02D5267AE09}"/>
    <dataValidation allowBlank="1" showInputMessage="1" showErrorMessage="1" prompt="EITHER WRITE YOUR OWN HPS OR EMPTY" sqref="IV65536" xr:uid="{5CF508DE-62CF-42C3-9C7C-71A9855DF426}"/>
    <dataValidation allowBlank="1" showInputMessage="1" showErrorMessage="1" prompt="EITHER WRITE YOUR OWN HPS OR EMPTY" sqref="IV65536" xr:uid="{B29F7FE8-033D-4AB0-A8FF-740CDA40205C}"/>
    <dataValidation allowBlank="1" showInputMessage="1" showErrorMessage="1" prompt="EITHER WRITE YOUR OWN HPS OR EMPTY" sqref="IV65536" xr:uid="{2B353DD3-5887-4AF4-920B-C8A643314780}"/>
    <dataValidation allowBlank="1" showInputMessage="1" showErrorMessage="1" prompt="EITHER WRITE YOUR OWN HPS OR EMPTY" sqref="IV65536" xr:uid="{FC5916DD-4CC7-4204-9C89-9D3234B5E749}"/>
    <dataValidation allowBlank="1" showInputMessage="1" showErrorMessage="1" prompt="EITHER WRITE YOUR OWN HPS OR EMPTY" sqref="IV65536" xr:uid="{2BC3D245-DD36-4024-B5FF-7F04F0219270}"/>
    <dataValidation allowBlank="1" showInputMessage="1" showErrorMessage="1" prompt="EITHER WRITE YOUR OWN HPS OR EMPTY" sqref="IV65536" xr:uid="{75C63202-AEBC-4822-8308-2C0CACCEF44A}"/>
    <dataValidation allowBlank="1" showInputMessage="1" showErrorMessage="1" prompt="EITHER WRITE YOUR OWN HPS OR EMPTY" sqref="IV65536" xr:uid="{EF5A20A9-E3AC-4EF5-B676-B34ABF9398D6}"/>
    <dataValidation allowBlank="1" showInputMessage="1" showErrorMessage="1" prompt="EITHER WRITE YOUR OWN HPS OR EMPTY" sqref="IV65536" xr:uid="{CD6893FE-7371-465C-B95F-CDF78157F6E3}"/>
    <dataValidation allowBlank="1" showInputMessage="1" showErrorMessage="1" prompt="EITHER WRITE YOUR OWN HPS OR EMPTY" sqref="IV65536" xr:uid="{CA00D495-986A-4401-8E53-B1AAAE2BC2ED}"/>
    <dataValidation allowBlank="1" showInputMessage="1" showErrorMessage="1" prompt="EITHER WRITE YOUR OWN HPS OR EMPTY" sqref="IV65536" xr:uid="{7E64A6CB-D955-471E-BF1B-DA3E0D9DD805}"/>
    <dataValidation allowBlank="1" showInputMessage="1" showErrorMessage="1" prompt="EITHER WRITE YOUR OWN HPS OR EMPTY" sqref="IV65536" xr:uid="{D993E60F-EE9A-480D-AC8A-3F5B5A1924B6}"/>
    <dataValidation allowBlank="1" showInputMessage="1" showErrorMessage="1" prompt="EITHER WRITE YOUR OWN HPS OR EMPTY" sqref="IV65536" xr:uid="{41E66233-9C80-4784-BD27-109B9989E836}"/>
    <dataValidation allowBlank="1" showInputMessage="1" showErrorMessage="1" prompt="EITHER WRITE YOUR OWN HPS OR EMPTY" sqref="IV65536" xr:uid="{BB4AABBB-BB15-4434-8F8C-6FCD2E3CFCC7}"/>
    <dataValidation allowBlank="1" showInputMessage="1" showErrorMessage="1" prompt="EITHER WRITE YOUR OWN HPS OR EMPTY" sqref="IV65536" xr:uid="{C9168047-2B84-49A7-9AC9-3331FA76F2D2}"/>
    <dataValidation allowBlank="1" showInputMessage="1" showErrorMessage="1" prompt="EITHER WRITE YOUR OWN HPS OR EMPTY" sqref="IV65536" xr:uid="{DFEB5646-EE64-4050-A399-CCB7DF8619FC}"/>
    <dataValidation allowBlank="1" showInputMessage="1" showErrorMessage="1" prompt="EITHER WRITE YOUR OWN HPS OR EMPTY" sqref="IV65536" xr:uid="{2A6A2411-0660-4557-89AE-EF8B2F7A7674}"/>
    <dataValidation allowBlank="1" showInputMessage="1" showErrorMessage="1" prompt="Written work total raw score" sqref="IV65536" xr:uid="{FD591BB7-08D5-4708-8263-6DDC104AB8DF}"/>
    <dataValidation allowBlank="1" showInputMessage="1" showErrorMessage="1" prompt="EITHER WRITE YOUR OWN HPS OR EMPTY" sqref="IV65536" xr:uid="{B67BFA56-B7A9-4474-B67A-157BB7478E15}"/>
    <dataValidation allowBlank="1" showInputMessage="1" showErrorMessage="1" prompt="EITHER WRITE YOUR OWN HPS OR EMPTY" sqref="IV65536" xr:uid="{E96C983B-C1BC-40DD-9DEA-BB34791C322E}"/>
    <dataValidation allowBlank="1" showInputMessage="1" showErrorMessage="1" prompt="EITHER WRITE YOUR OWN HPS OR EMPTY" sqref="IV65536" xr:uid="{2392D7E1-8427-4E66-98A3-3E6C98341ADC}"/>
    <dataValidation allowBlank="1" showInputMessage="1" showErrorMessage="1" prompt="EITHER WRITE YOUR OWN HPS OR EMPTY" sqref="IV65536" xr:uid="{87751891-6F32-4908-AE2F-2BEB1599D686}"/>
    <dataValidation allowBlank="1" showInputMessage="1" showErrorMessage="1" prompt="EITHER WRITE YOUR OWN HPS OR EMPTY" sqref="IV65536" xr:uid="{AF837045-E6CA-4B85-A725-EA3B60F2492A}"/>
    <dataValidation allowBlank="1" showInputMessage="1" showErrorMessage="1" prompt="EITHER WRITE YOUR OWN HPS OR EMPTY" sqref="IV65536" xr:uid="{580690C0-EFBE-436A-9DAA-299DBF3B4548}"/>
    <dataValidation allowBlank="1" showInputMessage="1" showErrorMessage="1" prompt="EITHER WRITE YOUR OWN HPS OR EMPTY" sqref="IV65536" xr:uid="{09FD6433-6045-4313-BBDD-137A8ABB046F}"/>
    <dataValidation allowBlank="1" showInputMessage="1" showErrorMessage="1" prompt="EITHER WRITE YOUR OWN HPS OR EMPTY" sqref="IV65536" xr:uid="{600CF23F-4650-4546-B690-201DC0E854DD}"/>
    <dataValidation allowBlank="1" showInputMessage="1" showErrorMessage="1" prompt="EITHER WRITE YOUR OWN HPS OR EMPTY" sqref="IV65536" xr:uid="{82E66CAA-E376-4969-AD1E-E9DAD0867E22}"/>
    <dataValidation allowBlank="1" showInputMessage="1" showErrorMessage="1" prompt="EITHER WRITE YOUR OWN HPS OR EMPTY" sqref="IV65536" xr:uid="{033173B9-A894-4C94-8FAE-16CB519BACBD}"/>
    <dataValidation allowBlank="1" showInputMessage="1" showErrorMessage="1" prompt="EITHER WRITE YOUR OWN HPS OR EMPTY" sqref="IV65536" xr:uid="{E940CD02-2786-4E4C-8021-D831AA90DEB1}"/>
    <dataValidation allowBlank="1" showInputMessage="1" showErrorMessage="1" prompt="EITHER WRITE YOUR OWN HPS OR EMPTY" sqref="IV65536" xr:uid="{034EC66D-58B3-4222-B106-796F973B327F}"/>
    <dataValidation allowBlank="1" showInputMessage="1" showErrorMessage="1" prompt="EITHER WRITE YOUR OWN HPS OR EMPTY" sqref="IV65536" xr:uid="{0BA84A6B-5A9C-49F0-B5D0-8CC80BB54FD5}"/>
    <dataValidation allowBlank="1" showInputMessage="1" showErrorMessage="1" prompt="EITHER WRITE YOUR OWN HPS OR EMPTY" sqref="IV65536" xr:uid="{6A25CC0A-AC9F-4C7F-A4D5-720643B96BA2}"/>
    <dataValidation allowBlank="1" showInputMessage="1" showErrorMessage="1" prompt="EITHER WRITE YOUR OWN HPS OR EMPTY" sqref="IV65536" xr:uid="{3A30AD52-B22C-4A71-9B52-0E44DCA8AF4C}"/>
    <dataValidation allowBlank="1" showInputMessage="1" showErrorMessage="1" prompt="EITHER WRITE YOUR OWN HPS OR EMPTY" sqref="IV65536" xr:uid="{14D48377-04C3-45DA-9E19-9E77AA043652}"/>
    <dataValidation allowBlank="1" showInputMessage="1" showErrorMessage="1" prompt="EITHER WRITE YOUR OWN HPS OR EMPTY" sqref="IV65536" xr:uid="{243E4C5F-0A78-492E-951C-7024484E5CFA}"/>
    <dataValidation allowBlank="1" showInputMessage="1" showErrorMessage="1" prompt="EITHER WRITE YOUR OWN HPS OR EMPTY" sqref="IV65536" xr:uid="{89A27B17-CAF0-49B9-B8D7-9D9EE592D35E}"/>
    <dataValidation allowBlank="1" showInputMessage="1" showErrorMessage="1" prompt="EITHER WRITE YOUR OWN HPS OR EMPTY" sqref="IV65536" xr:uid="{74EBAEE8-BDA1-4250-AB16-30EA899A44BD}"/>
    <dataValidation allowBlank="1" showInputMessage="1" showErrorMessage="1" prompt="EITHER WRITE YOUR OWN HPS OR EMPTY" sqref="IV65536" xr:uid="{D76F3EA5-FB98-46ED-8696-8B9A57B2FE97}"/>
    <dataValidation allowBlank="1" showInputMessage="1" showErrorMessage="1" prompt="EITHER WRITE YOUR OWN HPS OR EMPTY" sqref="IV65536" xr:uid="{7CD7C71D-504F-4539-80DB-6DB9E4C91559}"/>
    <dataValidation allowBlank="1" showInputMessage="1" showErrorMessage="1" prompt="EITHER WRITE YOUR OWN HPS OR EMPTY" sqref="IV65536" xr:uid="{8B3C39C8-94DB-4CC9-A01F-BCD7CC53A8B6}"/>
    <dataValidation allowBlank="1" showInputMessage="1" showErrorMessage="1" prompt="EITHER WRITE YOUR OWN HPS OR EMPTY" sqref="IV65536" xr:uid="{B32138D1-B535-4FAC-AFAA-FEA2CBBC1505}"/>
    <dataValidation allowBlank="1" showInputMessage="1" showErrorMessage="1" prompt="EITHER WRITE YOUR OWN HPS OR EMPTY" sqref="IV65536" xr:uid="{41FEE5E1-D0BC-4CDD-980F-4A5EB800FF91}"/>
    <dataValidation allowBlank="1" showInputMessage="1" showErrorMessage="1" prompt="EITHER WRITE YOUR OWN HPS OR EMPTY" sqref="IV65536" xr:uid="{71259FCC-9A82-4CB9-9328-5686669A5953}"/>
    <dataValidation allowBlank="1" showInputMessage="1" showErrorMessage="1" prompt="EITHER WRITE YOUR OWN HPS OR EMPTY" sqref="IV65536" xr:uid="{DF10DF22-1ACF-4C86-8D8C-142D9309D54E}"/>
    <dataValidation allowBlank="1" showInputMessage="1" showErrorMessage="1" prompt="EITHER WRITE YOUR OWN HPS OR EMPTY" sqref="IV65536" xr:uid="{A28EB02F-2F62-460F-894F-E1F577E14610}"/>
    <dataValidation allowBlank="1" showInputMessage="1" showErrorMessage="1" prompt="EITHER WRITE YOUR OWN HPS OR EMPTY" sqref="IV65536" xr:uid="{9EC9E4B4-3CA4-4291-8A4A-9E2F37E58ABF}"/>
    <dataValidation allowBlank="1" showInputMessage="1" showErrorMessage="1" prompt="EITHER WRITE YOUR OWN HPS OR EMPTY" sqref="IV65536" xr:uid="{3319304E-A7A8-4311-9007-4A8BBCEB7B0F}"/>
    <dataValidation allowBlank="1" showInputMessage="1" showErrorMessage="1" prompt="EITHER WRITE YOUR OWN HPS OR EMPTY" sqref="IV65536" xr:uid="{FE73449F-FE22-405F-82CC-F16CC8222EA9}"/>
    <dataValidation allowBlank="1" showInputMessage="1" showErrorMessage="1" prompt="EITHER WRITE YOUR OWN HPS OR EMPTY" sqref="IV65536" xr:uid="{D5D456F0-9141-4E44-89F4-683476B155FF}"/>
    <dataValidation allowBlank="1" showInputMessage="1" showErrorMessage="1" prompt="EITHER WRITE YOUR OWN HPS OR EMPTY" sqref="IV65536" xr:uid="{F90DA8D9-7FD5-4A07-9F8F-6EFAF568A6B4}"/>
    <dataValidation allowBlank="1" showInputMessage="1" showErrorMessage="1" prompt="EITHER WRITE YOUR OWN HPS OR EMPTY" sqref="IV65536" xr:uid="{AB1956BD-A44E-4366-8BE0-15EE83F97931}"/>
    <dataValidation allowBlank="1" showInputMessage="1" showErrorMessage="1" prompt="EITHER WRITE YOUR OWN HPS OR EMPTY" sqref="IV65536" xr:uid="{E3AF71C8-6B82-4E0D-8219-9B3CAD595AD3}"/>
    <dataValidation allowBlank="1" showInputMessage="1" showErrorMessage="1" prompt="EITHER WRITE YOUR OWN HPS OR EMPTY" sqref="IV65536" xr:uid="{D77B39FA-A143-49F3-8310-0DC6E398FDC9}"/>
    <dataValidation allowBlank="1" showInputMessage="1" showErrorMessage="1" prompt="EITHER WRITE YOUR OWN HPS OR EMPTY" sqref="IV65536" xr:uid="{5E4F3533-A4C6-4266-8041-2731F18CCDBE}"/>
    <dataValidation allowBlank="1" showInputMessage="1" showErrorMessage="1" prompt="EITHER WRITE YOUR OWN HPS OR EMPTY" sqref="IV65536" xr:uid="{E820A4E2-4522-47C1-A6C2-0525C39E1B55}"/>
    <dataValidation allowBlank="1" showInputMessage="1" showErrorMessage="1" prompt="EITHER WRITE YOUR OWN HPS OR EMPTY" sqref="IV65536" xr:uid="{3777AE99-D71C-4540-991A-BF95FF9CED27}"/>
    <dataValidation allowBlank="1" showInputMessage="1" showErrorMessage="1" prompt="EITHER WRITE YOUR OWN HPS OR EMPTY" sqref="IV65536" xr:uid="{5211BBD3-75BF-4830-A67E-8BD745C9469F}"/>
    <dataValidation allowBlank="1" showInputMessage="1" showErrorMessage="1" prompt="EITHER WRITE YOUR OWN HPS OR EMPTY" sqref="IV65536" xr:uid="{C3EE80CC-FA7D-4CCB-86FA-959223363630}"/>
    <dataValidation allowBlank="1" showInputMessage="1" showErrorMessage="1" prompt="EITHER WRITE YOUR OWN HPS OR EMPTY" sqref="IV65536" xr:uid="{CB370BAF-A4E7-44CC-8BD1-71777F63B0C0}"/>
    <dataValidation allowBlank="1" showInputMessage="1" showErrorMessage="1" prompt="EITHER WRITE YOUR OWN HPS OR EMPTY" sqref="IV65536" xr:uid="{9F8C6936-E793-4943-8BA8-19A2C3F165FE}"/>
    <dataValidation allowBlank="1" showInputMessage="1" showErrorMessage="1" prompt="EITHER WRITE YOUR OWN HPS OR EMPTY" sqref="IV65536" xr:uid="{8B38CB52-F053-4B6B-B6D4-4F9768D75ABA}"/>
    <dataValidation allowBlank="1" showInputMessage="1" showErrorMessage="1" prompt="EITHER WRITE YOUR OWN HPS OR EMPTY" sqref="IV65536" xr:uid="{B14C2E90-1A9B-4665-9190-720E18C82E7B}"/>
    <dataValidation allowBlank="1" showInputMessage="1" showErrorMessage="1" prompt="EITHER WRITE YOUR OWN HPS OR EMPTY" sqref="IV65536" xr:uid="{49060A09-C316-4D6D-8D6E-1C6046A4C30E}"/>
    <dataValidation allowBlank="1" showInputMessage="1" showErrorMessage="1" prompt="EITHER WRITE YOUR OWN HPS OR EMPTY" sqref="IV65536" xr:uid="{77DBE054-83CA-4F60-A6BC-EBEDC14CCB08}"/>
    <dataValidation allowBlank="1" showInputMessage="1" showErrorMessage="1" prompt="EITHER WRITE YOUR OWN HPS OR EMPTY" sqref="IV65536" xr:uid="{DBFE62D2-18D2-4441-8DD4-D82D50313C96}"/>
    <dataValidation allowBlank="1" showInputMessage="1" showErrorMessage="1" prompt="EITHER WRITE YOUR OWN HPS OR EMPTY" sqref="IV65536" xr:uid="{5A3C3922-645C-4870-87B2-882791BFC183}"/>
    <dataValidation allowBlank="1" showInputMessage="1" showErrorMessage="1" prompt="EITHER WRITE YOUR OWN HPS OR EMPTY" sqref="IV65536" xr:uid="{888118FB-E071-45A0-9563-B998B170E13E}"/>
    <dataValidation allowBlank="1" showInputMessage="1" showErrorMessage="1" prompt="EITHER WRITE YOUR OWN HPS OR EMPTY" sqref="IV65536" xr:uid="{7A44BB3E-F68D-4B90-AEA4-84CDD9FE06A5}"/>
    <dataValidation allowBlank="1" showInputMessage="1" showErrorMessage="1" prompt="EITHER WRITE YOUR OWN HPS OR EMPTY" sqref="IV65536" xr:uid="{F0E9D21D-3D61-456A-829B-5A6E4AC549CE}"/>
    <dataValidation allowBlank="1" showInputMessage="1" showErrorMessage="1" prompt="EITHER WRITE YOUR OWN HPS OR EMPTY" sqref="IV65536" xr:uid="{07FC6537-4513-4621-8CDF-D191D76BBA08}"/>
    <dataValidation allowBlank="1" showInputMessage="1" showErrorMessage="1" prompt="EITHER WRITE YOUR OWN HPS OR EMPTY" sqref="IV65536" xr:uid="{CB239B5D-3D80-4EB9-803D-EBD698AF4CEF}"/>
    <dataValidation allowBlank="1" showInputMessage="1" showErrorMessage="1" prompt="EITHER WRITE YOUR OWN HPS OR EMPTY" sqref="IV65536" xr:uid="{800EB06E-9F41-46B1-BD0D-A6872D706BD0}"/>
    <dataValidation allowBlank="1" showInputMessage="1" showErrorMessage="1" prompt="EITHER WRITE YOUR OWN HPS OR EMPTY" sqref="IV65536" xr:uid="{DCBF7897-8836-442E-A4F7-2F26DADB3EC3}"/>
    <dataValidation allowBlank="1" showInputMessage="1" showErrorMessage="1" prompt="EITHER WRITE YOUR OWN HPS OR EMPTY" sqref="IV65536" xr:uid="{1CEB91A5-95B9-4CA7-A110-96DE2354D15C}"/>
    <dataValidation allowBlank="1" showInputMessage="1" showErrorMessage="1" prompt="EITHER WRITE YOUR OWN HPS OR EMPTY" sqref="IV65536" xr:uid="{E39ED982-A506-4D6C-BCE1-D3FC7591A8CE}"/>
    <dataValidation allowBlank="1" showInputMessage="1" showErrorMessage="1" prompt="EITHER WRITE YOUR OWN HPS OR EMPTY" sqref="IV65536" xr:uid="{BCE7DA75-367E-4792-8DF2-27B2B11C1DF8}"/>
    <dataValidation allowBlank="1" showInputMessage="1" showErrorMessage="1" prompt="EITHER WRITE YOUR OWN HPS OR EMPTY" sqref="IV65536" xr:uid="{857AE380-3611-4F80-8501-8D039F5C4C10}"/>
    <dataValidation allowBlank="1" showInputMessage="1" showErrorMessage="1" prompt="EITHER WRITE YOUR OWN HPS OR EMPTY" sqref="IV65536" xr:uid="{27EF1E06-417B-432F-BBCA-CFE65A177473}"/>
    <dataValidation allowBlank="1" showInputMessage="1" showErrorMessage="1" prompt="EITHER WRITE YOUR OWN HPS OR EMPTY" sqref="IV65536" xr:uid="{E346AB85-98B9-4635-9F3F-719946EC83F1}"/>
    <dataValidation allowBlank="1" showInputMessage="1" showErrorMessage="1" prompt="EITHER WRITE YOUR OWN HPS OR EMPTY" sqref="IV65536" xr:uid="{0C14A30E-5512-4D98-A9ED-9A297578B077}"/>
    <dataValidation allowBlank="1" showInputMessage="1" showErrorMessage="1" prompt="EITHER WRITE YOUR OWN HPS OR EMPTY" sqref="IV65536" xr:uid="{1D14DDA9-5560-4654-B823-507F5430D9F7}"/>
    <dataValidation allowBlank="1" showInputMessage="1" showErrorMessage="1" prompt="EITHER WRITE YOUR OWN HPS OR EMPTY" sqref="IV65536" xr:uid="{8EEEBB9D-62CB-4D15-8836-218CDEFCFD66}"/>
    <dataValidation allowBlank="1" showInputMessage="1" showErrorMessage="1" prompt="EITHER WRITE YOUR OWN HPS OR EMPTY" sqref="IV65536" xr:uid="{36E78535-B3DB-445C-B603-51AF54A0E061}"/>
    <dataValidation allowBlank="1" showInputMessage="1" showErrorMessage="1" prompt="EITHER WRITE YOUR OWN HPS OR EMPTY" sqref="IV65536" xr:uid="{54CD874E-6D22-4221-8B67-31A8B1ECEECE}"/>
    <dataValidation allowBlank="1" showInputMessage="1" showErrorMessage="1" prompt="EITHER WRITE YOUR OWN HPS OR EMPTY" sqref="IV65536" xr:uid="{F6A0B0D1-F8BD-4847-B20C-A53239B19620}"/>
    <dataValidation allowBlank="1" showInputMessage="1" showErrorMessage="1" prompt="EITHER WRITE YOUR OWN HPS OR EMPTY" sqref="IV65536" xr:uid="{63B4CC96-86CF-47CC-AFDB-421F616513C0}"/>
    <dataValidation allowBlank="1" showInputMessage="1" showErrorMessage="1" prompt="EITHER WRITE YOUR OWN HPS OR EMPTY" sqref="IV65536" xr:uid="{22A2B546-9422-4835-8928-970CDA52EFCB}"/>
    <dataValidation allowBlank="1" showInputMessage="1" showErrorMessage="1" prompt="EITHER WRITE YOUR OWN HPS OR EMPTY" sqref="IV65536" xr:uid="{370496AD-AF1F-4925-9A66-BCDA23013C90}"/>
    <dataValidation allowBlank="1" showInputMessage="1" showErrorMessage="1" prompt="EITHER WRITE YOUR OWN HPS OR EMPTY" sqref="IV65536" xr:uid="{35B69F7B-CB3F-4975-8434-C6E1C494163C}"/>
    <dataValidation allowBlank="1" showInputMessage="1" showErrorMessage="1" prompt="EITHER WRITE YOUR OWN HPS OR EMPTY" sqref="IV65536" xr:uid="{51D94F84-866C-44F5-B821-05FFCA285E85}"/>
    <dataValidation allowBlank="1" showInputMessage="1" showErrorMessage="1" prompt="EITHER WRITE YOUR OWN HPS OR EMPTY" sqref="IV65536" xr:uid="{62C6EE61-FA08-4234-8715-0682F4D7C0EB}"/>
    <dataValidation allowBlank="1" showInputMessage="1" showErrorMessage="1" prompt="Written work total raw score" sqref="IV65536" xr:uid="{449E5704-6437-4F16-9C13-8AD17ED025C6}"/>
    <dataValidation allowBlank="1" showInputMessage="1" showErrorMessage="1" prompt="Written work total raw score" sqref="IV65536" xr:uid="{0E4D5388-90BD-4D18-8396-81147C9ADCC9}"/>
    <dataValidation allowBlank="1" showInputMessage="1" showErrorMessage="1" prompt="Written work total raw score" sqref="IV65536" xr:uid="{E2809847-CE95-4270-B169-1B23AE3CBDAB}"/>
    <dataValidation allowBlank="1" showInputMessage="1" showErrorMessage="1" prompt="Written work total raw score" sqref="IV65536" xr:uid="{05E682A4-4765-42BB-B602-CEFFA4A6AE20}"/>
    <dataValidation allowBlank="1" showInputMessage="1" showErrorMessage="1" prompt="EITHER WRITE YOUR OWN HPS OR EMPTY" sqref="IV65536" xr:uid="{8472E56C-5874-4780-AD92-D6A924D646BA}"/>
    <dataValidation allowBlank="1" showInputMessage="1" showErrorMessage="1" prompt="Written work total raw score" sqref="IV65536" xr:uid="{4CCD9C0C-9ACD-4ED1-A8EF-78146D5D0DD5}"/>
    <dataValidation allowBlank="1" showInputMessage="1" showErrorMessage="1" prompt="EITHER WRITE YOUR OWN HPS OR EMPTY" sqref="IV65536" xr:uid="{C3997DC5-EC03-4B49-AF6D-F919EF9E2E2D}"/>
    <dataValidation allowBlank="1" showInputMessage="1" showErrorMessage="1" prompt="EITHER WRITE YOUR OWN HPS OR EMPTY" sqref="IV65536" xr:uid="{580E6B17-5D35-451E-AB7D-461AEBC5D167}"/>
    <dataValidation allowBlank="1" showInputMessage="1" showErrorMessage="1" prompt="EITHER WRITE YOUR OWN HPS OR EMPTY" sqref="IV65536" xr:uid="{76073261-3B6C-4BA7-A6D7-6B2069C1961E}"/>
    <dataValidation allowBlank="1" showInputMessage="1" showErrorMessage="1" prompt="Written work total raw score" sqref="IV65536" xr:uid="{47CFF24C-F8DD-407E-A222-289635940944}"/>
    <dataValidation allowBlank="1" showInputMessage="1" showErrorMessage="1" prompt="Written work total raw score" sqref="IV65536" xr:uid="{5175D71F-0316-4AEE-9F32-7777DC7E85C5}"/>
    <dataValidation allowBlank="1" showInputMessage="1" showErrorMessage="1" prompt="Written work total raw score" sqref="IV65536" xr:uid="{EDC1D9B3-EF44-4218-AAF9-A64315B9F121}"/>
    <dataValidation allowBlank="1" showInputMessage="1" showErrorMessage="1" prompt="EITHER WRITE YOUR OWN HPS OR EMPTY" sqref="IV65536" xr:uid="{CA6E1E5C-5489-4BFF-A111-BF0AAB308ACF}"/>
    <dataValidation allowBlank="1" showInputMessage="1" showErrorMessage="1" prompt="EITHER WRITE YOUR OWN HPS OR EMPTY" sqref="IV65536" xr:uid="{CE0E88C3-83E8-45DB-A929-25B5E1C66D8D}"/>
    <dataValidation allowBlank="1" showInputMessage="1" showErrorMessage="1" prompt="EITHER WRITE YOUR OWN HPS OR EMPTY" sqref="IV65536" xr:uid="{EAACD88E-9398-46A8-A49D-BBEE8C21CD14}"/>
    <dataValidation allowBlank="1" showInputMessage="1" showErrorMessage="1" prompt="EITHER WRITE YOUR OWN HPS OR EMPTY" sqref="IV65536" xr:uid="{02A7E931-2D4C-42C1-BB91-926ABCDABEF8}"/>
    <dataValidation allowBlank="1" showInputMessage="1" showErrorMessage="1" prompt="EITHER WRITE YOUR OWN HPS OR EMPTY" sqref="IV65536" xr:uid="{8D70324C-394C-49F2-8C6F-01A16C4A52EE}"/>
    <dataValidation allowBlank="1" showInputMessage="1" showErrorMessage="1" prompt="EITHER WRITE YOUR OWN HPS OR EMPTY" sqref="IV65536" xr:uid="{A1C5CB41-634B-4F45-993C-936C8D392D6B}"/>
    <dataValidation allowBlank="1" showInputMessage="1" showErrorMessage="1" prompt="EITHER WRITE YOUR OWN HPS OR EMPTY" sqref="IV65536" xr:uid="{51922DD3-1263-484B-B6A9-D54707B188F6}"/>
    <dataValidation allowBlank="1" showInputMessage="1" showErrorMessage="1" prompt="Written work total raw score" sqref="IV65536" xr:uid="{96EAE513-6571-4403-AECA-54064E867F7B}"/>
    <dataValidation allowBlank="1" showInputMessage="1" showErrorMessage="1" prompt="Written work total raw score" sqref="IV65536" xr:uid="{A08789E7-3E73-43EE-AE2B-9A0F15C09C3E}"/>
    <dataValidation allowBlank="1" showInputMessage="1" showErrorMessage="1" prompt="Written work total raw score" sqref="IV65536" xr:uid="{57B4057F-26A2-4805-A037-41C2CD57E446}"/>
    <dataValidation allowBlank="1" showInputMessage="1" showErrorMessage="1" prompt="Written work total raw score" sqref="IV65536" xr:uid="{5BCEB46A-8414-4DFD-B539-2045694FC892}"/>
    <dataValidation allowBlank="1" showInputMessage="1" showErrorMessage="1" prompt="EITHER WRITE YOUR OWN HPS OR EMPTY" sqref="IV65536" xr:uid="{17FDF4BC-C6B0-4C57-9FC5-4F39B8239478}"/>
    <dataValidation allowBlank="1" showInputMessage="1" showErrorMessage="1" prompt="EITHER WRITE YOUR OWN HPS OR EMPTY" sqref="IV65536" xr:uid="{1A97EFCC-ED0D-4FA3-AD32-8B00FA37309B}"/>
    <dataValidation allowBlank="1" showInputMessage="1" showErrorMessage="1" prompt="Written work total raw score" sqref="IV65536" xr:uid="{9E4DAF75-EC93-4970-B85C-CF5EAAAC91B9}"/>
    <dataValidation allowBlank="1" showInputMessage="1" showErrorMessage="1" prompt="EITHER WRITE YOUR OWN HPS OR EMPTY" sqref="IV65536" xr:uid="{EBEFFC4D-1A22-445B-9143-16D0404C2C5D}"/>
    <dataValidation allowBlank="1" showInputMessage="1" showErrorMessage="1" prompt="Written work total raw score" sqref="IV65536" xr:uid="{6BE5BDE6-3B46-4245-823B-15613C3141E1}"/>
    <dataValidation allowBlank="1" showInputMessage="1" showErrorMessage="1" prompt="Written work total raw score" sqref="IV65536" xr:uid="{0A2D6752-EC2E-4A91-A90D-B99B349CC487}"/>
    <dataValidation allowBlank="1" showInputMessage="1" showErrorMessage="1" prompt="Written work total raw score" sqref="IV65536" xr:uid="{8D72F7DF-6997-4B6F-B718-78D11A0E6995}"/>
    <dataValidation allowBlank="1" showInputMessage="1" showErrorMessage="1" prompt="Written work total raw score" sqref="IV65536" xr:uid="{61585ED9-CC66-47E0-BF6C-32AC6C5F1D3B}"/>
    <dataValidation allowBlank="1" showInputMessage="1" showErrorMessage="1" prompt="EITHER WRITE YOUR OWN HPS OR EMPTY" sqref="F65536:O65536" xr:uid="{8775DBD2-0807-478A-B40D-CA72016D8257}"/>
    <dataValidation allowBlank="1" showInputMessage="1" showErrorMessage="1" prompt="EITHER WRITE YOUR OWN HPS OR EMPTY" sqref="IV65536" xr:uid="{D8898BCB-F0BF-4406-BD50-7E0F52F957F0}"/>
    <dataValidation allowBlank="1" showInputMessage="1" showErrorMessage="1" prompt="EITHER WRITE YOUR OWN HPS OR EMPTY" sqref="IV65536" xr:uid="{05586C3D-156B-4BB0-9BBA-450FC904383C}"/>
    <dataValidation allowBlank="1" showInputMessage="1" showErrorMessage="1" prompt="EITHER WRITE YOUR OWN HPS OR EMPTY" sqref="IV65536" xr:uid="{B3FB68A0-4747-404C-BB4E-AC0E6176DFD0}"/>
    <dataValidation allowBlank="1" showInputMessage="1" showErrorMessage="1" prompt="EITHER WRITE YOUR OWN HPS OR EMPTY" sqref="IV65536" xr:uid="{E49F057E-FF71-4BB9-A44F-1EC4B2444C28}"/>
    <dataValidation allowBlank="1" showInputMessage="1" showErrorMessage="1" prompt="EITHER WRITE YOUR OWN HPS OR EMPTY" sqref="IV65536" xr:uid="{D908A256-0E1A-4183-BD5A-3585C95319A8}"/>
    <dataValidation allowBlank="1" showInputMessage="1" showErrorMessage="1" prompt="EITHER WRITE YOUR OWN HPS OR EMPTY" sqref="IV65536" xr:uid="{13D4C596-A5F6-4677-B0EB-7D8B4E0917BA}"/>
    <dataValidation allowBlank="1" showInputMessage="1" showErrorMessage="1" prompt="EITHER WRITE YOUR OWN HPS OR EMPTY" sqref="IV65536" xr:uid="{E651ABF4-843D-4361-9C7C-0C9209B379CC}"/>
    <dataValidation allowBlank="1" showInputMessage="1" showErrorMessage="1" prompt="EITHER WRITE YOUR OWN HPS OR EMPTY" sqref="IV65536" xr:uid="{2D8CE242-7E1E-4197-A25C-5B60385B5790}"/>
    <dataValidation allowBlank="1" showInputMessage="1" showErrorMessage="1" prompt="EITHER WRITE YOUR OWN HPS OR EMPTY" sqref="IV65536" xr:uid="{F9C0599C-BC6C-4912-AFC2-9F6DD0D3FAE9}"/>
    <dataValidation allowBlank="1" showInputMessage="1" showErrorMessage="1" prompt="EITHER WRITE YOUR OWN HPS OR EMPTY" sqref="IV65536" xr:uid="{CA0CD61A-2128-4474-ACC8-7D1491B4BB25}"/>
    <dataValidation allowBlank="1" showInputMessage="1" showErrorMessage="1" prompt="EITHER WRITE YOUR OWN HPS OR EMPTY" sqref="IV65536" xr:uid="{840F26AC-490B-4B6F-877E-76ABB1F74328}"/>
    <dataValidation allowBlank="1" showInputMessage="1" showErrorMessage="1" prompt="EITHER WRITE YOUR OWN HPS OR EMPTY" sqref="IV65536" xr:uid="{D3CD17A0-1808-4370-A698-2ABED11BFD2D}"/>
    <dataValidation allowBlank="1" showInputMessage="1" showErrorMessage="1" prompt="EITHER WRITE YOUR OWN HPS OR EMPTY" sqref="IV65536" xr:uid="{5C9DCF24-CC35-404F-B1A9-0BE0B2934FBE}"/>
    <dataValidation allowBlank="1" showInputMessage="1" showErrorMessage="1" prompt="EITHER WRITE YOUR OWN HPS OR EMPTY" sqref="IV65536" xr:uid="{5032A386-8CA4-41A7-A5CB-E7CA61506851}"/>
    <dataValidation allowBlank="1" showInputMessage="1" showErrorMessage="1" prompt="EITHER WRITE YOUR OWN HPS OR EMPTY" sqref="IV65536" xr:uid="{C8E20495-58D0-4059-B1E9-F96345A4316A}"/>
    <dataValidation allowBlank="1" showInputMessage="1" showErrorMessage="1" prompt="EITHER WRITE YOUR OWN HPS OR EMPTY" sqref="IV65536" xr:uid="{163DDB8A-A510-482E-9FE9-13331A27A119}"/>
    <dataValidation allowBlank="1" showInputMessage="1" showErrorMessage="1" prompt="EITHER WRITE YOUR OWN HPS OR EMPTY" sqref="IV65536" xr:uid="{AB465A77-AFFC-4362-A88F-72BBB0236751}"/>
    <dataValidation allowBlank="1" showInputMessage="1" showErrorMessage="1" prompt="EITHER WRITE YOUR OWN HPS OR EMPTY" sqref="IV65536" xr:uid="{D2D01130-F8AA-4DE1-9965-0EAD9A59DA64}"/>
    <dataValidation allowBlank="1" showInputMessage="1" showErrorMessage="1" prompt="EITHER WRITE YOUR OWN HPS OR EMPTY" sqref="IV65536" xr:uid="{B5865F90-709D-41BD-88A9-B5689DE6C189}"/>
    <dataValidation allowBlank="1" showInputMessage="1" showErrorMessage="1" prompt="EITHER WRITE YOUR OWN HPS OR EMPTY" sqref="IV65536" xr:uid="{0458CD50-1DA5-4309-9C9B-9F0850E5D291}"/>
    <dataValidation allowBlank="1" showInputMessage="1" showErrorMessage="1" prompt="EITHER WRITE YOUR OWN HPS OR EMPTY" sqref="IV65536" xr:uid="{71AD14D6-8308-42CB-8632-E9BD937DC157}"/>
    <dataValidation allowBlank="1" showInputMessage="1" showErrorMessage="1" prompt="EITHER WRITE YOUR OWN HPS OR EMPTY" sqref="IV65536" xr:uid="{C748F682-08BC-4545-980F-B824633EED30}"/>
    <dataValidation allowBlank="1" showInputMessage="1" showErrorMessage="1" prompt="Written work total raw score" sqref="IV65536" xr:uid="{9B7660D4-A58B-4FA3-915B-813BB04BAFD3}"/>
    <dataValidation allowBlank="1" showInputMessage="1" showErrorMessage="1" prompt="EITHER WRITE YOUR OWN HPS OR EMPTY" sqref="IV65536" xr:uid="{1BD7774E-07EB-42E3-8A5A-B38656590CBE}"/>
    <dataValidation allowBlank="1" showInputMessage="1" showErrorMessage="1" prompt="EITHER WRITE YOUR OWN HPS OR EMPTY" sqref="IV65536" xr:uid="{AE1BBAE6-8773-4D82-9DED-26043AE65276}"/>
    <dataValidation allowBlank="1" showInputMessage="1" showErrorMessage="1" prompt="Written work total raw score" sqref="IV65536" xr:uid="{191B6B47-CEC5-4EF9-A9DC-FC30F0360279}"/>
    <dataValidation allowBlank="1" showInputMessage="1" showErrorMessage="1" prompt="Written work total raw score" sqref="IV65536" xr:uid="{F2FF255F-23FE-4EC1-B8E8-8279B9D94E5E}"/>
    <dataValidation allowBlank="1" showInputMessage="1" showErrorMessage="1" prompt="EITHER WRITE YOUR OWN HPS OR EMPTY" sqref="IV65536" xr:uid="{FCDB076D-F0D9-4684-B5E6-CFE946179648}"/>
    <dataValidation allowBlank="1" showInputMessage="1" showErrorMessage="1" prompt="Written work total raw score" sqref="IV65536" xr:uid="{6EF38040-FC80-4BBF-8A9C-FAC3555908C5}"/>
    <dataValidation allowBlank="1" showInputMessage="1" showErrorMessage="1" prompt="EITHER WRITE YOUR OWN HPS OR EMPTY" sqref="IV65536" xr:uid="{69EF5660-D2D1-4050-9EC5-BAA8BBFC3FBF}"/>
    <dataValidation allowBlank="1" showInputMessage="1" showErrorMessage="1" prompt="EITHER WRITE YOUR OWN HPS OR EMPTY" sqref="IV65536" xr:uid="{9BA0C260-9585-42E2-B790-8684DEB3C804}"/>
    <dataValidation allowBlank="1" showInputMessage="1" showErrorMessage="1" prompt="Written work total raw score" sqref="IV65536" xr:uid="{5C3D9F94-917A-46EA-8564-AA9B503A6451}"/>
    <dataValidation allowBlank="1" showInputMessage="1" showErrorMessage="1" prompt="EITHER WRITE YOUR OWN HPS OR EMPTY" sqref="IV65536" xr:uid="{21752FBA-03FD-4FCC-A95D-449B5EBF72E6}"/>
    <dataValidation allowBlank="1" showInputMessage="1" showErrorMessage="1" prompt="Written work total raw score" sqref="IV65536" xr:uid="{64C6CCB8-B224-411C-8308-9A718F1899FA}"/>
    <dataValidation allowBlank="1" showInputMessage="1" showErrorMessage="1" prompt="Written work total raw score" sqref="IV65536" xr:uid="{FC335B19-D124-45C7-81F8-E72A70F6A06E}"/>
    <dataValidation allowBlank="1" showInputMessage="1" showErrorMessage="1" prompt="Written work total raw score" sqref="IV65536" xr:uid="{8CC25AE9-1ED8-4A6D-AB38-1F27015DA4FF}"/>
    <dataValidation allowBlank="1" showInputMessage="1" showErrorMessage="1" prompt="Written work total raw score" sqref="IV65536" xr:uid="{A090AAC6-9CED-41DA-B135-C8171A2B41B4}"/>
    <dataValidation allowBlank="1" showInputMessage="1" showErrorMessage="1" prompt="Written work total raw score" sqref="IV65536" xr:uid="{315F0214-E301-4EE8-97B5-97881A35D46F}"/>
    <dataValidation allowBlank="1" showInputMessage="1" showErrorMessage="1" prompt="Written work total raw score" sqref="IV65536" xr:uid="{09E37BA1-7DA6-418A-BE5C-F135CFEC49EA}"/>
    <dataValidation allowBlank="1" showInputMessage="1" showErrorMessage="1" prompt="Written work total raw score" sqref="IV65536" xr:uid="{F0AAD8B1-3A78-4A55-950D-E4D77A774C7A}"/>
    <dataValidation allowBlank="1" showInputMessage="1" showErrorMessage="1" prompt="Written work total raw score" sqref="IV65536" xr:uid="{F0E2D0C8-E6BA-4E5F-B337-FE6F92FBBE1C}"/>
    <dataValidation allowBlank="1" showInputMessage="1" showErrorMessage="1" prompt="Written work total raw score" sqref="IV65536" xr:uid="{E7D5C9BA-87F4-41C8-BB2D-2FFCF34FFA76}"/>
    <dataValidation allowBlank="1" showInputMessage="1" showErrorMessage="1" prompt="Written work total raw score" sqref="IV65536" xr:uid="{DECF7138-7C83-4509-B5EF-ACF47CCB27E4}"/>
    <dataValidation allowBlank="1" showInputMessage="1" showErrorMessage="1" prompt="Written work total raw score" sqref="IV65536" xr:uid="{174CEAA0-D6FD-465C-9CB7-27E07B76A120}"/>
    <dataValidation allowBlank="1" showInputMessage="1" showErrorMessage="1" prompt="EITHER WRITE YOUR OWN HPS OR EMPTY" sqref="IV65536" xr:uid="{E65A6004-E465-40A5-8CCE-01F111F6C6B8}"/>
    <dataValidation allowBlank="1" showInputMessage="1" showErrorMessage="1" prompt="EITHER WRITE YOUR OWN HPS OR EMPTY" sqref="IV65536" xr:uid="{1DAEFD1F-442C-44C6-ACBB-80F149C4C802}"/>
    <dataValidation allowBlank="1" showInputMessage="1" showErrorMessage="1" prompt="EITHER WRITE YOUR OWN HPS OR EMPTY" sqref="IV65536" xr:uid="{600049C4-8275-47C4-B1E8-0D8CDA8C3076}"/>
    <dataValidation allowBlank="1" showInputMessage="1" showErrorMessage="1" prompt="EITHER WRITE YOUR OWN HPS OR EMPTY" sqref="IV65536" xr:uid="{57D4F257-FE84-44B4-B29D-1D9EBFC85493}"/>
    <dataValidation allowBlank="1" showInputMessage="1" showErrorMessage="1" prompt="EITHER WRITE YOUR OWN HPS OR EMPTY" sqref="IV65536" xr:uid="{F293543A-E4F6-4A27-B626-B259442CB1CA}"/>
    <dataValidation allowBlank="1" showInputMessage="1" showErrorMessage="1" prompt="EITHER WRITE YOUR OWN HPS OR EMPTY" sqref="IV65536" xr:uid="{99C3F166-AAED-4B25-A865-D0832A2F09D5}"/>
    <dataValidation allowBlank="1" showInputMessage="1" showErrorMessage="1" prompt="EITHER WRITE YOUR OWN HPS OR EMPTY" sqref="IV65536" xr:uid="{039A9801-B3E4-4177-9243-61D26782F757}"/>
    <dataValidation allowBlank="1" showInputMessage="1" showErrorMessage="1" prompt="EITHER WRITE YOUR OWN HPS OR EMPTY" sqref="IV65536" xr:uid="{443AD46C-155E-44FF-80C9-1DCF67BC0CA0}"/>
    <dataValidation allowBlank="1" showInputMessage="1" showErrorMessage="1" prompt="EITHER WRITE YOUR OWN HPS OR EMPTY" sqref="IV65536" xr:uid="{87C27FC6-2B6A-41B0-874C-1BB3D1862D97}"/>
    <dataValidation allowBlank="1" showInputMessage="1" showErrorMessage="1" prompt="EITHER WRITE YOUR OWN HPS OR EMPTY" sqref="IV65536" xr:uid="{3714CFB0-7918-41B5-91FF-5103AA8A238D}"/>
    <dataValidation allowBlank="1" showInputMessage="1" showErrorMessage="1" prompt="EITHER WRITE YOUR OWN HPS OR EMPTY" sqref="IV65536" xr:uid="{CC37DF6E-991F-43CF-B52B-AE2F32333858}"/>
    <dataValidation allowBlank="1" showInputMessage="1" showErrorMessage="1" prompt="EITHER WRITE YOUR OWN HPS OR EMPTY" sqref="IV65536" xr:uid="{BA9278E3-FF41-4EFF-8C26-9387F42E161E}"/>
    <dataValidation allowBlank="1" showInputMessage="1" showErrorMessage="1" prompt="EITHER WRITE YOUR OWN HPS OR EMPTY" sqref="IV65536" xr:uid="{0019A42E-397F-40E3-A1C5-E7A084A2419A}"/>
    <dataValidation allowBlank="1" showInputMessage="1" showErrorMessage="1" prompt="EITHER WRITE YOUR OWN HPS OR EMPTY" sqref="IV65536" xr:uid="{6DB87A65-791C-4E3E-845A-CE922821B72E}"/>
    <dataValidation allowBlank="1" showInputMessage="1" showErrorMessage="1" prompt="EITHER WRITE YOUR OWN HPS OR EMPTY" sqref="IV65536" xr:uid="{CC6B06EB-E873-4414-883C-5517A56267C7}"/>
    <dataValidation allowBlank="1" showInputMessage="1" showErrorMessage="1" prompt="EITHER WRITE YOUR OWN HPS OR EMPTY" sqref="IV65536" xr:uid="{CA735178-90F3-4B58-B744-CC3B221C1ACA}"/>
    <dataValidation allowBlank="1" showInputMessage="1" showErrorMessage="1" prompt="EITHER WRITE YOUR OWN HPS OR EMPTY" sqref="IV65536" xr:uid="{F38E16F8-6D1A-4847-9DBD-22A397FD3B6A}"/>
    <dataValidation allowBlank="1" showInputMessage="1" showErrorMessage="1" prompt="EITHER WRITE YOUR OWN HPS OR EMPTY" sqref="IV65536" xr:uid="{EFAB880B-7934-4B9E-AA9F-21F88435214E}"/>
    <dataValidation allowBlank="1" showInputMessage="1" showErrorMessage="1" prompt="EITHER WRITE YOUR OWN HPS OR EMPTY" sqref="IV65536" xr:uid="{74A0BDC5-FB7A-4F28-922C-B342A13F2E32}"/>
    <dataValidation allowBlank="1" showInputMessage="1" showErrorMessage="1" prompt="EITHER WRITE YOUR OWN HPS OR EMPTY" sqref="IV65536" xr:uid="{81B66D55-B1A1-4EEF-AD8E-4D88DC93C843}"/>
    <dataValidation allowBlank="1" showInputMessage="1" showErrorMessage="1" prompt="EITHER WRITE YOUR OWN HPS OR EMPTY" sqref="IV65536" xr:uid="{63E42915-7603-4AD6-837A-4A29223D4B4C}"/>
    <dataValidation allowBlank="1" showInputMessage="1" showErrorMessage="1" prompt="EITHER WRITE YOUR OWN HPS OR EMPTY" sqref="IV65536" xr:uid="{51EEBC0F-103C-4CD9-AEED-08DEEF2A7D55}"/>
    <dataValidation allowBlank="1" showInputMessage="1" showErrorMessage="1" prompt="EITHER WRITE YOUR OWN HPS OR EMPTY" sqref="IV65536" xr:uid="{57786EC8-C93D-486D-9C17-6D6D8657B5E2}"/>
    <dataValidation allowBlank="1" showInputMessage="1" showErrorMessage="1" prompt="Written work total raw score" sqref="IV65536" xr:uid="{E98C7A16-9642-4FED-8B80-E417878F7DC9}"/>
    <dataValidation allowBlank="1" showInputMessage="1" showErrorMessage="1" prompt="Written work total raw score" sqref="IV65536" xr:uid="{1FAD6741-8022-4FF9-80D0-94F75E2AC459}"/>
    <dataValidation allowBlank="1" showInputMessage="1" showErrorMessage="1" prompt="Written work total raw score" sqref="IV65536" xr:uid="{A25B51EE-657E-425A-B15F-06EBF8797F6D}"/>
    <dataValidation allowBlank="1" showInputMessage="1" showErrorMessage="1" prompt="Written work total raw score" sqref="IV65536" xr:uid="{B5DC3D27-2714-4209-8E4E-D438C0189D91}"/>
    <dataValidation allowBlank="1" showInputMessage="1" showErrorMessage="1" prompt="Written work total raw score" sqref="IV65536" xr:uid="{E1C048E2-52E1-46B4-8BF9-312BD3ABA6EB}"/>
    <dataValidation allowBlank="1" showInputMessage="1" showErrorMessage="1" prompt="Written work total raw score" sqref="IV65536" xr:uid="{99B4A7B9-F684-4635-8CF6-1D34F85083D0}"/>
    <dataValidation allowBlank="1" showInputMessage="1" showErrorMessage="1" prompt="Written work total raw score" sqref="IV65536" xr:uid="{C9689B27-C36A-4AF5-A213-E4605FBD3090}"/>
    <dataValidation allowBlank="1" showInputMessage="1" showErrorMessage="1" prompt="Written work total raw score" sqref="IV65536" xr:uid="{F5BC1648-6BD4-4358-96E0-5B1D0F4D391D}"/>
    <dataValidation allowBlank="1" showInputMessage="1" showErrorMessage="1" prompt="Written work total raw score" sqref="IV65536" xr:uid="{0EA3B779-6B99-4085-BBFB-723501711F15}"/>
    <dataValidation allowBlank="1" showInputMessage="1" showErrorMessage="1" prompt="Written work total raw score" sqref="IV65536" xr:uid="{FEC77C3A-CF8E-495B-9A52-1270D363DB06}"/>
    <dataValidation allowBlank="1" showInputMessage="1" showErrorMessage="1" prompt="EITHER WRITE YOUR OWN HPS OR EMPTY" sqref="IV65536" xr:uid="{8FE9B4BE-184F-419C-AC0F-019FB3E124AE}"/>
    <dataValidation allowBlank="1" showInputMessage="1" showErrorMessage="1" prompt="Written work total raw score" sqref="IV65536" xr:uid="{731777B4-40C0-4092-BF72-81A180CB70E2}"/>
    <dataValidation allowBlank="1" showInputMessage="1" showErrorMessage="1" prompt="Written work total raw score" sqref="IV65536" xr:uid="{416FACD2-EF9B-41E8-A9EB-AB500966A9F3}"/>
    <dataValidation allowBlank="1" showInputMessage="1" showErrorMessage="1" prompt="EITHER WRITE YOUR OWN HPS OR EMPTY" sqref="IV65536" xr:uid="{5BE3A63B-88BA-4E4D-BBDC-5119AAD0B502}"/>
    <dataValidation allowBlank="1" showInputMessage="1" showErrorMessage="1" prompt="EITHER WRITE YOUR OWN HPS OR EMPTY" sqref="IV65536" xr:uid="{2B5AE6C0-AD23-4F6E-885C-C08F5A673CD6}"/>
    <dataValidation allowBlank="1" showInputMessage="1" showErrorMessage="1" prompt="EITHER WRITE YOUR OWN HPS OR EMPTY" sqref="IV65536" xr:uid="{8D574DDA-9CEC-45BD-9285-4167577F5865}"/>
    <dataValidation allowBlank="1" showInputMessage="1" showErrorMessage="1" prompt="Written work total raw score" sqref="IV65536" xr:uid="{6C656675-77A9-4C2B-BC00-54FEB303E86F}"/>
    <dataValidation allowBlank="1" showInputMessage="1" showErrorMessage="1" prompt="Written work total raw score" sqref="IV65536" xr:uid="{CA567BB0-C2CD-46FE-8AF9-BBDC2F1BA7E1}"/>
    <dataValidation allowBlank="1" showInputMessage="1" showErrorMessage="1" prompt="Written work total raw score" sqref="IV65536" xr:uid="{E1D31A19-1F4D-412C-AD2E-494522525EA6}"/>
    <dataValidation allowBlank="1" showInputMessage="1" showErrorMessage="1" prompt="Written work total raw score" sqref="IV65536" xr:uid="{DF230500-7F37-4A51-841C-78FBB0A4393F}"/>
    <dataValidation allowBlank="1" showInputMessage="1" showErrorMessage="1" prompt="TYPE IN INPUT INFOS" sqref="B65536" xr:uid="{62DCBC49-B187-479B-9823-482D38118CD5}"/>
    <dataValidation allowBlank="1" showInputMessage="1" showErrorMessage="1" prompt="EITHER WRITE YOUR OWN HPS OR EMPTY" sqref="IV65536" xr:uid="{CBFCF0C6-DFE7-417B-9C24-77774F7BF840}"/>
    <dataValidation allowBlank="1" showInputMessage="1" showErrorMessage="1" prompt="EITHER WRITE YOUR OWN HPS OR EMPTY" sqref="IV65536" xr:uid="{F29F3006-A3C2-4B53-8D05-19975FDB30B3}"/>
    <dataValidation allowBlank="1" showInputMessage="1" showErrorMessage="1" prompt="EITHER WRITE YOUR OWN HPS OR EMPTY" sqref="IV65536" xr:uid="{90F8B68C-8032-4986-B3C6-D31DD9CEA82A}"/>
    <dataValidation allowBlank="1" showInputMessage="1" showErrorMessage="1" prompt="EITHER WRITE YOUR OWN HPS OR EMPTY" sqref="IV65536" xr:uid="{4CCD420D-740D-44F5-9A90-28E461E4F0E9}"/>
    <dataValidation allowBlank="1" showInputMessage="1" showErrorMessage="1" prompt="Written work total raw score" sqref="IV65536" xr:uid="{E8D3BDC5-6459-4CF9-90A8-A384E7426F5E}"/>
    <dataValidation allowBlank="1" showInputMessage="1" showErrorMessage="1" prompt="Written work total raw score" sqref="IV65536" xr:uid="{7D83C93C-E6A2-40AA-BA4C-CD203562BB04}"/>
    <dataValidation allowBlank="1" showInputMessage="1" showErrorMessage="1" prompt="Written work total raw score" sqref="IV65536" xr:uid="{6077B22D-1437-4874-9EBB-AF6965092FBE}"/>
    <dataValidation allowBlank="1" showInputMessage="1" showErrorMessage="1" prompt="Written work total raw score" sqref="IV65536" xr:uid="{93C0D37F-BE71-459A-8A8B-485EBF8DF111}"/>
    <dataValidation allowBlank="1" showInputMessage="1" showErrorMessage="1" prompt="Written work total raw score" sqref="IV65536" xr:uid="{4EA8C3D2-95E7-4871-B6E3-1651CD9974FC}"/>
    <dataValidation allowBlank="1" showInputMessage="1" showErrorMessage="1" prompt="Written work total raw score" sqref="IV65536" xr:uid="{A69E709D-6DFD-42B1-A69D-4400DD5A8CCD}"/>
    <dataValidation allowBlank="1" showInputMessage="1" showErrorMessage="1" prompt="Written work total raw score" sqref="IV65536" xr:uid="{7AAB77EF-1904-4A96-94A8-8BD09E5F0868}"/>
    <dataValidation allowBlank="1" showInputMessage="1" showErrorMessage="1" prompt="Written work total raw score" sqref="IV65536" xr:uid="{D142DA82-5C0F-47FC-94D8-436A5145708A}"/>
    <dataValidation allowBlank="1" showInputMessage="1" showErrorMessage="1" prompt="Written work total raw score" sqref="IV65536" xr:uid="{D700A93D-7C6C-47A7-A188-932E195D0EE8}"/>
    <dataValidation allowBlank="1" showInputMessage="1" showErrorMessage="1" prompt="Written work total raw score" sqref="IV65536" xr:uid="{CCEE63ED-C6E2-4987-A75F-C5F5C1631597}"/>
    <dataValidation allowBlank="1" showInputMessage="1" showErrorMessage="1" prompt="Written work total raw score" sqref="IV65536" xr:uid="{533DD998-FDD6-44B3-9377-652571842076}"/>
    <dataValidation allowBlank="1" showInputMessage="1" showErrorMessage="1" prompt="Written work total raw score" sqref="IV65536" xr:uid="{5A04A318-D9AE-4F43-BC08-8A7C46FC9983}"/>
    <dataValidation allowBlank="1" showInputMessage="1" showErrorMessage="1" prompt="EITHER WRITE YOUR OWN HPS OR EMPTY" sqref="IV65536" xr:uid="{3A63DB35-F7DF-4B78-9149-3211DBABBC3C}"/>
    <dataValidation allowBlank="1" showInputMessage="1" showErrorMessage="1" prompt="EITHER WRITE YOUR OWN HPS OR EMPTY" sqref="IV65536" xr:uid="{DC5D098F-E28A-4F12-83CF-B0FDC7F6CE6A}"/>
    <dataValidation allowBlank="1" showInputMessage="1" showErrorMessage="1" prompt="Written work total raw score" sqref="IV65536" xr:uid="{D9AAC023-E76C-43AE-A766-66689EEA8D58}"/>
    <dataValidation allowBlank="1" showInputMessage="1" showErrorMessage="1" prompt="Written work total raw score" sqref="IV65536" xr:uid="{D791F95F-46C1-45DD-914F-C67DC9995444}"/>
    <dataValidation allowBlank="1" showInputMessage="1" showErrorMessage="1" prompt="TYPE IN INPUT INFOS" sqref="B65536" xr:uid="{2D9C23ED-650E-4C01-B5E6-9AA0D013E99E}"/>
    <dataValidation allowBlank="1" showInputMessage="1" showErrorMessage="1" prompt="TYPE IN INPUT INFOS" sqref="B65536" xr:uid="{A1CFAA95-5E3F-4AED-9AFE-CA1FA086D94A}"/>
    <dataValidation allowBlank="1" showInputMessage="1" showErrorMessage="1" prompt="EITHER WRITE YOUR OWN HPS OR EMPTY" sqref="IV65536" xr:uid="{D88682E5-B78F-44B7-92A2-C7CDE1058C4D}"/>
    <dataValidation allowBlank="1" showInputMessage="1" showErrorMessage="1" prompt="EITHER WRITE YOUR OWN HPS OR EMPTY" sqref="IV65536" xr:uid="{D1C6AF12-CF26-4767-B76C-D39EB0DE8333}"/>
    <dataValidation allowBlank="1" showInputMessage="1" showErrorMessage="1" prompt="TYPE IN INPUT INFOS" sqref="B65536" xr:uid="{5AED78D9-D635-4A32-B8E3-BF4161E0E44D}"/>
    <dataValidation allowBlank="1" showInputMessage="1" showErrorMessage="1" prompt="TYPE IN INPUT INFOS" sqref="B65536" xr:uid="{F2A5F352-3CBF-4AD2-9386-030A8F54E791}"/>
    <dataValidation allowBlank="1" showInputMessage="1" showErrorMessage="1" prompt="EITHER WRITE YOUR OWN HPS OR EMPTY" sqref="IV65536" xr:uid="{869A7056-F099-47C7-A493-A9192F14AB0B}"/>
    <dataValidation allowBlank="1" showInputMessage="1" showErrorMessage="1" prompt="Written work total raw score" sqref="IV65536" xr:uid="{BA513457-4D45-47DB-A853-185DEBA6196E}"/>
    <dataValidation allowBlank="1" showInputMessage="1" showErrorMessage="1" prompt="Written work total raw score" sqref="IV65536" xr:uid="{D40CB516-AD25-4A65-8031-D67A6094BAF7}"/>
    <dataValidation allowBlank="1" showInputMessage="1" showErrorMessage="1" prompt="Written work total raw score" sqref="IV65536" xr:uid="{391E81D8-60ED-4484-A0A5-97F2B4129B84}"/>
    <dataValidation allowBlank="1" showInputMessage="1" showErrorMessage="1" prompt="Written work total raw score" sqref="IV65536" xr:uid="{EC4A0DC8-A014-4ACD-8747-5FEA6D778F0A}"/>
    <dataValidation allowBlank="1" showInputMessage="1" showErrorMessage="1" prompt="Written work total raw score" sqref="IV65536" xr:uid="{2036DFFE-FF2B-48CA-8A58-AF3541DCA81D}"/>
    <dataValidation allowBlank="1" showInputMessage="1" showErrorMessage="1" prompt="EITHER WRITE YOUR OWN HPS OR EMPTY" sqref="IV65536" xr:uid="{B9532D39-A584-4834-8246-F4FB46516E4A}"/>
    <dataValidation allowBlank="1" showInputMessage="1" showErrorMessage="1" prompt="EITHER WRITE YOUR OWN HPS OR EMPTY" sqref="IV65536" xr:uid="{8D02C83A-B76C-4FA7-8176-55285697E619}"/>
    <dataValidation allowBlank="1" showInputMessage="1" showErrorMessage="1" prompt="EITHER WRITE YOUR OWN HPS OR EMPTY" sqref="IV65536" xr:uid="{BCE2B18A-954E-48AA-AC71-C71442598D13}"/>
    <dataValidation allowBlank="1" showInputMessage="1" showErrorMessage="1" prompt="EITHER WRITE YOUR OWN HPS OR EMPTY" sqref="IV65536" xr:uid="{513EE199-C312-4368-B401-D5DE5FBE866E}"/>
    <dataValidation allowBlank="1" showInputMessage="1" showErrorMessage="1" prompt="Written work total raw score" sqref="IV65536" xr:uid="{A596D5EB-CAAC-46E7-B948-F6FE7F93CEA1}"/>
    <dataValidation allowBlank="1" showInputMessage="1" showErrorMessage="1" prompt="Written work total raw score" sqref="IV65536" xr:uid="{9948E94F-5B7B-43C3-B34B-7613E69CD5E7}"/>
    <dataValidation allowBlank="1" showInputMessage="1" showErrorMessage="1" prompt="EITHER WRITE YOUR OWN HPS OR EMPTY" sqref="IV65536" xr:uid="{89843F34-E9BD-4415-A1DF-CFBB350C9A1C}"/>
    <dataValidation allowBlank="1" showInputMessage="1" showErrorMessage="1" prompt="EITHER WRITE YOUR OWN HPS OR EMPTY" sqref="IV65536" xr:uid="{9CA7F108-C5F8-4974-BAB5-123DEA623EA6}"/>
    <dataValidation allowBlank="1" showInputMessage="1" showErrorMessage="1" prompt="Written work total raw score" sqref="IV65536" xr:uid="{0E315427-C8F6-408A-983E-F32E89BB211D}"/>
    <dataValidation allowBlank="1" showInputMessage="1" showErrorMessage="1" prompt="Written work total raw score" sqref="IV65536" xr:uid="{624AB49B-36CE-49B2-B2D0-546198DC78AA}"/>
    <dataValidation allowBlank="1" showInputMessage="1" showErrorMessage="1" prompt="TYPE IN INPUT INFOS" sqref="B65536" xr:uid="{836659C0-ED4B-4793-A452-F0CA3EA0DDD9}"/>
    <dataValidation allowBlank="1" showInputMessage="1" showErrorMessage="1" prompt="Written work total raw score" sqref="IV65536" xr:uid="{D1FBF9E1-DC90-4045-9DC2-338290A21A09}"/>
    <dataValidation allowBlank="1" showInputMessage="1" showErrorMessage="1" prompt="EITHER WRITE YOUR OWN HPS OR EMPTY" sqref="IV65536" xr:uid="{E457187C-7031-4538-92A7-153260F94466}"/>
    <dataValidation allowBlank="1" showInputMessage="1" showErrorMessage="1" prompt="Written work total raw score" sqref="IV65536" xr:uid="{FD74AA2E-14DB-4494-9C1A-A7A453768846}"/>
    <dataValidation allowBlank="1" showInputMessage="1" showErrorMessage="1" prompt="Written work total raw score" sqref="IV65536" xr:uid="{36DD3A6D-2CC3-4ED2-B639-CE41A35CCEA6}"/>
    <dataValidation allowBlank="1" showInputMessage="1" showErrorMessage="1" prompt="Written work total raw score" sqref="IV65536" xr:uid="{2DF27245-B613-48F7-97E5-A56BEAD2D702}"/>
    <dataValidation allowBlank="1" showInputMessage="1" showErrorMessage="1" prompt="Written work total raw score" sqref="IV65536" xr:uid="{CEF219F8-E70D-4A85-9A91-6936338EA5A7}"/>
    <dataValidation allowBlank="1" showInputMessage="1" showErrorMessage="1" prompt="TYPE IN INPUT INFOS" sqref="B65536" xr:uid="{894EA9A6-3F35-4249-85A7-DD47F2F6CC37}"/>
    <dataValidation allowBlank="1" showInputMessage="1" showErrorMessage="1" prompt="TYPE IN INPUT INFOS" sqref="B65536" xr:uid="{3BE4C640-26E2-47C1-A178-0FB46AA096C1}"/>
    <dataValidation allowBlank="1" showInputMessage="1" showErrorMessage="1" prompt="EITHER WRITE YOUR OWN HPS OR EMPTY" sqref="IV65536" xr:uid="{4B4F3EB4-C1E5-4480-8D3C-D6AA95213A34}"/>
    <dataValidation allowBlank="1" showInputMessage="1" showErrorMessage="1" prompt="EITHER WRITE YOUR OWN HPS OR EMPTY" sqref="IV65536" xr:uid="{43267B4A-272C-489C-BB80-11FFC41D59CE}"/>
    <dataValidation allowBlank="1" showInputMessage="1" showErrorMessage="1" prompt="Written work total raw score" sqref="IV65536" xr:uid="{F861F827-89FB-4423-BEF9-BF5932F85500}"/>
    <dataValidation allowBlank="1" showInputMessage="1" showErrorMessage="1" prompt="Written work total raw score" sqref="IV65536" xr:uid="{500BF11F-46BA-4017-8DB8-2D7F328FD4C5}"/>
    <dataValidation allowBlank="1" showInputMessage="1" showErrorMessage="1" prompt="Written work total raw score" sqref="IV65536" xr:uid="{4718E438-7D19-4059-A31F-21E2C61B66C7}"/>
    <dataValidation allowBlank="1" showInputMessage="1" showErrorMessage="1" prompt="Written work total raw score" sqref="IV65536" xr:uid="{0E2613CB-9AB0-4548-8AD6-645B9E1888E5}"/>
    <dataValidation allowBlank="1" showInputMessage="1" showErrorMessage="1" prompt="Written work total raw score" sqref="IV65536" xr:uid="{3692AA30-C0D6-4764-8596-056301D3B602}"/>
    <dataValidation allowBlank="1" showInputMessage="1" showErrorMessage="1" prompt="TYPE IN INPUT INFOS" sqref="B65536" xr:uid="{4D19CE5E-6500-4D84-AA5E-908A4E469C6E}"/>
    <dataValidation allowBlank="1" showInputMessage="1" showErrorMessage="1" prompt="Written work total raw score" sqref="IV65536" xr:uid="{A08CBA43-D9F1-4DD7-927C-A9A7B2CEC699}"/>
    <dataValidation allowBlank="1" showInputMessage="1" showErrorMessage="1" prompt="Written work total raw score" sqref="IV65536" xr:uid="{0855FEB0-9B4F-47DD-88A7-83673024B705}"/>
    <dataValidation allowBlank="1" showInputMessage="1" showErrorMessage="1" prompt="Written work total raw score" sqref="IV65536" xr:uid="{EF46897A-DB0F-48F2-A721-A4A70F62BF63}"/>
    <dataValidation allowBlank="1" showInputMessage="1" showErrorMessage="1" prompt="Written work total raw score" sqref="IV65536" xr:uid="{B4EF556A-B87F-4F4B-9AC4-C3279AF594AE}"/>
    <dataValidation allowBlank="1" showInputMessage="1" showErrorMessage="1" prompt="TYPE IN INPUT INFOS" sqref="B65536" xr:uid="{BA4CBFF0-9687-4A06-9A1B-F51A2F77EDC6}"/>
    <dataValidation allowBlank="1" showInputMessage="1" showErrorMessage="1" prompt="Written work total raw score" sqref="IV65536" xr:uid="{53CDCB4F-984F-4353-A538-97ABB027CABF}"/>
    <dataValidation allowBlank="1" showInputMessage="1" showErrorMessage="1" prompt="TYPE IN INPUT INFOS" sqref="B65536" xr:uid="{B168C00A-CD60-41CA-9642-A5B84E27027C}"/>
    <dataValidation allowBlank="1" showInputMessage="1" showErrorMessage="1" prompt="TYPE IN INPUT INFOS" sqref="B65536" xr:uid="{2523D6F2-1B96-414C-B1A7-A4714C3FE37F}"/>
    <dataValidation allowBlank="1" showInputMessage="1" showErrorMessage="1" prompt="TYPE IN INPUT INFOS" sqref="B65536" xr:uid="{E1708FEB-31F1-4EBC-A386-01BE69473125}"/>
    <dataValidation allowBlank="1" showInputMessage="1" showErrorMessage="1" prompt="TYPE IN INPUT INFOS" sqref="B65536" xr:uid="{D63A0F5E-E1EF-47B8-B667-E7A5C2CAE2D3}"/>
    <dataValidation allowBlank="1" showInputMessage="1" showErrorMessage="1" prompt="Written work total raw score" sqref="P65536" xr:uid="{71990780-EFE9-4017-873D-A75D3442F84A}"/>
    <dataValidation allowBlank="1" showInputMessage="1" showErrorMessage="1" prompt="EITHER WRITE YOUR OWN HPS OR EMPTY" sqref="IV65536" xr:uid="{7636BB71-8ED0-44A1-86A2-5A0571E3B05C}"/>
    <dataValidation allowBlank="1" showInputMessage="1" showErrorMessage="1" prompt="Written work total raw score" sqref="IV65536" xr:uid="{11C6AA71-B907-4F7D-A612-1E7917765AF6}"/>
    <dataValidation allowBlank="1" showInputMessage="1" showErrorMessage="1" prompt="EITHER WRITE YOUR OWN HPS OR EMPTY" sqref="IV65536" xr:uid="{90E4EE64-2F93-4198-A25F-F59C0E9E402D}"/>
    <dataValidation allowBlank="1" showInputMessage="1" showErrorMessage="1" prompt="EITHER WRITE YOUR OWN HPS OR EMPTY" sqref="IV65536" xr:uid="{C8E5824D-7EBB-4B93-8E28-4F6D5C239041}"/>
    <dataValidation allowBlank="1" showInputMessage="1" showErrorMessage="1" prompt="EITHER WRITE YOUR OWN HPS OR EMPTY" sqref="IV65536" xr:uid="{4B947F92-6895-4C3A-844F-6B37EA8E887A}"/>
    <dataValidation allowBlank="1" showInputMessage="1" showErrorMessage="1" prompt="Written work total raw score" sqref="IV65536" xr:uid="{500F8548-03BD-4F2B-A2C3-8B48FBC29465}"/>
    <dataValidation allowBlank="1" showInputMessage="1" showErrorMessage="1" prompt="TYPE IN INPUT INFOS" sqref="B65536" xr:uid="{01576684-1139-4DA4-9058-FAF5E9435E2C}"/>
    <dataValidation allowBlank="1" showInputMessage="1" showErrorMessage="1" prompt="EITHER WRITE YOUR OWN HPS OR EMPTY" sqref="IV65536" xr:uid="{C74D59A4-3A44-496D-B7E5-541A1C84B258}"/>
    <dataValidation allowBlank="1" showInputMessage="1" showErrorMessage="1" prompt="EITHER WRITE YOUR OWN HPS OR EMPTY" sqref="IV65536" xr:uid="{A7331456-990E-4EEF-AE1D-C0F7DEB263A8}"/>
    <dataValidation allowBlank="1" showInputMessage="1" showErrorMessage="1" prompt="EITHER WRITE YOUR OWN HPS OR EMPTY" sqref="IV65536" xr:uid="{5384AF98-3F21-4D3E-B4FF-7684009C1EA7}"/>
    <dataValidation allowBlank="1" showInputMessage="1" showErrorMessage="1" prompt="EITHER WRITE YOUR OWN HPS OR EMPTY" sqref="IV65536" xr:uid="{C994E102-66F5-42EE-961B-9BE2264020BB}"/>
    <dataValidation allowBlank="1" showInputMessage="1" showErrorMessage="1" prompt="EITHER WRITE YOUR OWN HPS OR EMPTY" sqref="IV65536" xr:uid="{C3AD10C5-1890-4B8D-9D39-DA993148DF2C}"/>
    <dataValidation allowBlank="1" showInputMessage="1" showErrorMessage="1" prompt="Written work total raw score" sqref="IV65536" xr:uid="{31BE0213-D48D-4600-A819-867D0797E9D2}"/>
    <dataValidation allowBlank="1" showInputMessage="1" showErrorMessage="1" prompt="Written work total raw score" sqref="IV65536" xr:uid="{8DBE3E35-4874-45F9-B2B4-BD797F4F448D}"/>
    <dataValidation allowBlank="1" showInputMessage="1" showErrorMessage="1" prompt="EITHER WRITE YOUR OWN HPS OR EMPTY" sqref="IV65536" xr:uid="{08BAE8E5-16BF-4E29-AEC9-23FD033283DA}"/>
    <dataValidation allowBlank="1" showInputMessage="1" showErrorMessage="1" prompt="Written work total raw score" sqref="P65536" xr:uid="{8198B17F-9697-40EF-8B54-FB1946488539}"/>
    <dataValidation allowBlank="1" showInputMessage="1" showErrorMessage="1" prompt="TYPE IN INPUT INFOS" sqref="B65536" xr:uid="{97573FF4-3C18-4EF5-A319-F36F97AB505C}"/>
    <dataValidation allowBlank="1" showInputMessage="1" showErrorMessage="1" prompt="Written work total raw score" sqref="IV65536" xr:uid="{9C974051-85AF-42F2-A008-E0DC67CB0736}"/>
    <dataValidation allowBlank="1" showInputMessage="1" showErrorMessage="1" prompt="TYPE IN INPUT INFOS" sqref="B65536" xr:uid="{E2858C09-E079-46C4-AF56-739D79CCB554}"/>
    <dataValidation allowBlank="1" showInputMessage="1" showErrorMessage="1" prompt="TYPE IN INPUT INFOS" sqref="B65536" xr:uid="{7D6B2A6A-F067-4A31-89EB-7AB02D775A6D}"/>
    <dataValidation allowBlank="1" showInputMessage="1" showErrorMessage="1" prompt="TYPE IN INPUT INFOS" sqref="B65536" xr:uid="{A0B1387B-3DC1-40F3-8B9D-23587F08B367}"/>
    <dataValidation allowBlank="1" showInputMessage="1" showErrorMessage="1" prompt="Written work total raw score" sqref="IV65536" xr:uid="{B0940994-30E3-44F9-BC0D-92A3E4244BE0}"/>
    <dataValidation allowBlank="1" showInputMessage="1" showErrorMessage="1" prompt="EITHER WRITE YOUR OWN HPS OR EMPTY" sqref="IV65536" xr:uid="{40AB9273-1237-45AC-AE3D-AAFB6D514F76}"/>
    <dataValidation allowBlank="1" showInputMessage="1" showErrorMessage="1" prompt="Written work total raw score" sqref="IV65536" xr:uid="{80853450-CEC2-4689-8534-8F2725B6AD4A}"/>
    <dataValidation allowBlank="1" showInputMessage="1" showErrorMessage="1" prompt="Written work total raw score" sqref="IV65536" xr:uid="{8DBB40B0-4051-4CD7-8218-BC59F1A750C9}"/>
    <dataValidation allowBlank="1" showInputMessage="1" showErrorMessage="1" prompt="Written work total raw score" sqref="IV65536" xr:uid="{1EA9EDEF-6711-41DF-B377-70D43CAA615D}"/>
    <dataValidation allowBlank="1" showInputMessage="1" showErrorMessage="1" prompt="Written work total raw score" sqref="IV65536" xr:uid="{AA149206-0C49-4B44-8329-9FA5AD443BA1}"/>
    <dataValidation allowBlank="1" showInputMessage="1" showErrorMessage="1" prompt="Written work total raw score" sqref="IV65536" xr:uid="{DC2F40EE-34F8-4CF1-A63F-57DFF4637FA7}"/>
    <dataValidation allowBlank="1" showInputMessage="1" showErrorMessage="1" prompt="Written work total raw score" sqref="IV65536" xr:uid="{2A580064-454C-4D2F-9406-44665F445B4D}"/>
    <dataValidation allowBlank="1" showInputMessage="1" showErrorMessage="1" prompt="Written work total raw score" sqref="IV65536" xr:uid="{76C0271C-3F11-4D50-86EE-76AE047B8618}"/>
    <dataValidation allowBlank="1" showInputMessage="1" showErrorMessage="1" prompt="Written work total raw score" sqref="IV65536" xr:uid="{A5F08573-7EB7-4E56-A864-442CF5D3242D}"/>
    <dataValidation allowBlank="1" showInputMessage="1" showErrorMessage="1" prompt="Written work total raw score" sqref="IV65536" xr:uid="{7DEC9756-26CF-4195-91BA-43D7A532DAB5}"/>
    <dataValidation allowBlank="1" showInputMessage="1" showErrorMessage="1" prompt="TYPE IN INPUT INFOS" sqref="B65536" xr:uid="{34BCFC5D-2913-462E-9F77-E8D7D1748558}"/>
    <dataValidation allowBlank="1" showInputMessage="1" showErrorMessage="1" prompt="TYPE IN INPUT INFOS" sqref="B65536" xr:uid="{1EE9B300-01DF-4FAE-BD2E-6FF9AB94A65F}"/>
    <dataValidation allowBlank="1" showInputMessage="1" showErrorMessage="1" prompt="TYPE IN INPUT INFOS" sqref="B65536" xr:uid="{8CFEB2DD-7950-4DAC-9FA9-2A6339252C40}"/>
    <dataValidation allowBlank="1" showInputMessage="1" showErrorMessage="1" prompt="TYPE IN INPUT INFOS" sqref="B65536" xr:uid="{BF92C09D-2D3D-4494-B635-D606BE78115D}"/>
    <dataValidation allowBlank="1" showInputMessage="1" showErrorMessage="1" prompt="TYPE IN INPUT INFOS" sqref="B65536" xr:uid="{41D6B85A-7817-4A2B-AA57-0CD551773DBD}"/>
    <dataValidation allowBlank="1" showInputMessage="1" showErrorMessage="1" prompt="TYPE IN INPUT INFOS" sqref="B65536" xr:uid="{14139C76-BD3D-4BDA-8010-CDCBDA76B05F}"/>
    <dataValidation allowBlank="1" showInputMessage="1" showErrorMessage="1" prompt="EITHER WRITE YOUR OWN HPS OR EMPTY" sqref="IV65536" xr:uid="{373812B6-5C66-4C3B-ACAF-5A486F0FA4AD}"/>
    <dataValidation allowBlank="1" showInputMessage="1" showErrorMessage="1" prompt="EITHER WRITE YOUR OWN HPS OR EMPTY" sqref="IV65536" xr:uid="{81A44EA8-D179-4292-9B43-31EB7E6F78FB}"/>
    <dataValidation allowBlank="1" showInputMessage="1" showErrorMessage="1" prompt="EITHER WRITE YOUR OWN HPS OR EMPTY" sqref="IV65536" xr:uid="{425D71D9-9645-4F50-8F8C-4B1AC36C96C0}"/>
    <dataValidation allowBlank="1" showInputMessage="1" showErrorMessage="1" prompt="EITHER WRITE YOUR OWN HPS OR EMPTY" sqref="IV65536" xr:uid="{7172B30D-1484-4D98-8B0F-1CAC7DD6BB0E}"/>
    <dataValidation allowBlank="1" showInputMessage="1" showErrorMessage="1" prompt="EITHER WRITE YOUR OWN HPS OR EMPTY" sqref="IV65536" xr:uid="{B961FA59-9AFD-4FD6-978F-0118BDA661E2}"/>
    <dataValidation allowBlank="1" showInputMessage="1" showErrorMessage="1" prompt="EITHER WRITE YOUR OWN HPS OR EMPTY" sqref="IV65536" xr:uid="{1FDA6226-7ADE-422E-85A2-B7BD04857650}"/>
    <dataValidation allowBlank="1" showInputMessage="1" showErrorMessage="1" prompt="EITHER WRITE YOUR OWN HPS OR EMPTY" sqref="IV65536" xr:uid="{67C5F176-0BD8-4F06-91C8-880B83BE1F01}"/>
    <dataValidation allowBlank="1" showInputMessage="1" showErrorMessage="1" prompt="EITHER WRITE YOUR OWN HPS OR EMPTY" sqref="IV65536" xr:uid="{EC2CD7E6-AAAC-48A2-86BE-AA127A656BE9}"/>
    <dataValidation allowBlank="1" showInputMessage="1" showErrorMessage="1" prompt="EITHER WRITE YOUR OWN HPS OR EMPTY" sqref="IV65536" xr:uid="{8B4DF5E6-F822-4FC5-89EB-F1302C6AEB94}"/>
    <dataValidation allowBlank="1" showInputMessage="1" showErrorMessage="1" prompt="EITHER WRITE YOUR OWN HPS OR EMPTY" sqref="IV65536" xr:uid="{5A371559-7AC7-4E64-8BD2-35090C28D274}"/>
    <dataValidation allowBlank="1" showInputMessage="1" showErrorMessage="1" prompt="EITHER WRITE YOUR OWN HPS OR EMPTY" sqref="IV65536" xr:uid="{0AEEFC6D-BF46-4B99-974E-AEA90AA5D312}"/>
    <dataValidation allowBlank="1" showInputMessage="1" showErrorMessage="1" prompt="EITHER WRITE YOUR OWN HPS OR EMPTY" sqref="IV65536" xr:uid="{59F36665-2B2F-4BA6-BB26-9A2610271B11}"/>
    <dataValidation allowBlank="1" showInputMessage="1" showErrorMessage="1" prompt="EITHER WRITE YOUR OWN HPS OR EMPTY" sqref="IV65536" xr:uid="{89A37250-1B22-440A-BC92-8DD1A104C2D4}"/>
    <dataValidation allowBlank="1" showInputMessage="1" showErrorMessage="1" prompt="EITHER WRITE YOUR OWN HPS OR EMPTY" sqref="IV65536" xr:uid="{CD2A9BF3-E8B2-428E-998F-7A7538A52038}"/>
    <dataValidation allowBlank="1" showInputMessage="1" showErrorMessage="1" prompt="EITHER WRITE YOUR OWN HPS OR EMPTY" sqref="IV65536" xr:uid="{1604E720-003B-4B8A-A320-961B8C95AD50}"/>
    <dataValidation allowBlank="1" showInputMessage="1" showErrorMessage="1" prompt="EITHER WRITE YOUR OWN HPS OR EMPTY" sqref="IV65536" xr:uid="{DB8809FE-1268-48F8-80F1-912A669E5813}"/>
    <dataValidation allowBlank="1" showInputMessage="1" showErrorMessage="1" prompt="EITHER WRITE YOUR OWN HPS OR EMPTY" sqref="IV65536" xr:uid="{8E11DA55-ADA9-4946-9B98-21910EBC1054}"/>
    <dataValidation allowBlank="1" showInputMessage="1" showErrorMessage="1" prompt="EITHER WRITE YOUR OWN HPS OR EMPTY" sqref="IV65536" xr:uid="{69CEE1A6-B5CA-4C3C-A821-A9658E333ED5}"/>
    <dataValidation allowBlank="1" showInputMessage="1" showErrorMessage="1" prompt="EITHER WRITE YOUR OWN HPS OR EMPTY" sqref="IV65536" xr:uid="{88A44E9B-E764-4E81-B832-01363A75D836}"/>
    <dataValidation allowBlank="1" showInputMessage="1" showErrorMessage="1" prompt="EITHER WRITE YOUR OWN HPS OR EMPTY" sqref="IV65536" xr:uid="{E4D1A08A-28A4-4E87-848A-20C0D5062380}"/>
    <dataValidation allowBlank="1" showInputMessage="1" showErrorMessage="1" prompt="EITHER WRITE YOUR OWN HPS OR EMPTY" sqref="IV65536" xr:uid="{21C1E941-5557-420B-9962-84D4EC770322}"/>
    <dataValidation allowBlank="1" showInputMessage="1" showErrorMessage="1" prompt="EITHER WRITE YOUR OWN HPS OR EMPTY" sqref="IV65536" xr:uid="{1EDA05EC-E06C-462F-A463-BD505231276C}"/>
    <dataValidation allowBlank="1" showInputMessage="1" showErrorMessage="1" prompt="EITHER WRITE YOUR OWN HPS OR EMPTY" sqref="IV65536" xr:uid="{C99CB13D-6F09-42A9-B615-F0F1753CF072}"/>
    <dataValidation allowBlank="1" showInputMessage="1" showErrorMessage="1" prompt="EITHER WRITE YOUR OWN HPS OR EMPTY" sqref="IV65536" xr:uid="{15A7E2E2-C258-4832-8440-F06B7D6E7A44}"/>
    <dataValidation allowBlank="1" showInputMessage="1" showErrorMessage="1" prompt="EITHER WRITE YOUR OWN HPS OR EMPTY" sqref="IV65536" xr:uid="{907D88B8-9118-4422-8169-098B142F0836}"/>
    <dataValidation allowBlank="1" showInputMessage="1" showErrorMessage="1" prompt="EITHER WRITE YOUR OWN HPS OR EMPTY" sqref="IV65536" xr:uid="{CB1FC553-FB15-4765-A022-B691921E1D00}"/>
    <dataValidation allowBlank="1" showInputMessage="1" showErrorMessage="1" prompt="EITHER WRITE YOUR OWN HPS OR EMPTY" sqref="IV65536" xr:uid="{1973243C-AE36-4BB9-B03E-3DA144FA798A}"/>
    <dataValidation allowBlank="1" showInputMessage="1" showErrorMessage="1" prompt="EITHER WRITE YOUR OWN HPS OR EMPTY" sqref="IV65536" xr:uid="{1E0C5E6F-3233-4750-AC4D-8AAC3708C5CA}"/>
    <dataValidation allowBlank="1" showInputMessage="1" showErrorMessage="1" prompt="EITHER WRITE YOUR OWN HPS OR EMPTY" sqref="IV65536" xr:uid="{C79FDC9A-EB33-43C5-8AFD-AE678A31E2D2}"/>
    <dataValidation allowBlank="1" showInputMessage="1" showErrorMessage="1" prompt="EITHER WRITE YOUR OWN HPS OR EMPTY" sqref="IV65536" xr:uid="{0F76F2B4-6409-4CFE-9B07-088805CFDC83}"/>
    <dataValidation allowBlank="1" showInputMessage="1" showErrorMessage="1" prompt="EITHER WRITE YOUR OWN HPS OR EMPTY" sqref="IV65536" xr:uid="{6C5EE472-9410-4CB5-9930-9F6519DC2E75}"/>
    <dataValidation allowBlank="1" showInputMessage="1" showErrorMessage="1" prompt="EITHER WRITE YOUR OWN HPS OR EMPTY" sqref="IV65536" xr:uid="{25AB9E45-7D25-4ED1-843A-80D5D5E684AC}"/>
    <dataValidation allowBlank="1" showInputMessage="1" showErrorMessage="1" prompt="EITHER WRITE YOUR OWN HPS OR EMPTY" sqref="IV65536" xr:uid="{7776D5C8-F6BE-4DEC-A8AF-83F8C4B2AE91}"/>
    <dataValidation allowBlank="1" showInputMessage="1" showErrorMessage="1" prompt="EITHER WRITE YOUR OWN HPS OR EMPTY" sqref="IV65536" xr:uid="{8DB26400-FD6C-4E13-A807-AB7A3EBFC87F}"/>
    <dataValidation allowBlank="1" showInputMessage="1" showErrorMessage="1" prompt="EITHER WRITE YOUR OWN HPS OR EMPTY" sqref="IV65536" xr:uid="{88BC40EA-4A5B-434D-9CED-A191593926AF}"/>
    <dataValidation allowBlank="1" showInputMessage="1" showErrorMessage="1" prompt="EITHER WRITE YOUR OWN HPS OR EMPTY" sqref="IV65536" xr:uid="{A05181A2-BAA0-4F33-ABED-287840E58762}"/>
    <dataValidation allowBlank="1" showInputMessage="1" showErrorMessage="1" prompt="EITHER WRITE YOUR OWN HPS OR EMPTY" sqref="IV65536" xr:uid="{87F06146-5B16-47D3-94EE-60D386657C86}"/>
    <dataValidation allowBlank="1" showInputMessage="1" showErrorMessage="1" prompt="EITHER WRITE YOUR OWN HPS OR EMPTY" sqref="IV65536" xr:uid="{F552E22A-2F35-46EA-820F-6074864D9056}"/>
    <dataValidation allowBlank="1" showInputMessage="1" showErrorMessage="1" prompt="EITHER WRITE YOUR OWN HPS OR EMPTY" sqref="IV65536" xr:uid="{43715215-3E45-42E5-AAB7-00C244B25F57}"/>
    <dataValidation allowBlank="1" showInputMessage="1" showErrorMessage="1" prompt="EITHER WRITE YOUR OWN HPS OR EMPTY" sqref="IV65536" xr:uid="{08CB9ED2-F8C8-4DA7-A72C-B4365BC98DD0}"/>
    <dataValidation allowBlank="1" showInputMessage="1" showErrorMessage="1" prompt="EITHER WRITE YOUR OWN HPS OR EMPTY" sqref="IV65536" xr:uid="{E58BBBA6-F3D9-4128-93C0-1C9A0176E65B}"/>
    <dataValidation allowBlank="1" showInputMessage="1" showErrorMessage="1" prompt="EITHER WRITE YOUR OWN HPS OR EMPTY" sqref="IV65536" xr:uid="{DEAD27C6-BA0F-4D34-A4CF-7C209C08A5A4}"/>
    <dataValidation allowBlank="1" showInputMessage="1" showErrorMessage="1" prompt="EITHER WRITE YOUR OWN HPS OR EMPTY" sqref="IV65536" xr:uid="{58687F25-2B12-44EB-8200-530EFC97F247}"/>
    <dataValidation allowBlank="1" showInputMessage="1" showErrorMessage="1" prompt="EITHER WRITE YOUR OWN HPS OR EMPTY" sqref="IV65536" xr:uid="{5C1D5DCF-F249-463F-82B7-9E847E05C2F2}"/>
    <dataValidation allowBlank="1" showInputMessage="1" showErrorMessage="1" prompt="EITHER WRITE YOUR OWN HPS OR EMPTY" sqref="IV65536" xr:uid="{1CDB8970-4EB8-492F-BF19-D271B3E16412}"/>
    <dataValidation allowBlank="1" showInputMessage="1" showErrorMessage="1" prompt="EITHER WRITE YOUR OWN HPS OR EMPTY" sqref="IV65536" xr:uid="{86C0534C-54BC-4525-B0A8-77CF9268C0F8}"/>
    <dataValidation allowBlank="1" showInputMessage="1" showErrorMessage="1" prompt="EITHER WRITE YOUR OWN HPS OR EMPTY" sqref="IV65536" xr:uid="{54958D6F-426E-4221-9DFB-D0A4FF1FD2B4}"/>
    <dataValidation allowBlank="1" showInputMessage="1" showErrorMessage="1" prompt="EITHER WRITE YOUR OWN HPS OR EMPTY" sqref="IV65536" xr:uid="{35A6F8A1-A8FA-4921-BA79-521273205A74}"/>
    <dataValidation allowBlank="1" showInputMessage="1" showErrorMessage="1" prompt="EITHER WRITE YOUR OWN HPS OR EMPTY" sqref="IV65536" xr:uid="{E02DF771-76A7-42E5-BB8C-A7B41E15CB54}"/>
    <dataValidation allowBlank="1" showInputMessage="1" showErrorMessage="1" prompt="EITHER WRITE YOUR OWN HPS OR EMPTY" sqref="F65536:O65536" xr:uid="{36E4CD3E-1CCA-4724-A348-3FFA8F066BE6}"/>
    <dataValidation allowBlank="1" showInputMessage="1" showErrorMessage="1" prompt="EITHER WRITE YOUR OWN HPS OR EMPTY" sqref="IV65536" xr:uid="{ECC25057-8D13-4FEF-8DE6-23497983ACDD}"/>
    <dataValidation allowBlank="1" showInputMessage="1" showErrorMessage="1" prompt="EITHER WRITE YOUR OWN HPS OR EMPTY" sqref="IV65536" xr:uid="{DB11BAB6-E131-4AC4-AA10-C69F3BA909F5}"/>
    <dataValidation allowBlank="1" showInputMessage="1" showErrorMessage="1" prompt="EITHER WRITE YOUR OWN HPS OR EMPTY" sqref="IV65536" xr:uid="{09284F16-5590-4838-9F8F-A03ACC30E3F8}"/>
    <dataValidation allowBlank="1" showInputMessage="1" showErrorMessage="1" prompt="EITHER WRITE YOUR OWN HPS OR EMPTY" sqref="IV65536" xr:uid="{BF8D9DD9-D3FF-4E21-B8D4-52EB0A3CE658}"/>
    <dataValidation allowBlank="1" showInputMessage="1" showErrorMessage="1" prompt="EITHER WRITE YOUR OWN HPS OR EMPTY" sqref="IV65536" xr:uid="{DD418510-9231-4263-92E2-D90CB4FAF56E}"/>
    <dataValidation allowBlank="1" showInputMessage="1" showErrorMessage="1" prompt="EITHER WRITE YOUR OWN HPS OR EMPTY" sqref="IV65536" xr:uid="{0F7C959E-B7E1-42FF-B472-57653737B1A4}"/>
    <dataValidation allowBlank="1" showInputMessage="1" showErrorMessage="1" prompt="EITHER WRITE YOUR OWN HPS OR EMPTY" sqref="IV65536" xr:uid="{AD687D59-5F65-4165-A289-FA1ACB8E957D}"/>
    <dataValidation allowBlank="1" showInputMessage="1" showErrorMessage="1" prompt="EITHER WRITE YOUR OWN HPS OR EMPTY" sqref="IV65536" xr:uid="{0D324CAA-FB99-4798-9B66-E38FCF51EEC9}"/>
    <dataValidation allowBlank="1" showInputMessage="1" showErrorMessage="1" prompt="EITHER WRITE YOUR OWN HPS OR EMPTY" sqref="IV65536" xr:uid="{B6A2D813-6049-43FE-96D4-4F28ED116E8D}"/>
    <dataValidation allowBlank="1" showInputMessage="1" showErrorMessage="1" prompt="EITHER WRITE YOUR OWN HPS OR EMPTY" sqref="IV65536" xr:uid="{EF2809AD-C09C-4A87-BE69-656A4629982E}"/>
    <dataValidation allowBlank="1" showInputMessage="1" showErrorMessage="1" prompt="EITHER WRITE YOUR OWN HPS OR EMPTY" sqref="IV65536" xr:uid="{8B13D44F-0A36-476C-95FD-C4BC9DF5DF18}"/>
    <dataValidation allowBlank="1" showInputMessage="1" showErrorMessage="1" prompt="EITHER WRITE YOUR OWN HPS OR EMPTY" sqref="IV65536" xr:uid="{8C8F350F-2E79-4A7A-A450-175C00756779}"/>
    <dataValidation allowBlank="1" showInputMessage="1" showErrorMessage="1" prompt="EITHER WRITE YOUR OWN HPS OR EMPTY" sqref="IV65536" xr:uid="{CF59549E-793A-404F-8089-50B02446BDDC}"/>
    <dataValidation allowBlank="1" showInputMessage="1" showErrorMessage="1" prompt="EITHER WRITE YOUR OWN HPS OR EMPTY" sqref="IV65536" xr:uid="{54EC318C-68A4-40EA-A334-03B0A17FE626}"/>
    <dataValidation allowBlank="1" showInputMessage="1" showErrorMessage="1" prompt="EITHER WRITE YOUR OWN HPS OR EMPTY" sqref="IV65536" xr:uid="{18AF8686-68F1-4017-BB35-A2EDE8F675A1}"/>
    <dataValidation allowBlank="1" showInputMessage="1" showErrorMessage="1" prompt="EITHER WRITE YOUR OWN HPS OR EMPTY" sqref="IV65536" xr:uid="{9A7E6C12-811B-4515-9020-A4817D5E3332}"/>
    <dataValidation allowBlank="1" showInputMessage="1" showErrorMessage="1" prompt="EITHER WRITE YOUR OWN HPS OR EMPTY" sqref="IV65536" xr:uid="{34BF520C-0856-4BFB-A921-42346E9C2405}"/>
    <dataValidation allowBlank="1" showInputMessage="1" showErrorMessage="1" prompt="EITHER WRITE YOUR OWN HPS OR EMPTY" sqref="IV65536" xr:uid="{3BA9E0BB-FFC0-4E7D-AFFF-580158342270}"/>
    <dataValidation allowBlank="1" showInputMessage="1" showErrorMessage="1" prompt="EITHER WRITE YOUR OWN HPS OR EMPTY" sqref="IV65536" xr:uid="{5F4BAD60-D8FB-4C33-933C-A6DF7761903B}"/>
    <dataValidation allowBlank="1" showInputMessage="1" showErrorMessage="1" prompt="EITHER WRITE YOUR OWN HPS OR EMPTY" sqref="IV65536" xr:uid="{39E3E7E7-28BC-4457-878C-779812ADF2E5}"/>
    <dataValidation allowBlank="1" showInputMessage="1" showErrorMessage="1" prompt="EITHER WRITE YOUR OWN HPS OR EMPTY" sqref="IV65536" xr:uid="{83287A6A-1F0A-4FDE-AF8D-5B2DACBA0185}"/>
    <dataValidation allowBlank="1" showInputMessage="1" showErrorMessage="1" prompt="EITHER WRITE YOUR OWN HPS OR EMPTY" sqref="IV65536" xr:uid="{10437AF1-664B-4113-B985-C0DDC03AF35E}"/>
    <dataValidation allowBlank="1" showInputMessage="1" showErrorMessage="1" prompt="EITHER WRITE YOUR OWN HPS OR EMPTY" sqref="IV65536" xr:uid="{D3D542DE-A88E-45FF-AFC1-0251BFA87B03}"/>
    <dataValidation allowBlank="1" showInputMessage="1" showErrorMessage="1" prompt="Written work total raw score" sqref="IV65536" xr:uid="{53AEF4A4-6CDD-40D0-9C08-06ADA2B2F272}"/>
    <dataValidation allowBlank="1" showInputMessage="1" showErrorMessage="1" prompt="EITHER WRITE YOUR OWN HPS OR EMPTY" sqref="IV65536" xr:uid="{4EA78062-C1EF-4BCC-A37C-AF2372212A73}"/>
    <dataValidation allowBlank="1" showInputMessage="1" showErrorMessage="1" prompt="EITHER WRITE YOUR OWN HPS OR EMPTY" sqref="IV65536" xr:uid="{9DB8371B-EF1A-4775-8514-A8C530DD0EE0}"/>
    <dataValidation allowBlank="1" showInputMessage="1" showErrorMessage="1" prompt="EITHER WRITE YOUR OWN HPS OR EMPTY" sqref="IV65536" xr:uid="{81BC0532-ACDA-4D14-B494-A54F66F9CADF}"/>
    <dataValidation allowBlank="1" showInputMessage="1" showErrorMessage="1" prompt="EITHER WRITE YOUR OWN HPS OR EMPTY" sqref="IV65536" xr:uid="{A63E4FE6-DDBC-44C0-8B48-A2464DAAB146}"/>
    <dataValidation allowBlank="1" showInputMessage="1" showErrorMessage="1" prompt="Written work total raw score" sqref="IV65536" xr:uid="{BAB5F170-4E7D-4459-92B1-906F46759146}"/>
    <dataValidation allowBlank="1" showInputMessage="1" showErrorMessage="1" prompt="Written work total raw score" sqref="IV65536" xr:uid="{B08C0724-7989-4CAD-B98D-99ED46554A33}"/>
    <dataValidation allowBlank="1" showInputMessage="1" showErrorMessage="1" prompt="Written work total raw score" sqref="IV65536" xr:uid="{8242E9E4-08BB-4470-86BE-4EB375FC76FE}"/>
    <dataValidation allowBlank="1" showInputMessage="1" showErrorMessage="1" prompt="Written work total raw score" sqref="IV65536" xr:uid="{FFCFD175-9819-4A89-B7E9-2FC6D882C0C6}"/>
    <dataValidation allowBlank="1" showInputMessage="1" showErrorMessage="1" prompt="EITHER WRITE YOUR OWN HPS OR EMPTY" sqref="IV65536" xr:uid="{3D9703F9-6FD1-481C-91AF-DD360260942A}"/>
    <dataValidation allowBlank="1" showInputMessage="1" showErrorMessage="1" prompt="EITHER WRITE YOUR OWN HPS OR EMPTY" sqref="IV65536" xr:uid="{5AF52EC9-676E-42D0-A380-12B09270015E}"/>
    <dataValidation allowBlank="1" showInputMessage="1" showErrorMessage="1" prompt="Written work total raw score" sqref="IV65536" xr:uid="{68F534CD-F909-409B-9DF4-3F76B7417DAF}"/>
    <dataValidation allowBlank="1" showInputMessage="1" showErrorMessage="1" prompt="Written work total raw score" sqref="IV65536" xr:uid="{AF397B3C-E271-4C1B-902E-A8E08FB397C9}"/>
    <dataValidation allowBlank="1" showInputMessage="1" showErrorMessage="1" prompt="Written work total raw score" sqref="IV65536" xr:uid="{9617A098-853D-42FB-80A1-D1975B136E3B}"/>
    <dataValidation allowBlank="1" showInputMessage="1" showErrorMessage="1" prompt="EITHER WRITE YOUR OWN HPS OR EMPTY" sqref="IV65536" xr:uid="{7D232D81-79EA-481D-9676-69AE842662C9}"/>
    <dataValidation allowBlank="1" showInputMessage="1" showErrorMessage="1" prompt="Written work total raw score" sqref="IV65536" xr:uid="{4C5EB9B5-C145-4A9D-95F5-6B4005BDE9A7}"/>
    <dataValidation allowBlank="1" showInputMessage="1" showErrorMessage="1" prompt="Written work total raw score" sqref="IV65536" xr:uid="{EE63BBE6-AD19-469D-AD69-3F8433C0171C}"/>
    <dataValidation allowBlank="1" showInputMessage="1" showErrorMessage="1" prompt="Written work total raw score" sqref="IV65536" xr:uid="{E54BCB93-73C9-40D5-B300-E5086B0FF5D4}"/>
    <dataValidation allowBlank="1" showInputMessage="1" showErrorMessage="1" prompt="Written work total raw score" sqref="IV65536" xr:uid="{3D488F6D-930E-4B23-8E41-48137B22111F}"/>
    <dataValidation allowBlank="1" showInputMessage="1" showErrorMessage="1" prompt="Written work total raw score" sqref="IV65536" xr:uid="{9726180B-EF6B-400A-AF6A-0EC0682BC343}"/>
    <dataValidation allowBlank="1" showInputMessage="1" showErrorMessage="1" prompt="EITHER WRITE YOUR OWN HPS OR EMPTY" sqref="IV65536" xr:uid="{80B51C2B-8B66-4306-B367-46B12AF2A18D}"/>
    <dataValidation allowBlank="1" showInputMessage="1" showErrorMessage="1" prompt="EITHER WRITE YOUR OWN HPS OR EMPTY" sqref="IV65536" xr:uid="{361189DF-2919-4035-BFC1-E92989FA613A}"/>
    <dataValidation allowBlank="1" showInputMessage="1" showErrorMessage="1" prompt="Written work total raw score" sqref="IV65536" xr:uid="{610DFEF2-210E-4ABF-A1BC-01446501B121}"/>
    <dataValidation allowBlank="1" showInputMessage="1" showErrorMessage="1" prompt="Written work total raw score" sqref="IV65536" xr:uid="{589C2D27-EBCD-489B-98F1-AE9AE08AE0DB}"/>
    <dataValidation allowBlank="1" showInputMessage="1" showErrorMessage="1" prompt="Written work total raw score" sqref="IV65536" xr:uid="{F360E5CC-B51D-4204-BF1F-9572089AB863}"/>
    <dataValidation allowBlank="1" showInputMessage="1" showErrorMessage="1" prompt="Written work total raw score" sqref="IV65536" xr:uid="{B222CF01-E397-41F5-903D-089EB3A2E32E}"/>
    <dataValidation allowBlank="1" showInputMessage="1" showErrorMessage="1" prompt="Written work total raw score" sqref="IV65536" xr:uid="{0F6D82CA-1E50-42AB-A1AE-CDCF53D30838}"/>
    <dataValidation allowBlank="1" showInputMessage="1" showErrorMessage="1" prompt="Written work total raw score" sqref="IV65536" xr:uid="{078371AE-1CCC-4A56-88B4-C554422F3E9B}"/>
    <dataValidation allowBlank="1" showInputMessage="1" showErrorMessage="1" prompt="EITHER WRITE YOUR OWN HPS OR EMPTY" sqref="IV65536" xr:uid="{D64A04BB-7DF1-462B-B38D-FD84AFD0DA1F}"/>
    <dataValidation allowBlank="1" showInputMessage="1" showErrorMessage="1" prompt="EITHER WRITE YOUR OWN HPS OR EMPTY" sqref="IV65536" xr:uid="{029DEB84-18AE-4579-B298-C8D488EBA1FD}"/>
    <dataValidation allowBlank="1" showInputMessage="1" showErrorMessage="1" prompt="Written work total raw score" sqref="IV65536" xr:uid="{724A9B73-40C1-4C47-A8B9-5922D3C464D6}"/>
    <dataValidation allowBlank="1" showInputMessage="1" showErrorMessage="1" prompt="Written work total raw score" sqref="IV65536" xr:uid="{810C52B9-91EB-4F84-9A49-9B4E94A7F457}"/>
    <dataValidation allowBlank="1" showInputMessage="1" showErrorMessage="1" prompt="Written work total raw score" sqref="IV65536" xr:uid="{A91D8184-BB44-4CC3-8063-94D1FC53DBBC}"/>
    <dataValidation allowBlank="1" showInputMessage="1" showErrorMessage="1" prompt="Written work total raw score" sqref="IV65536" xr:uid="{53B2372A-9BBA-49B1-832F-E830360CAE69}"/>
    <dataValidation allowBlank="1" showInputMessage="1" showErrorMessage="1" prompt="Written work total raw score" sqref="IV65536" xr:uid="{C77BF71A-68B6-4846-97D8-8964B31804F8}"/>
    <dataValidation allowBlank="1" showInputMessage="1" showErrorMessage="1" prompt="Written work total raw score" sqref="IV65536" xr:uid="{197BFA96-3724-46CC-B12D-A09EC533CD9E}"/>
    <dataValidation allowBlank="1" showInputMessage="1" showErrorMessage="1" prompt="EITHER WRITE YOUR OWN HPS OR EMPTY" sqref="IV65536" xr:uid="{69361DAB-73AE-44FA-95E6-5D8B8181FF35}"/>
    <dataValidation allowBlank="1" showInputMessage="1" showErrorMessage="1" prompt="Written work total raw score" sqref="IV65536" xr:uid="{F17B3CF9-DA06-4CE0-B10C-0F8F772B62FA}"/>
    <dataValidation allowBlank="1" showInputMessage="1" showErrorMessage="1" prompt="Written work total raw score" sqref="IV65536" xr:uid="{15C34ACC-A8E9-4BBD-BB09-4B2830A0BCB1}"/>
    <dataValidation allowBlank="1" showInputMessage="1" showErrorMessage="1" prompt="Written work total raw score" sqref="IV65536" xr:uid="{6DF2040A-7ED4-4E7A-B15A-7425E76BA838}"/>
    <dataValidation allowBlank="1" showInputMessage="1" showErrorMessage="1" prompt="Written work total raw score" sqref="IV65536" xr:uid="{8B45EEE1-C31E-4CD7-9233-435F504B527C}"/>
    <dataValidation allowBlank="1" showInputMessage="1" showErrorMessage="1" prompt="Written work total raw score" sqref="IV65536" xr:uid="{15D8C939-5906-468A-8C8D-A7005D6CF44D}"/>
    <dataValidation allowBlank="1" showInputMessage="1" showErrorMessage="1" prompt="Written work total raw score" sqref="IV65536" xr:uid="{A97F14B6-8E12-4A81-87EF-64CC05ED3C59}"/>
    <dataValidation allowBlank="1" showInputMessage="1" showErrorMessage="1" prompt="Written work total raw score" sqref="IV65536" xr:uid="{29D98EF0-30CB-4C73-9EC6-47840084DA5E}"/>
    <dataValidation allowBlank="1" showInputMessage="1" showErrorMessage="1" prompt="Written work total raw score" sqref="IV65536" xr:uid="{7E3D2ABB-A555-4AC7-99B5-E1C8979AEC1A}"/>
    <dataValidation allowBlank="1" showInputMessage="1" showErrorMessage="1" prompt="Written work total raw score" sqref="IV65536" xr:uid="{41934B45-ACF6-49F7-B2B9-1F8F73ED27AB}"/>
    <dataValidation allowBlank="1" showInputMessage="1" showErrorMessage="1" prompt="Written work total raw score" sqref="IV65536" xr:uid="{B6B603C3-1155-4DCD-B83D-279DB7EA2B45}"/>
    <dataValidation allowBlank="1" showInputMessage="1" showErrorMessage="1" prompt="Written work total raw score" sqref="IV65536" xr:uid="{09ABFD8D-EDC3-424E-85EB-5897E76DF47E}"/>
    <dataValidation allowBlank="1" showInputMessage="1" showErrorMessage="1" prompt="TYPE IN INPUT INFOS" sqref="B65536" xr:uid="{F2261D0C-0486-4674-9C64-3F03C241AB19}"/>
    <dataValidation allowBlank="1" showInputMessage="1" showErrorMessage="1" prompt="TYPE IN INPUT INFOS" sqref="B65536" xr:uid="{A8C646A0-853B-4F6D-939A-5750CCCD1758}"/>
    <dataValidation allowBlank="1" showInputMessage="1" showErrorMessage="1" prompt="TYPE IN INPUT INFOS" sqref="B65536" xr:uid="{5C0A20A4-4E60-4C43-A6F6-EEBD20CB4615}"/>
    <dataValidation allowBlank="1" showInputMessage="1" showErrorMessage="1" prompt="Written work total raw score" sqref="IV65536" xr:uid="{C6A70EBF-3218-4978-B27B-93D07D5B89E4}"/>
    <dataValidation allowBlank="1" showInputMessage="1" showErrorMessage="1" prompt="Written work total raw score" sqref="IV65536" xr:uid="{E6490AFA-1E88-45AA-9037-6719D86FF2FF}"/>
    <dataValidation allowBlank="1" showInputMessage="1" showErrorMessage="1" prompt="Written work total raw score" sqref="IV65536" xr:uid="{F7A2F4FD-2227-45ED-89AC-441621BF7DEB}"/>
    <dataValidation allowBlank="1" showInputMessage="1" showErrorMessage="1" prompt="Written work total raw score" sqref="IV65536" xr:uid="{DE18631B-B93B-44E3-A86E-E1CDCC410FD7}"/>
    <dataValidation allowBlank="1" showInputMessage="1" showErrorMessage="1" prompt="Written work total raw score" sqref="IV65536" xr:uid="{2067C3A0-88F6-45FB-A0EA-50640F21C0B3}"/>
    <dataValidation allowBlank="1" showInputMessage="1" showErrorMessage="1" prompt="Written work total raw score" sqref="IV65536" xr:uid="{EF8E9AD9-D4DB-4C74-B7E6-B8A769BD1033}"/>
    <dataValidation allowBlank="1" showInputMessage="1" showErrorMessage="1" prompt="Written work total raw score" sqref="IV65536" xr:uid="{2DC3902E-50EF-4CB2-949D-C7C86C6ECAAA}"/>
    <dataValidation allowBlank="1" showInputMessage="1" showErrorMessage="1" prompt="Written work total raw score" sqref="IV65536" xr:uid="{15A34F91-0D0A-4903-B615-292E09852217}"/>
    <dataValidation allowBlank="1" showInputMessage="1" showErrorMessage="1" prompt="Written work total raw score" sqref="IV65536" xr:uid="{1654F2D3-650A-4C51-8BA6-A0D89C1E17E1}"/>
    <dataValidation allowBlank="1" showInputMessage="1" showErrorMessage="1" prompt="Written work total raw score" sqref="IV65536" xr:uid="{5130D489-5CC2-4B89-965A-8C828C77E91F}"/>
    <dataValidation allowBlank="1" showInputMessage="1" showErrorMessage="1" prompt="Written work total raw score" sqref="IV65536" xr:uid="{F971EFF3-7A78-4D42-8E80-8C2A9EA09681}"/>
    <dataValidation allowBlank="1" showInputMessage="1" showErrorMessage="1" prompt="Written work total raw score" sqref="IV65536" xr:uid="{86104D0C-2078-4824-9D29-CEBAB0DBA595}"/>
    <dataValidation allowBlank="1" showInputMessage="1" showErrorMessage="1" prompt="Written work total raw score" sqref="IV65536" xr:uid="{F63C998E-469E-4B8D-910C-9DB4CA282E98}"/>
    <dataValidation allowBlank="1" showInputMessage="1" showErrorMessage="1" prompt="Written work total raw score" sqref="IV65536" xr:uid="{725DA6F8-D026-4E33-9993-5D9A40B8E4B2}"/>
    <dataValidation allowBlank="1" showInputMessage="1" showErrorMessage="1" prompt="Written work total raw score" sqref="IV65536" xr:uid="{7BA18BDB-2F7F-4E40-9DD9-C05709145CFE}"/>
    <dataValidation allowBlank="1" showInputMessage="1" showErrorMessage="1" prompt="Written work total raw score" sqref="IV65536" xr:uid="{477D5E66-583C-4D95-A3B6-AD2D3BD18F3E}"/>
    <dataValidation allowBlank="1" showInputMessage="1" showErrorMessage="1" prompt="Written work total raw score" sqref="IV65536" xr:uid="{37A3D5E1-4292-46B7-A8A2-BDB6B0C6F28E}"/>
    <dataValidation allowBlank="1" showInputMessage="1" showErrorMessage="1" prompt="Written work total raw score" sqref="IV65536" xr:uid="{39ACB6B7-69CF-4F41-ABF5-A535A3C03E25}"/>
    <dataValidation allowBlank="1" showInputMessage="1" showErrorMessage="1" prompt="Written work total raw score" sqref="IV65536" xr:uid="{1D88F5B0-B1C1-419E-9DB9-5F06D3E55109}"/>
    <dataValidation allowBlank="1" showInputMessage="1" showErrorMessage="1" prompt="TYPE IN INPUT INFOS" sqref="B65536" xr:uid="{6CDEC8BC-5D3D-456C-98FA-2275E1B65223}"/>
    <dataValidation allowBlank="1" showInputMessage="1" showErrorMessage="1" prompt="TYPE IN INPUT INFOS" sqref="B65536" xr:uid="{F82C6ED4-0549-4BB6-8360-51E0782D9214}"/>
    <dataValidation allowBlank="1" showInputMessage="1" showErrorMessage="1" prompt="Written work total raw score" sqref="IV64:IV113" xr:uid="{D8B4670A-1BD7-4DBF-B8D3-04343B351ED5}"/>
    <dataValidation allowBlank="1" showInputMessage="1" showErrorMessage="1" prompt="EITHER WRITE YOUR OWN HPS OR EMPTY" sqref="IV65536" xr:uid="{C91ACD76-8070-43A7-AB7B-7315145D9497}"/>
    <dataValidation allowBlank="1" showInputMessage="1" showErrorMessage="1" prompt="Written work total raw score" sqref="IV64:IV113" xr:uid="{E923EF9E-0395-41F1-A699-511E1F1CFC97}"/>
    <dataValidation allowBlank="1" showInputMessage="1" showErrorMessage="1" prompt="EITHER WRITE YOUR OWN HPS OR EMPTY" sqref="IV65536" xr:uid="{33C71CF1-201B-4FC1-8A84-6F819BE90E70}"/>
    <dataValidation allowBlank="1" showInputMessage="1" showErrorMessage="1" prompt="Written work total raw score" sqref="IV65536" xr:uid="{ABD15141-9A82-41A7-9CDD-21CF5DE28D22}"/>
    <dataValidation allowBlank="1" showInputMessage="1" showErrorMessage="1" prompt="Written work total raw score" sqref="IV65536" xr:uid="{6706F54D-3464-4838-820E-5C52A1E12930}"/>
    <dataValidation allowBlank="1" showInputMessage="1" showErrorMessage="1" prompt="Written work total raw score" sqref="IV65536" xr:uid="{11973211-4FC1-4342-A594-E18B37AA143A}"/>
    <dataValidation allowBlank="1" showInputMessage="1" showErrorMessage="1" prompt="Written work total raw score" sqref="IV65536" xr:uid="{35D0F593-C3E5-4F06-A9C0-26C7664B04E7}"/>
    <dataValidation allowBlank="1" showInputMessage="1" showErrorMessage="1" prompt="Written work total raw score" sqref="IV65536" xr:uid="{93BBD6E8-D64F-46DD-983E-F9F29E1B2CD8}"/>
    <dataValidation allowBlank="1" showInputMessage="1" showErrorMessage="1" prompt="Written work total raw score" sqref="IV65536" xr:uid="{F96E502B-8D94-4A6A-BBBC-A39EBFB95AA1}"/>
    <dataValidation allowBlank="1" showInputMessage="1" showErrorMessage="1" prompt="Written work total raw score" sqref="IV65536" xr:uid="{9846FFDB-3279-4655-9F00-C2BC972F11FA}"/>
    <dataValidation allowBlank="1" showInputMessage="1" showErrorMessage="1" prompt="Written work total raw score" sqref="IV65536" xr:uid="{2C5CBAAC-5FEA-408B-8A10-DC60F4ED9641}"/>
    <dataValidation allowBlank="1" showInputMessage="1" showErrorMessage="1" prompt="Written work total raw score" sqref="IV65536" xr:uid="{9AC0856E-36D3-4C4E-B3B6-1B50544DD960}"/>
    <dataValidation allowBlank="1" showInputMessage="1" showErrorMessage="1" prompt="Written work total raw score" sqref="IV65536" xr:uid="{6E030D96-50DE-4B88-BD03-84AC2CBDD428}"/>
    <dataValidation allowBlank="1" showInputMessage="1" showErrorMessage="1" prompt="Written work total raw score" sqref="IV65536" xr:uid="{4344AD05-86E4-437F-B23B-5000C6F2175F}"/>
    <dataValidation allowBlank="1" showInputMessage="1" showErrorMessage="1" prompt="Written work total raw score" sqref="IV65536" xr:uid="{FCFC27D9-8FA5-4830-B5E4-A445D88ADD08}"/>
    <dataValidation allowBlank="1" showInputMessage="1" showErrorMessage="1" prompt="Written work total raw score" sqref="IV65536" xr:uid="{990E8372-BB40-4D7C-A1A7-384061EF2C81}"/>
    <dataValidation allowBlank="1" showInputMessage="1" showErrorMessage="1" prompt="Written work total raw score" sqref="IV65536" xr:uid="{48698A23-26CF-4E93-B098-E64DEF51B7D2}"/>
    <dataValidation allowBlank="1" showInputMessage="1" showErrorMessage="1" prompt="Written work total raw score" sqref="IV65536" xr:uid="{1A915568-9E57-41AF-8145-4CAFD3C472C2}"/>
    <dataValidation allowBlank="1" showInputMessage="1" showErrorMessage="1" prompt="Written work total raw score" sqref="IV65536" xr:uid="{A3B8F050-3B95-485C-91CD-02E5A5A14587}"/>
    <dataValidation allowBlank="1" showInputMessage="1" showErrorMessage="1" prompt="Written work total raw score" sqref="IV65536" xr:uid="{FE8D7ED0-BC1B-4121-A8E3-FC7667590203}"/>
    <dataValidation allowBlank="1" showInputMessage="1" showErrorMessage="1" prompt="Written work total raw score" sqref="IV65536" xr:uid="{A8838685-F4D6-4041-84CE-4603F4FF70C5}"/>
    <dataValidation allowBlank="1" showInputMessage="1" showErrorMessage="1" prompt="Written work total raw score" sqref="P65536" xr:uid="{642DC70C-FE90-477C-9A46-D5C4F8D5E80C}"/>
    <dataValidation allowBlank="1" showInputMessage="1" showErrorMessage="1" prompt="Written work total raw score" sqref="IV65536" xr:uid="{E18DF494-021C-4745-8561-0A374C051157}"/>
    <dataValidation allowBlank="1" showInputMessage="1" showErrorMessage="1" prompt="Written work total raw score" sqref="IV65536" xr:uid="{615F1541-6551-4621-BA37-AC41DEE516B0}"/>
    <dataValidation allowBlank="1" showInputMessage="1" showErrorMessage="1" prompt="Written work total raw score" sqref="IV65536" xr:uid="{C6DAA60E-0CF2-4550-A95B-CEB2B549583B}"/>
    <dataValidation allowBlank="1" showInputMessage="1" showErrorMessage="1" prompt="Written work total raw score" sqref="IV65536" xr:uid="{DEC0CF25-2054-4256-8FA0-06F628F82B10}"/>
    <dataValidation allowBlank="1" showInputMessage="1" showErrorMessage="1" prompt="Written work total raw score" sqref="P65536" xr:uid="{3E2B1215-6F36-48FB-A70B-95117935E156}"/>
    <dataValidation allowBlank="1" showInputMessage="1" showErrorMessage="1" prompt="Written work total raw score" sqref="IV65536" xr:uid="{BFF031DC-0F62-47B1-A5D1-A2D76D290B8B}"/>
    <dataValidation allowBlank="1" showInputMessage="1" showErrorMessage="1" prompt="Written work total raw score" sqref="IV65536" xr:uid="{A0864E32-8FB9-4677-95FA-A66D5AC0D401}"/>
    <dataValidation allowBlank="1" showInputMessage="1" showErrorMessage="1" prompt="Written work total raw score" sqref="IV65536" xr:uid="{387AD1F6-9CD6-46F6-BDEE-D70A63ED49BE}"/>
    <dataValidation allowBlank="1" showInputMessage="1" showErrorMessage="1" prompt="Written work total raw score" sqref="IV65536" xr:uid="{F541CE39-6984-459E-9E47-0C3FED065962}"/>
    <dataValidation allowBlank="1" showInputMessage="1" showErrorMessage="1" prompt="Written work total raw score" sqref="IV65536" xr:uid="{6A65F3CE-5BEF-4EE7-B437-68234070DBB4}"/>
    <dataValidation allowBlank="1" showInputMessage="1" showErrorMessage="1" prompt="Written work total raw score" sqref="IV65536" xr:uid="{CBDFB53A-9A2F-4C0A-8BF0-5DC7E6BD9AF2}"/>
    <dataValidation allowBlank="1" showInputMessage="1" showErrorMessage="1" prompt="Written work total raw score" sqref="IV65536" xr:uid="{3918E696-27E4-4F6C-B380-767E67663300}"/>
    <dataValidation allowBlank="1" showInputMessage="1" showErrorMessage="1" prompt="Written work total raw score" sqref="IV65536" xr:uid="{BE210E24-BEE0-4658-A083-809BB2EB5CC7}"/>
    <dataValidation allowBlank="1" showInputMessage="1" showErrorMessage="1" prompt="Written work total raw score" sqref="IV65536" xr:uid="{945CCF7C-2AF2-43FB-A176-09F2CE760F80}"/>
    <dataValidation allowBlank="1" showInputMessage="1" showErrorMessage="1" prompt="Written work total raw score" sqref="IV65536" xr:uid="{31B7748F-872E-470A-8766-875F7BC99E3D}"/>
    <dataValidation allowBlank="1" showInputMessage="1" showErrorMessage="1" prompt="Written work total raw score" sqref="IV65536" xr:uid="{359B21C7-0D13-4B9A-BE8F-E039B9AB8774}"/>
    <dataValidation allowBlank="1" showInputMessage="1" showErrorMessage="1" prompt="Written work total raw score" sqref="IV65536" xr:uid="{58AE4EED-F445-487B-B1E8-795F97A9CEE8}"/>
    <dataValidation allowBlank="1" showInputMessage="1" showErrorMessage="1" prompt="Written work total raw score" sqref="IV65536" xr:uid="{748CE7BF-5D7E-464C-BD0C-2B8CDE9873DA}"/>
    <dataValidation allowBlank="1" showInputMessage="1" showErrorMessage="1" prompt="Written work total raw score" sqref="IV65536" xr:uid="{0CFAAD27-B5A0-4717-87B6-B413ED75D9CB}"/>
    <dataValidation allowBlank="1" showInputMessage="1" showErrorMessage="1" prompt="Written work total raw score" sqref="IV65536" xr:uid="{E3B7BD4D-4538-4ECE-A533-7C01BF19F804}"/>
    <dataValidation allowBlank="1" showInputMessage="1" showErrorMessage="1" prompt="Written work total raw score" sqref="IV65536" xr:uid="{4A38991F-A564-4FF9-B8D9-BD771D21764F}"/>
    <dataValidation allowBlank="1" showInputMessage="1" showErrorMessage="1" prompt="Written work total raw score" sqref="IV65536" xr:uid="{10C0893A-42F4-4E4B-B002-532366FE588B}"/>
    <dataValidation allowBlank="1" showInputMessage="1" showErrorMessage="1" prompt="Written work total raw score" sqref="IV65536" xr:uid="{02998E16-7A1C-4A00-B4BC-39E987B41A6C}"/>
    <dataValidation allowBlank="1" showInputMessage="1" showErrorMessage="1" prompt="Written work total raw score" sqref="IV65536" xr:uid="{B7B85ABD-6E51-44AC-B700-E66EA7918FB1}"/>
    <dataValidation allowBlank="1" showInputMessage="1" showErrorMessage="1" prompt="Written work total raw score" sqref="IV65536" xr:uid="{E7A8C705-4AD0-450E-9B28-8B42890D4885}"/>
    <dataValidation allowBlank="1" showInputMessage="1" showErrorMessage="1" prompt="Written work total raw score" sqref="IV65536" xr:uid="{A271FE9A-D542-4071-9428-C30E4C780629}"/>
    <dataValidation allowBlank="1" showInputMessage="1" showErrorMessage="1" prompt="Written work total raw score" sqref="IV65536" xr:uid="{EA4F6C6A-A978-4A70-AC63-917365F688D8}"/>
    <dataValidation allowBlank="1" showInputMessage="1" showErrorMessage="1" prompt="Written Work TOTAL Highest Possible Score" sqref="IV65536" xr:uid="{1CECDE4D-B2FF-4C3B-A5D8-A60D7B52535A}"/>
    <dataValidation allowBlank="1" showInputMessage="1" showErrorMessage="1" prompt="Written Work TOTAL Highest Possible Score" sqref="P65536" xr:uid="{AAE84718-D2D3-4996-8CA1-6226B864FC8E}"/>
    <dataValidation allowBlank="1" showInputMessage="1" showErrorMessage="1" prompt="Written Work TOTAL Highest Possible Score" sqref="IV65536" xr:uid="{327F11C1-139C-4CC2-BBD8-2712DDF3F3FA}"/>
    <dataValidation allowBlank="1" showInputMessage="1" showErrorMessage="1" prompt="Written Work TOTAL Highest Possible Score" sqref="P65536" xr:uid="{24C5A23D-207D-4899-9188-0E30B7C37DC6}"/>
    <dataValidation allowBlank="1" showInputMessage="1" showErrorMessage="1" prompt="Written Work TOTAL Highest Possible Score" sqref="IV65536" xr:uid="{882C2541-31B1-425F-A769-A05649F39F62}"/>
    <dataValidation allowBlank="1" showInputMessage="1" showErrorMessage="1" prompt="Written Work TOTAL Highest Possible Score" sqref="IV65536" xr:uid="{D7BB9FCE-DCAC-490D-A65B-396BCD253F9D}"/>
    <dataValidation allowBlank="1" showInputMessage="1" showErrorMessage="1" prompt="Written Work TOTAL Highest Possible Score" sqref="IV65536" xr:uid="{56AA3BF3-14B6-40BC-876E-8AFBB7323E72}"/>
    <dataValidation allowBlank="1" showInputMessage="1" showErrorMessage="1" prompt="Written Work TOTAL Highest Possible Score" sqref="IV65536" xr:uid="{8DAD0269-7C27-4704-8DA8-1FC7EF06678E}"/>
    <dataValidation allowBlank="1" showInputMessage="1" showErrorMessage="1" prompt="Written Work TOTAL Highest Possible Score" sqref="IV65536" xr:uid="{4AB64B32-727D-4214-A127-6AC4F472BF72}"/>
    <dataValidation allowBlank="1" showInputMessage="1" showErrorMessage="1" prompt="Written Work TOTAL Highest Possible Score" sqref="IV65536" xr:uid="{5831DC41-460B-4358-843D-0D96C0550B6E}"/>
    <dataValidation allowBlank="1" showInputMessage="1" showErrorMessage="1" prompt="Written Work TOTAL Highest Possible Score" sqref="IV65536" xr:uid="{284AAFFE-D3C7-46C3-8171-8C8BCEB18397}"/>
    <dataValidation allowBlank="1" showInputMessage="1" showErrorMessage="1" prompt="Written Work TOTAL Highest Possible Score" sqref="IV65536" xr:uid="{D07B1732-8BEB-444E-A688-C14AD03FA964}"/>
    <dataValidation allowBlank="1" showInputMessage="1" showErrorMessage="1" prompt="Written Work TOTAL Highest Possible Score" sqref="IV65536" xr:uid="{7771E481-6B5D-47FC-BFE0-A1A3CC421C13}"/>
    <dataValidation allowBlank="1" showInputMessage="1" showErrorMessage="1" prompt="Written Work TOTAL Highest Possible Score" sqref="IV65536" xr:uid="{114B9BA1-204A-46FB-8491-24D389A8874C}"/>
    <dataValidation allowBlank="1" showInputMessage="1" showErrorMessage="1" prompt="Written Work TOTAL Highest Possible Score" sqref="IV65536" xr:uid="{2F51D194-9BC5-44D1-86FD-D017D1906226}"/>
    <dataValidation allowBlank="1" showInputMessage="1" showErrorMessage="1" prompt="Written Work TOTAL Highest Possible Score" sqref="IV65536" xr:uid="{309D4016-78DC-45FE-BC8A-744D21B716B8}"/>
    <dataValidation allowBlank="1" showInputMessage="1" showErrorMessage="1" prompt="Written Work TOTAL Highest Possible Score" sqref="IV65536" xr:uid="{DCC05925-0779-42F7-A20C-60637967FAFB}"/>
    <dataValidation allowBlank="1" showInputMessage="1" showErrorMessage="1" prompt="Written Work TOTAL Highest Possible Score" sqref="IV65536" xr:uid="{3EBE711C-78F2-4445-9CF4-7796772D6147}"/>
    <dataValidation allowBlank="1" showInputMessage="1" showErrorMessage="1" prompt="Written Work TOTAL Highest Possible Score" sqref="IV65536" xr:uid="{0CBBDB82-02E6-488B-B21F-30496963B17B}"/>
    <dataValidation allowBlank="1" showInputMessage="1" showErrorMessage="1" prompt="Written Work TOTAL Highest Possible Score" sqref="IV65536" xr:uid="{73049288-D11F-43C6-9822-2570ECF34942}"/>
    <dataValidation allowBlank="1" showInputMessage="1" showErrorMessage="1" prompt="Written Work TOTAL Highest Possible Score" sqref="IV65536" xr:uid="{AB2DFFBD-40E7-4CE8-A2C2-06AE9916EC3D}"/>
    <dataValidation allowBlank="1" showInputMessage="1" showErrorMessage="1" prompt="Written Work TOTAL Highest Possible Score" sqref="IV65536" xr:uid="{69FC8CC3-9D7B-4DAC-AA4B-B7F38CA74A97}"/>
    <dataValidation allowBlank="1" showInputMessage="1" showErrorMessage="1" prompt="Written Work TOTAL Highest Possible Score" sqref="IV65536" xr:uid="{C2EA4F9E-557D-40F5-96E5-068272BBCD29}"/>
    <dataValidation allowBlank="1" showInputMessage="1" showErrorMessage="1" prompt="Written Work TOTAL Highest Possible Score" sqref="IV65536" xr:uid="{FF4F9387-81C7-4DE7-B0D7-049C1B3D2D96}"/>
    <dataValidation allowBlank="1" showInputMessage="1" showErrorMessage="1" prompt="Written Work TOTAL Highest Possible Score" sqref="IV65536" xr:uid="{DF857265-2F76-44BF-A72F-611E705F29D8}"/>
    <dataValidation allowBlank="1" showInputMessage="1" showErrorMessage="1" prompt="Written Work TOTAL Highest Possible Score" sqref="IV65536" xr:uid="{7B36BE31-2690-41D5-9897-6FA52550D99D}"/>
    <dataValidation allowBlank="1" showInputMessage="1" showErrorMessage="1" prompt="Written Work TOTAL Highest Possible Score" sqref="IV65536" xr:uid="{F1FC9590-A5EE-45AE-B94E-1F4B860B66D6}"/>
    <dataValidation allowBlank="1" showInputMessage="1" showErrorMessage="1" prompt="Written Work TOTAL Highest Possible Score" sqref="IV65536" xr:uid="{280B1C63-5BE6-47B9-9A46-02D877D65789}"/>
    <dataValidation allowBlank="1" showInputMessage="1" showErrorMessage="1" prompt="Written Work TOTAL Highest Possible Score" sqref="IV65536" xr:uid="{01B1BBE3-A0D7-4432-B04C-FAFA38D74CCB}"/>
    <dataValidation allowBlank="1" showInputMessage="1" showErrorMessage="1" prompt="Written Work TOTAL Highest Possible Score" sqref="IV65536" xr:uid="{9576C794-5124-4B6B-AC44-72564D98C817}"/>
    <dataValidation allowBlank="1" showInputMessage="1" showErrorMessage="1" prompt="Written Work TOTAL Highest Possible Score" sqref="IV65536" xr:uid="{5495CD70-DB20-4C31-B67B-CE76BC680A00}"/>
    <dataValidation allowBlank="1" showInputMessage="1" showErrorMessage="1" prompt="Written Work TOTAL Highest Possible Score" sqref="IV65536" xr:uid="{CFED916B-76CE-4FFC-8834-EA797DFB4E24}"/>
    <dataValidation allowBlank="1" showInputMessage="1" showErrorMessage="1" prompt="Written Work TOTAL Highest Possible Score" sqref="IV65536" xr:uid="{69EB4124-CAE1-43FE-8FE0-FD382111921B}"/>
    <dataValidation allowBlank="1" showInputMessage="1" showErrorMessage="1" prompt="Written Work TOTAL Highest Possible Score" sqref="IV65536" xr:uid="{9CA1BA4C-7C3C-4BF2-8DCC-5FCE59D1B4F3}"/>
    <dataValidation allowBlank="1" showInputMessage="1" showErrorMessage="1" prompt="Written Work TOTAL Highest Possible Score" sqref="IV65536" xr:uid="{5B2A1906-C489-4FE1-80E2-9AA85200F971}"/>
    <dataValidation allowBlank="1" showInputMessage="1" showErrorMessage="1" prompt="Written Work TOTAL Highest Possible Score" sqref="IV65536" xr:uid="{CBF7ED7B-3DD8-4A79-B524-3799BF70DA94}"/>
    <dataValidation allowBlank="1" showInputMessage="1" showErrorMessage="1" prompt="Written Work TOTAL Highest Possible Score" sqref="IV65536" xr:uid="{8EED20E2-A5A9-4DB4-8832-E4CBF7DAC67E}"/>
    <dataValidation allowBlank="1" showInputMessage="1" showErrorMessage="1" prompt="Written Work TOTAL Highest Possible Score" sqref="IV65536" xr:uid="{E2D18834-1A08-4901-9CE9-19E010C9C2CF}"/>
    <dataValidation allowBlank="1" showInputMessage="1" showErrorMessage="1" prompt="Written Work TOTAL Highest Possible Score" sqref="IV65536" xr:uid="{95D06BB9-50E6-45B0-BB0A-4F3A224229D3}"/>
    <dataValidation allowBlank="1" showInputMessage="1" showErrorMessage="1" prompt="Written Work TOTAL Highest Possible Score" sqref="IV65536" xr:uid="{69DCC8B7-8B29-4D1E-93BA-139B92812438}"/>
    <dataValidation allowBlank="1" showInputMessage="1" showErrorMessage="1" prompt="Written Work TOTAL Highest Possible Score" sqref="IV65536" xr:uid="{92BCD6C6-9076-4634-B81F-E136F9C0991D}"/>
    <dataValidation allowBlank="1" showInputMessage="1" showErrorMessage="1" prompt="Written Work TOTAL Highest Possible Score" sqref="IV65536" xr:uid="{D14C814D-DE61-4EB8-9951-0666303D1001}"/>
    <dataValidation allowBlank="1" showInputMessage="1" showErrorMessage="1" prompt="Written Work TOTAL Highest Possible Score" sqref="IV65536" xr:uid="{85926742-2355-4CBD-9B7C-3FF6E481AAF6}"/>
    <dataValidation allowBlank="1" showInputMessage="1" showErrorMessage="1" prompt="Written Work TOTAL Highest Possible Score" sqref="IV65536" xr:uid="{D6B29FAB-52F0-474A-8F63-70B1D36CB85D}"/>
    <dataValidation allowBlank="1" showInputMessage="1" showErrorMessage="1" prompt="Written Work TOTAL Highest Possible Score" sqref="IV65536" xr:uid="{394A8BFD-47EF-4F3C-96EB-77CB02050246}"/>
    <dataValidation allowBlank="1" showInputMessage="1" showErrorMessage="1" prompt="Written Work TOTAL Highest Possible Score" sqref="IV65536" xr:uid="{016E47A3-FF9D-49D8-8504-EF5FA8D74D9C}"/>
    <dataValidation allowBlank="1" showInputMessage="1" showErrorMessage="1" prompt="Written Work TOTAL Highest Possible Score" sqref="IV65536" xr:uid="{F1B6038E-0F3A-4DCF-8B58-39EC15B3B8B8}"/>
    <dataValidation allowBlank="1" showInputMessage="1" showErrorMessage="1" prompt="Written Work TOTAL Highest Possible Score" sqref="IV65536" xr:uid="{4E3FD22B-6F72-4F3C-A4AE-77105568EBE1}"/>
    <dataValidation allowBlank="1" showInputMessage="1" showErrorMessage="1" prompt="Written Work TOTAL Highest Possible Score" sqref="IV65536" xr:uid="{D9123626-7F3D-4F5E-9660-9EA99C85608B}"/>
    <dataValidation allowBlank="1" showInputMessage="1" showErrorMessage="1" prompt="Written Work TOTAL Highest Possible Score" sqref="IV65536" xr:uid="{41ADF0FF-94E5-4ED7-BDB1-A7054EFFCA5D}"/>
    <dataValidation allowBlank="1" showInputMessage="1" showErrorMessage="1" prompt="Written Work TOTAL Highest Possible Score" sqref="IV65536" xr:uid="{1580B064-4E51-45B0-B0E9-B5F71CBF1F0B}"/>
    <dataValidation allowBlank="1" showInputMessage="1" showErrorMessage="1" prompt="Written Work TOTAL Highest Possible Score" sqref="IV65536" xr:uid="{128935DA-0198-429C-8384-CB2E42B4D12D}"/>
    <dataValidation allowBlank="1" showInputMessage="1" showErrorMessage="1" prompt="Written Work TOTAL Highest Possible Score" sqref="IV65536" xr:uid="{F55608B2-3AEA-4B45-A832-A8A7715DFE7E}"/>
    <dataValidation allowBlank="1" showInputMessage="1" showErrorMessage="1" prompt="Written Work TOTAL Highest Possible Score" sqref="IV65536" xr:uid="{8AC6007D-A42A-43A6-BDD7-2ADC1B99EB79}"/>
    <dataValidation allowBlank="1" showInputMessage="1" showErrorMessage="1" prompt="Written Work TOTAL Highest Possible Score" sqref="IV65536" xr:uid="{CC706B1A-069D-4F0F-AC8F-3D188119B7DD}"/>
    <dataValidation allowBlank="1" showInputMessage="1" showErrorMessage="1" prompt="Written Work TOTAL Highest Possible Score" sqref="IV65536" xr:uid="{4461143C-A06E-4E08-A177-768679536C9B}"/>
    <dataValidation allowBlank="1" showInputMessage="1" showErrorMessage="1" prompt="Written Work TOTAL Highest Possible Score" sqref="IV65536" xr:uid="{72AA4BCA-08D5-43E4-9506-998AE7AF8E57}"/>
    <dataValidation allowBlank="1" showInputMessage="1" showErrorMessage="1" prompt="Written Work TOTAL Highest Possible Score" sqref="IV65536" xr:uid="{E67C5522-153B-4A3A-A50D-79B7FCD39AE7}"/>
    <dataValidation allowBlank="1" showInputMessage="1" showErrorMessage="1" prompt="Written Work TOTAL Highest Possible Score" sqref="IV65536" xr:uid="{B3817779-480D-4EDB-9D51-5D9F7E538F6B}"/>
    <dataValidation allowBlank="1" showInputMessage="1" showErrorMessage="1" prompt="Written Work TOTAL Highest Possible Score" sqref="IV65536" xr:uid="{4BBA4BE1-0477-4A44-BCF8-AA22B5960655}"/>
    <dataValidation allowBlank="1" showInputMessage="1" showErrorMessage="1" prompt="Written Work TOTAL Highest Possible Score" sqref="IV65536" xr:uid="{163EA741-DE41-4B21-B354-F85F91AC3D13}"/>
    <dataValidation allowBlank="1" showInputMessage="1" showErrorMessage="1" prompt="Written Work TOTAL Highest Possible Score" sqref="IV65536" xr:uid="{592D99E1-E7BA-472E-AA92-E89F23D403A1}"/>
    <dataValidation allowBlank="1" showInputMessage="1" showErrorMessage="1" prompt="Written Work TOTAL Highest Possible Score" sqref="IV65536" xr:uid="{01C8F037-7331-4F44-9E50-FF4807B8AFF1}"/>
    <dataValidation allowBlank="1" showInputMessage="1" showErrorMessage="1" prompt="Written Work TOTAL Highest Possible Score" sqref="IV65536" xr:uid="{1392E25A-245E-4DC7-B17A-F12F59A5A19C}"/>
    <dataValidation allowBlank="1" showInputMessage="1" showErrorMessage="1" prompt="Written Work TOTAL Highest Possible Score" sqref="IV65536" xr:uid="{47D61386-393A-47AE-BA39-A65DE9F09C25}"/>
    <dataValidation allowBlank="1" showInputMessage="1" showErrorMessage="1" prompt="Written Work TOTAL Highest Possible Score" sqref="IV65536" xr:uid="{64A0708E-98CE-4D7C-BF75-0A692F8AC5F3}"/>
    <dataValidation allowBlank="1" showInputMessage="1" showErrorMessage="1" prompt="Written Work TOTAL Highest Possible Score" sqref="IV65536" xr:uid="{53BD2F32-B371-41E7-B258-40224E91877C}"/>
    <dataValidation allowBlank="1" showInputMessage="1" showErrorMessage="1" prompt="Written Work TOTAL Highest Possible Score" sqref="IV65536" xr:uid="{5D7C453A-7EA2-4038-BD10-22AA94E9D41B}"/>
    <dataValidation allowBlank="1" showInputMessage="1" showErrorMessage="1" prompt="Written Work TOTAL Highest Possible Score" sqref="IV65536" xr:uid="{D7652C45-BFDD-405E-8544-EEA1EA86C3CE}"/>
    <dataValidation allowBlank="1" showInputMessage="1" showErrorMessage="1" prompt="Written Work TOTAL Highest Possible Score" sqref="IV65536" xr:uid="{400D1C7E-40EC-4156-A478-1D0640B505BF}"/>
    <dataValidation allowBlank="1" showInputMessage="1" showErrorMessage="1" prompt="Written Work TOTAL Highest Possible Score" sqref="IV65536" xr:uid="{A2EBF788-A347-490D-9FC8-2ADF9F18DC51}"/>
    <dataValidation allowBlank="1" showInputMessage="1" showErrorMessage="1" prompt="Written Work TOTAL Highest Possible Score" sqref="IV65536" xr:uid="{1794EFA0-4D61-4A84-8696-3194080D8E5B}"/>
    <dataValidation allowBlank="1" showInputMessage="1" showErrorMessage="1" prompt="Written Work TOTAL Highest Possible Score" sqref="IV65536" xr:uid="{6FF5F886-C7AD-4C07-A4C1-0924E4C5D2A6}"/>
    <dataValidation allowBlank="1" showInputMessage="1" showErrorMessage="1" prompt="Written Work TOTAL Highest Possible Score" sqref="IV65536" xr:uid="{6FC8C7E1-AF62-4E91-BABE-D124D9E55F9D}"/>
    <dataValidation allowBlank="1" showInputMessage="1" showErrorMessage="1" prompt="Written Work TOTAL Highest Possible Score" sqref="IV65536" xr:uid="{7F743FC0-2EF1-464C-AE4C-5C0D29122790}"/>
    <dataValidation allowBlank="1" showInputMessage="1" showErrorMessage="1" prompt="Written Work TOTAL Highest Possible Score" sqref="IV65536" xr:uid="{B825F1EE-70C3-4EE7-A426-27101E92DB2B}"/>
    <dataValidation allowBlank="1" showInputMessage="1" showErrorMessage="1" prompt="Written Work TOTAL Highest Possible Score" sqref="IV65536" xr:uid="{1488A9A1-1A7B-4052-8276-69C8C992A524}"/>
    <dataValidation allowBlank="1" showInputMessage="1" showErrorMessage="1" prompt="Written Work TOTAL Highest Possible Score" sqref="IV65536" xr:uid="{3A576344-80FA-43D9-BF4C-7C68FA6A9D43}"/>
    <dataValidation allowBlank="1" showInputMessage="1" showErrorMessage="1" prompt="Written Work TOTAL Highest Possible Score" sqref="IV65536" xr:uid="{742CB45C-6A0F-42CD-9555-FC5B7B7E496F}"/>
    <dataValidation allowBlank="1" showInputMessage="1" showErrorMessage="1" prompt="Written Work TOTAL Highest Possible Score" sqref="IV65536" xr:uid="{09F2459C-C852-490A-AB44-7B28777B1416}"/>
    <dataValidation allowBlank="1" showInputMessage="1" showErrorMessage="1" prompt="Written Work TOTAL Highest Possible Score" sqref="IV65536" xr:uid="{F51DC4BF-AD2C-4E31-A05B-4D5C28E53742}"/>
    <dataValidation allowBlank="1" showInputMessage="1" showErrorMessage="1" prompt="Written Work TOTAL Highest Possible Score" sqref="IV65536" xr:uid="{313ABD19-BA1A-4BD1-82C0-DFED645EFDF6}"/>
    <dataValidation allowBlank="1" showInputMessage="1" showErrorMessage="1" prompt="Written Work TOTAL Highest Possible Score" sqref="IV65536" xr:uid="{46CA2880-540F-4B99-9115-55BE9D14A7F8}"/>
    <dataValidation allowBlank="1" showInputMessage="1" showErrorMessage="1" prompt="Written Work TOTAL Highest Possible Score" sqref="IV65536" xr:uid="{2C677F07-AE57-4069-8ED4-97BB55143716}"/>
    <dataValidation allowBlank="1" showInputMessage="1" showErrorMessage="1" prompt="Written Work TOTAL Highest Possible Score" sqref="IV65536" xr:uid="{735B5819-500F-4AAC-81E0-CDBA0EFA5C09}"/>
    <dataValidation allowBlank="1" showInputMessage="1" showErrorMessage="1" prompt="Written Work TOTAL Highest Possible Score" sqref="IV65536" xr:uid="{A79879A8-7B5A-499D-B266-CFA6C0C00BFA}"/>
    <dataValidation allowBlank="1" showInputMessage="1" showErrorMessage="1" prompt="Written Work TOTAL Highest Possible Score" sqref="IV65536" xr:uid="{0B37DE7E-D4B2-4292-AD38-4FEC90DD52A9}"/>
    <dataValidation allowBlank="1" showInputMessage="1" showErrorMessage="1" prompt="Written Work TOTAL Highest Possible Score" sqref="IV65536" xr:uid="{B8991765-8742-493A-828E-459C7E2B5B61}"/>
    <dataValidation allowBlank="1" showInputMessage="1" showErrorMessage="1" prompt="Written Work TOTAL Highest Possible Score" sqref="IV65536" xr:uid="{4A529E05-3234-40EE-94E8-0F4F1F0D4412}"/>
    <dataValidation allowBlank="1" showInputMessage="1" showErrorMessage="1" prompt="Written work total raw score" sqref="IV65536" xr:uid="{746ACCF7-7ABB-4583-92AC-81D5B290AB48}"/>
    <dataValidation allowBlank="1" showInputMessage="1" showErrorMessage="1" prompt="Written work total raw score" sqref="IV65536" xr:uid="{9B949AB1-49F5-465A-9398-A64E1288A451}"/>
    <dataValidation allowBlank="1" showInputMessage="1" showErrorMessage="1" prompt="Written Work TOTAL Highest Possible Score" sqref="IV65536" xr:uid="{DA57FD89-C30F-468D-9907-795EDDCF0E74}"/>
    <dataValidation allowBlank="1" showInputMessage="1" showErrorMessage="1" prompt="Written work total raw score" sqref="IV65536" xr:uid="{60392F99-94F4-4B46-B7D1-F0D00F16663E}"/>
    <dataValidation allowBlank="1" showInputMessage="1" showErrorMessage="1" prompt="Written work total raw score" sqref="IV65536" xr:uid="{2174C3A8-1044-499B-B48D-F4960B9E9A84}"/>
    <dataValidation allowBlank="1" showInputMessage="1" showErrorMessage="1" prompt="Written work total raw score" sqref="IV65536" xr:uid="{A2EC83A3-9146-43DF-A9DC-B3295AAB5A45}"/>
    <dataValidation allowBlank="1" showInputMessage="1" showErrorMessage="1" prompt="Written work total raw score" sqref="IV65536" xr:uid="{9BACF574-A719-4D58-8462-5439217DFE69}"/>
    <dataValidation allowBlank="1" showInputMessage="1" showErrorMessage="1" prompt="Written work total raw score" sqref="IV65536" xr:uid="{B4359D94-7376-48C9-B12B-6E28DCAD2D7D}"/>
    <dataValidation allowBlank="1" showInputMessage="1" showErrorMessage="1" prompt="Written Work TOTAL Highest Possible Score" sqref="IV65536" xr:uid="{B9A29BDB-701F-465C-A225-277B8D8A4E1E}"/>
    <dataValidation allowBlank="1" showInputMessage="1" showErrorMessage="1" prompt="Written work total raw score" sqref="IV65536" xr:uid="{A35590E4-4573-42E5-9074-7779BC80E453}"/>
    <dataValidation allowBlank="1" showInputMessage="1" showErrorMessage="1" prompt="Written work total raw score" sqref="IV65536" xr:uid="{4A4D4E54-2E7B-4B7A-9EF6-D5C4BE1744F0}"/>
    <dataValidation allowBlank="1" showInputMessage="1" showErrorMessage="1" prompt="Written work total raw score" sqref="IV65536" xr:uid="{92804806-C3FB-4991-B93F-7096E5711A6C}"/>
    <dataValidation allowBlank="1" showInputMessage="1" showErrorMessage="1" prompt="Written work total raw score" sqref="IV65536" xr:uid="{400C256D-E55F-4C24-80F6-1CD2B01114D8}"/>
    <dataValidation allowBlank="1" showInputMessage="1" showErrorMessage="1" prompt="Written work total raw score" sqref="IV65536" xr:uid="{BB72B213-E407-4BEC-9D0E-ED23256CE434}"/>
    <dataValidation allowBlank="1" showInputMessage="1" showErrorMessage="1" prompt="Written work total raw score" sqref="IV65536" xr:uid="{D20E527A-A9D4-4F2D-A1ED-EA9B91EFB560}"/>
    <dataValidation allowBlank="1" showInputMessage="1" showErrorMessage="1" prompt="Written work total raw score" sqref="IV65536" xr:uid="{A174070B-6DFB-4AEA-9BEE-2A2466B9A47F}"/>
    <dataValidation allowBlank="1" showInputMessage="1" showErrorMessage="1" prompt="Written work total raw score" sqref="IV65536" xr:uid="{90A4F3DE-41AB-4C91-8531-0C0266C1C88F}"/>
    <dataValidation allowBlank="1" showInputMessage="1" showErrorMessage="1" prompt="Written work total raw score" sqref="IV65536" xr:uid="{9DD8BF14-1D8B-4861-AD1E-C5C1A1FDDAB9}"/>
    <dataValidation allowBlank="1" showInputMessage="1" showErrorMessage="1" prompt="Written work total raw score" sqref="IV65536" xr:uid="{74715DC3-A9BA-4945-8710-C95D662AE24D}"/>
    <dataValidation allowBlank="1" showInputMessage="1" showErrorMessage="1" prompt="Written work total raw score" sqref="IV65536" xr:uid="{63FBF62B-F518-448C-9A7B-F040E6B3ED84}"/>
    <dataValidation allowBlank="1" showInputMessage="1" showErrorMessage="1" prompt="Written work total raw score" sqref="IV65536" xr:uid="{ED4EBA17-B297-44F1-8FB0-E9C671C126BF}"/>
    <dataValidation allowBlank="1" showInputMessage="1" showErrorMessage="1" prompt="Written work total raw score" sqref="IV65536" xr:uid="{FB0DAD14-8740-426D-8336-C826D0D8D363}"/>
    <dataValidation allowBlank="1" showInputMessage="1" showErrorMessage="1" prompt="Written Work TOTAL Highest Possible Score" sqref="IV65536" xr:uid="{BB602114-D287-4330-8165-F7360006F3CB}"/>
    <dataValidation allowBlank="1" showInputMessage="1" showErrorMessage="1" prompt="Written Work TOTAL Highest Possible Score" sqref="IV65536" xr:uid="{2E7BEF08-D6B5-4964-8814-F870AEE818E8}"/>
    <dataValidation allowBlank="1" showInputMessage="1" showErrorMessage="1" prompt="Written Work TOTAL Highest Possible Score" sqref="IV65536" xr:uid="{0B6B56B2-B6FC-468E-9374-1F68321EDA39}"/>
    <dataValidation allowBlank="1" showInputMessage="1" showErrorMessage="1" prompt="Written Work TOTAL Highest Possible Score" sqref="IV65536" xr:uid="{53C7F51D-E20C-4025-B473-B725ECE975D8}"/>
    <dataValidation allowBlank="1" showInputMessage="1" showErrorMessage="1" prompt="Written work total raw score" sqref="IV65536" xr:uid="{B64D60B1-9785-4A63-93EE-B7FA81DC5A69}"/>
    <dataValidation allowBlank="1" showInputMessage="1" showErrorMessage="1" prompt="Written work total raw score" sqref="IV65536" xr:uid="{971E31BA-59CC-4D40-BCAA-D92874FAD1B9}"/>
    <dataValidation allowBlank="1" showInputMessage="1" showErrorMessage="1" prompt="Written work total raw score" sqref="IV65536" xr:uid="{F874A7A2-CB41-4B20-97A8-437817F361BE}"/>
    <dataValidation allowBlank="1" showInputMessage="1" showErrorMessage="1" prompt="Written work total raw score" sqref="IV65536" xr:uid="{24A4CF83-8ADF-4530-BEBA-FB0028FECC9D}"/>
    <dataValidation allowBlank="1" showInputMessage="1" showErrorMessage="1" prompt="Written work total raw score" sqref="IV65536" xr:uid="{96ECC170-0E3D-4117-864C-18445AA2E230}"/>
    <dataValidation allowBlank="1" showInputMessage="1" showErrorMessage="1" prompt="Written work total raw score" sqref="IV65536" xr:uid="{4105D8BC-FD57-4BB4-89FC-58FD09B9E927}"/>
    <dataValidation allowBlank="1" showInputMessage="1" showErrorMessage="1" prompt="Written work total raw score" sqref="IV65536" xr:uid="{6F0A7509-1931-4E51-A5C6-AFACEC92B6F1}"/>
    <dataValidation allowBlank="1" showInputMessage="1" showErrorMessage="1" prompt="Written work total raw score" sqref="IV65536" xr:uid="{112C60BE-F7E4-4231-A281-D9B42254D2FC}"/>
    <dataValidation allowBlank="1" showInputMessage="1" showErrorMessage="1" prompt="Written work total raw score" sqref="IV65536" xr:uid="{B672CC5F-D525-40E8-86D8-F132DDBD043B}"/>
    <dataValidation allowBlank="1" showInputMessage="1" showErrorMessage="1" prompt="Written work total raw score" sqref="IV65536" xr:uid="{F9330710-9D22-447F-8684-D4D8D5C4F13F}"/>
    <dataValidation allowBlank="1" showInputMessage="1" showErrorMessage="1" prompt="Written work total raw score" sqref="IV64:IV113" xr:uid="{B0707368-986B-4AFB-B672-E0FA13B52515}"/>
    <dataValidation allowBlank="1" showInputMessage="1" showErrorMessage="1" prompt="Written work total raw score" sqref="IV65536" xr:uid="{81A03E67-B646-4EEE-8823-16513D59FAF6}"/>
    <dataValidation allowBlank="1" showInputMessage="1" showErrorMessage="1" prompt="Written work total raw score" sqref="P65536" xr:uid="{17FD3CF6-C99F-4BE0-B5A9-C212E18ACAB0}"/>
    <dataValidation allowBlank="1" showInputMessage="1" showErrorMessage="1" prompt="Written Work TOTAL Highest Possible Score" sqref="IV65536" xr:uid="{F04A0CBA-8A9E-41F1-B6C7-0B00425C3A71}"/>
    <dataValidation allowBlank="1" showInputMessage="1" showErrorMessage="1" prompt="Written Work TOTAL Highest Possible Score" sqref="IV65536" xr:uid="{496A100D-7B2D-4C75-A1B4-5FCAED383758}"/>
    <dataValidation allowBlank="1" showInputMessage="1" showErrorMessage="1" prompt="Written Work TOTAL Highest Possible Score" sqref="IV65536" xr:uid="{F231A91C-52A0-4ACF-88B0-E1A68D5F7742}"/>
    <dataValidation allowBlank="1" showInputMessage="1" showErrorMessage="1" prompt="Written Work TOTAL Highest Possible Score" sqref="IV65536" xr:uid="{90217246-ECC9-4740-BE72-1849A13EFBFC}"/>
    <dataValidation allowBlank="1" showInputMessage="1" showErrorMessage="1" prompt="Written Work TOTAL Highest Possible Score" sqref="IV65536" xr:uid="{367CE8F2-B1D9-4320-B0A2-7A9305D74B5C}"/>
    <dataValidation allowBlank="1" showInputMessage="1" showErrorMessage="1" prompt="Written work total raw score" sqref="IV64:IV113" xr:uid="{91B89C20-B73C-4CD9-8A41-FCB6E78D2C6D}"/>
    <dataValidation allowBlank="1" showInputMessage="1" showErrorMessage="1" prompt="Written work total raw score" sqref="IV65536" xr:uid="{4DD349A8-78FA-4A5A-9A5A-2C46C2F4A1BB}"/>
    <dataValidation allowBlank="1" showInputMessage="1" showErrorMessage="1" prompt="Written work total raw score" sqref="IV65536" xr:uid="{0C112F1B-F6D3-4BB6-AD98-385A30343E4B}"/>
    <dataValidation allowBlank="1" showInputMessage="1" showErrorMessage="1" prompt="Written Work TOTAL Highest Possible Score" sqref="IV65536" xr:uid="{4377F73E-EE55-4BD6-89DB-58529C6674B9}"/>
    <dataValidation allowBlank="1" showInputMessage="1" showErrorMessage="1" prompt="Written Work TOTAL Highest Possible Score" sqref="IV65536" xr:uid="{CA9018EF-8152-4456-B724-0C040437C921}"/>
    <dataValidation allowBlank="1" showInputMessage="1" showErrorMessage="1" prompt="Written Work TOTAL Highest Possible Score" sqref="IV65536" xr:uid="{371E1C14-5436-4D7C-8180-4DDC90BEAD43}"/>
    <dataValidation allowBlank="1" showInputMessage="1" showErrorMessage="1" prompt="Written Work Percentage Score" sqref="IV13:IV62" xr:uid="{899192AC-55AF-405A-9632-AAD677276427}"/>
    <dataValidation allowBlank="1" showInputMessage="1" showErrorMessage="1" prompt="Written Work TOTAL Highest Possible Score" sqref="IV65536" xr:uid="{5E4D5086-F0AC-4961-9B94-3E5FFF26C092}"/>
    <dataValidation allowBlank="1" showInputMessage="1" showErrorMessage="1" prompt="Written work total raw score" sqref="IV65536" xr:uid="{EC111780-A6BB-4972-99F6-FCB7E483DC02}"/>
    <dataValidation allowBlank="1" showInputMessage="1" showErrorMessage="1" prompt="Written Work TOTAL Highest Possible Score" sqref="IV65536" xr:uid="{349E936F-F822-4054-A3F6-623089F5BDB9}"/>
    <dataValidation allowBlank="1" showInputMessage="1" showErrorMessage="1" prompt="Written Work TOTAL Highest Possible Score" sqref="IV65536" xr:uid="{5E83067E-7DB8-4818-AC45-7F3ED732F704}"/>
    <dataValidation allowBlank="1" showInputMessage="1" showErrorMessage="1" prompt="Written Work TOTAL Highest Possible Score" sqref="IV65536" xr:uid="{653FA3E9-A9CE-4AAE-A911-106A792B55F1}"/>
    <dataValidation allowBlank="1" showInputMessage="1" showErrorMessage="1" prompt="Written work total raw score" sqref="IV64:IV113" xr:uid="{FADA31FF-8DFD-4027-AADD-2DA336669D0E}"/>
    <dataValidation allowBlank="1" showInputMessage="1" showErrorMessage="1" prompt="Written Work TOTAL Highest Possible Score" sqref="IV65536" xr:uid="{3E4C6BCD-E9C4-40E0-9912-131AF09C477F}"/>
    <dataValidation allowBlank="1" showInputMessage="1" showErrorMessage="1" prompt="Written Work TOTAL Highest Possible Score" sqref="IV65536" xr:uid="{7046F69F-0F01-4D61-8532-7037D55C7141}"/>
    <dataValidation allowBlank="1" showInputMessage="1" showErrorMessage="1" prompt="Written work total raw score" sqref="IV65536" xr:uid="{A6C3C064-A1F3-4911-8FB7-184227E2D15D}"/>
    <dataValidation allowBlank="1" showInputMessage="1" showErrorMessage="1" prompt="Written work total raw score" sqref="IV65536" xr:uid="{234939DA-2052-45B5-B48C-91502AA2855A}"/>
    <dataValidation allowBlank="1" showInputMessage="1" showErrorMessage="1" prompt="Written work total raw score" sqref="IV64:IV113" xr:uid="{8F0AE5FA-5034-4C7C-90E5-61BD8631EFE4}"/>
    <dataValidation allowBlank="1" showInputMessage="1" showErrorMessage="1" prompt="Written work total raw score" sqref="IV64:IV113" xr:uid="{267B01FF-3374-4886-9688-7C67310FA3A2}"/>
    <dataValidation allowBlank="1" showInputMessage="1" showErrorMessage="1" prompt="Written work total raw score" sqref="IV65536" xr:uid="{41092C80-0F4A-43B6-82CA-826D993A63B0}"/>
    <dataValidation allowBlank="1" showInputMessage="1" showErrorMessage="1" prompt="Written work total raw score" sqref="IV65536" xr:uid="{3AD4DC2D-BCB2-4AFD-99EA-AFC6A3973A48}"/>
    <dataValidation allowBlank="1" showInputMessage="1" showErrorMessage="1" prompt="Written work total raw score" sqref="P65536" xr:uid="{15ABBE39-B2A5-48DA-A297-B2768C9987F0}"/>
    <dataValidation allowBlank="1" showInputMessage="1" showErrorMessage="1" prompt="Written Work TOTAL Highest Possible Score" sqref="IV65536" xr:uid="{F70F2E8C-A322-4F8F-93E3-29EDD3400D66}"/>
    <dataValidation allowBlank="1" showInputMessage="1" showErrorMessage="1" prompt="Written Work TOTAL Highest Possible Score" sqref="IV65536" xr:uid="{AAC8E1CA-D682-4EBD-A35D-05AEB9A06705}"/>
    <dataValidation allowBlank="1" showInputMessage="1" showErrorMessage="1" prompt="Written Work TOTAL Highest Possible Score" sqref="P65536" xr:uid="{3EB2AB94-D775-4C07-978B-404F9650AD75}"/>
    <dataValidation allowBlank="1" showInputMessage="1" showErrorMessage="1" prompt="Written Work TOTAL Highest Possible Score" sqref="IV65536" xr:uid="{2B3D5B6F-DAC5-4F66-8D64-722E1E4A79C2}"/>
    <dataValidation allowBlank="1" showInputMessage="1" showErrorMessage="1" prompt="Written work total raw score" sqref="IV65536" xr:uid="{E54283FA-B0B9-4DC1-A08A-DA79784D441D}"/>
    <dataValidation allowBlank="1" showInputMessage="1" showErrorMessage="1" prompt="Written Work TOTAL Highest Possible Score" sqref="IV65536" xr:uid="{50413848-4B37-4805-A776-FFDC42B708A6}"/>
    <dataValidation allowBlank="1" showInputMessage="1" showErrorMessage="1" prompt="Written Work Percentage Score" sqref="IV13:IV62" xr:uid="{3AB5A0D4-46AF-42E0-BD34-AC6DF3184498}"/>
    <dataValidation allowBlank="1" showInputMessage="1" showErrorMessage="1" prompt="Written Work TOTAL Highest Possible Score" sqref="IV65536" xr:uid="{F93CF335-7BC7-47B1-BD24-7789722525CC}"/>
    <dataValidation allowBlank="1" showInputMessage="1" showErrorMessage="1" prompt="Written Work TOTAL Highest Possible Score" sqref="IV65536" xr:uid="{56DBF680-3C72-4D14-8306-CE385DE87EFE}"/>
    <dataValidation allowBlank="1" showInputMessage="1" showErrorMessage="1" prompt="Written Work TOTAL Highest Possible Score" sqref="IV65536" xr:uid="{9199E0E9-D778-4192-9E34-8556A57B7224}"/>
    <dataValidation allowBlank="1" showInputMessage="1" showErrorMessage="1" prompt="Written Work TOTAL Highest Possible Score" sqref="IV65536" xr:uid="{B7848921-81CF-402D-82B9-791057628EEB}"/>
    <dataValidation allowBlank="1" showInputMessage="1" showErrorMessage="1" prompt="Written Work TOTAL Highest Possible Score" sqref="IV65536" xr:uid="{E1F0E943-F0AA-4C01-94DD-7E0A53A2884D}"/>
    <dataValidation allowBlank="1" showInputMessage="1" showErrorMessage="1" prompt="Written Work TOTAL Highest Possible Score" sqref="IV65536" xr:uid="{20F1C8B7-B3CA-42A2-B8A1-969B427B2424}"/>
    <dataValidation allowBlank="1" showInputMessage="1" showErrorMessage="1" prompt="Written Work TOTAL Highest Possible Score" sqref="IV65536" xr:uid="{9EDF69D2-DCA9-422A-A54D-B0653742FF4B}"/>
    <dataValidation allowBlank="1" showInputMessage="1" showErrorMessage="1" prompt="Written Work TOTAL Highest Possible Score" sqref="IV65536" xr:uid="{B99FB3A7-269E-493B-A6E5-F6F4C23C0E21}"/>
    <dataValidation allowBlank="1" showInputMessage="1" showErrorMessage="1" prompt="Written Work TOTAL Highest Possible Score" sqref="IV65536" xr:uid="{F9322F38-32BD-44B4-88FB-89126AF5AB89}"/>
    <dataValidation allowBlank="1" showInputMessage="1" showErrorMessage="1" prompt="Written Work TOTAL Highest Possible Score" sqref="IV65536" xr:uid="{7AA2BE9C-69B2-4D52-9FE2-3CCC8B9E983C}"/>
    <dataValidation allowBlank="1" showInputMessage="1" showErrorMessage="1" prompt="Written Work TOTAL Highest Possible Score" sqref="IV65536" xr:uid="{A4A4803D-77E5-4CAF-AAFD-A9A2A2A4F26B}"/>
    <dataValidation allowBlank="1" showInputMessage="1" showErrorMessage="1" prompt="Written Work Percentage Score" sqref="IV13:IV62" xr:uid="{901936AF-D0AA-4C20-AE8F-9850B21EDFF3}"/>
    <dataValidation allowBlank="1" showInputMessage="1" showErrorMessage="1" prompt="Written Work TOTAL Highest Possible Score" sqref="IV65536" xr:uid="{C5768CBF-1D28-4DCB-AF2F-16A7446EB51E}"/>
    <dataValidation allowBlank="1" showInputMessage="1" showErrorMessage="1" prompt="Written Work TOTAL Highest Possible Score" sqref="IV65536" xr:uid="{AC921631-A4E3-4F04-88B3-76A99ADDD408}"/>
    <dataValidation allowBlank="1" showInputMessage="1" showErrorMessage="1" prompt="Written Work TOTAL Highest Possible Score" sqref="IV65536" xr:uid="{7731271D-5B67-48EE-A050-CE8093E4F9FB}"/>
    <dataValidation allowBlank="1" showInputMessage="1" showErrorMessage="1" prompt="Written work total raw score" sqref="IV65536" xr:uid="{8E897AF9-6868-479F-807D-93D40BC95932}"/>
    <dataValidation allowBlank="1" showInputMessage="1" showErrorMessage="1" prompt="Written Work TOTAL Highest Possible Score" sqref="IV65536" xr:uid="{E47464FF-1847-4CE3-8013-7CD858B2929D}"/>
    <dataValidation allowBlank="1" showInputMessage="1" showErrorMessage="1" prompt="Written work total raw score" sqref="IV65536" xr:uid="{7E6474B3-A4EB-4B6D-BE4B-0968A2EC4642}"/>
    <dataValidation allowBlank="1" showInputMessage="1" showErrorMessage="1" prompt="Written work total raw score" sqref="IV65536" xr:uid="{CEEC6BF7-992B-48EA-9FC0-52B01FEE40C4}"/>
    <dataValidation allowBlank="1" showInputMessage="1" showErrorMessage="1" prompt="Written Work TOTAL Highest Possible Score" sqref="IV65536" xr:uid="{65D2FC28-DC88-4ED2-961A-75139F20743D}"/>
    <dataValidation allowBlank="1" showInputMessage="1" showErrorMessage="1" prompt="Written work total raw score" sqref="IV65536" xr:uid="{D4B2E092-1DF8-4679-8349-3619211A1AA1}"/>
    <dataValidation allowBlank="1" showInputMessage="1" showErrorMessage="1" prompt="Written Work TOTAL Highest Possible Score" sqref="IV65536" xr:uid="{7C5D9246-6F6D-4A56-A75A-4BC778845E15}"/>
    <dataValidation allowBlank="1" showInputMessage="1" showErrorMessage="1" prompt="Written Work TOTAL Highest Possible Score" sqref="IV65536" xr:uid="{53C80B6A-6FEC-460D-AB89-DF0E132F7FD9}"/>
    <dataValidation allowBlank="1" showInputMessage="1" showErrorMessage="1" prompt="Written Work TOTAL Highest Possible Score" sqref="IV65536" xr:uid="{6394C674-127C-46F3-A1A3-A53DF7DA8895}"/>
    <dataValidation allowBlank="1" showInputMessage="1" showErrorMessage="1" prompt="Written Work TOTAL Highest Possible Score" sqref="IV65536" xr:uid="{AAE55C79-46BF-40F5-92F3-DBE90BBB58E8}"/>
    <dataValidation allowBlank="1" showInputMessage="1" showErrorMessage="1" prompt="Written Work TOTAL Highest Possible Score" sqref="IV65536" xr:uid="{2E14CCA3-D6D3-4296-B383-7E85755F09C0}"/>
    <dataValidation allowBlank="1" showInputMessage="1" showErrorMessage="1" prompt="Written Work TOTAL Highest Possible Score" sqref="IV65536" xr:uid="{7BCCD70D-F833-48E4-B82E-B897A3E4D6CD}"/>
    <dataValidation allowBlank="1" showInputMessage="1" showErrorMessage="1" prompt="Written Work TOTAL Highest Possible Score" sqref="IV65536" xr:uid="{7D8AF6FF-9EB4-4230-BD8C-61607D6D977C}"/>
    <dataValidation allowBlank="1" showInputMessage="1" showErrorMessage="1" prompt="Written Work TOTAL Highest Possible Score" sqref="IV65536" xr:uid="{A195ABC2-B502-4E77-A6AF-78A1A2A8F5BD}"/>
    <dataValidation allowBlank="1" showInputMessage="1" showErrorMessage="1" prompt="Written Work TOTAL Highest Possible Score" sqref="IV65536" xr:uid="{A909C9D3-C110-4E93-8A3D-8F2FB90EB94C}"/>
    <dataValidation allowBlank="1" showInputMessage="1" showErrorMessage="1" prompt="Written work total raw score" sqref="IV65536" xr:uid="{3B65D485-2396-46A4-A575-44507F981230}"/>
    <dataValidation allowBlank="1" showInputMessage="1" showErrorMessage="1" prompt="Written Work TOTAL Highest Possible Score" sqref="IV65536" xr:uid="{71758DA3-39E1-4286-B8E2-24A24AADAE1D}"/>
    <dataValidation allowBlank="1" showInputMessage="1" showErrorMessage="1" prompt="Written Work TOTAL Highest Possible Score" sqref="IV65536" xr:uid="{30760304-CE72-4202-9A7C-DE3907553D52}"/>
    <dataValidation allowBlank="1" showInputMessage="1" showErrorMessage="1" prompt="Written work total raw score" sqref="IV65536" xr:uid="{88816E3C-BA0B-41FF-9D41-13404FD8A836}"/>
    <dataValidation allowBlank="1" showInputMessage="1" showErrorMessage="1" prompt="Written Work TOTAL Highest Possible Score" sqref="IV65536" xr:uid="{F0CDBFA2-F123-4709-BE22-33087FC5343A}"/>
    <dataValidation allowBlank="1" showInputMessage="1" showErrorMessage="1" prompt="Written Work TOTAL Highest Possible Score" sqref="IV65536" xr:uid="{A0DD3898-8F01-4F75-8C9D-EE6EBFB46C63}"/>
    <dataValidation allowBlank="1" showInputMessage="1" showErrorMessage="1" prompt="Written Work TOTAL Highest Possible Score" sqref="IV65536" xr:uid="{5D50F1CA-60E4-45CB-B6CE-3AEC60203DA3}"/>
    <dataValidation allowBlank="1" showInputMessage="1" showErrorMessage="1" prompt="Written Work TOTAL Highest Possible Score" sqref="IV65536" xr:uid="{5358A9A6-4EF4-4628-82F3-2F5413C593B6}"/>
    <dataValidation allowBlank="1" showInputMessage="1" showErrorMessage="1" prompt="Written Work TOTAL Highest Possible Score" sqref="IV65536" xr:uid="{BA357EF6-EDC2-4764-97CF-064A22E65775}"/>
    <dataValidation allowBlank="1" showInputMessage="1" showErrorMessage="1" prompt="Written Work TOTAL Highest Possible Score" sqref="IV65536" xr:uid="{49FB3152-5EAC-4A33-8B95-9CDCB5C72945}"/>
    <dataValidation allowBlank="1" showInputMessage="1" showErrorMessage="1" prompt="Written Work TOTAL Highest Possible Score" sqref="IV65536" xr:uid="{994AEB46-B0F2-4D9A-9E8A-6C1D6D911C42}"/>
    <dataValidation allowBlank="1" showInputMessage="1" showErrorMessage="1" prompt="Written Work TOTAL Highest Possible Score" sqref="IV65536" xr:uid="{DB48090D-72D4-45FC-B285-7A9B0ADC06FF}"/>
    <dataValidation allowBlank="1" showInputMessage="1" showErrorMessage="1" prompt="Written Work TOTAL Highest Possible Score" sqref="IV65536" xr:uid="{0B9D1174-129E-4D1E-B7AC-1B9103461D78}"/>
    <dataValidation allowBlank="1" showInputMessage="1" showErrorMessage="1" prompt="Written Work TOTAL Highest Possible Score" sqref="IV65536" xr:uid="{E8774C01-C7C4-4FA6-88D4-CB8384DD6A28}"/>
    <dataValidation allowBlank="1" showInputMessage="1" showErrorMessage="1" prompt="Written Work TOTAL Highest Possible Score" sqref="IV65536" xr:uid="{A46C09D8-E7DB-4EF5-911A-E9C3FB4E9D3A}"/>
    <dataValidation allowBlank="1" showInputMessage="1" showErrorMessage="1" prompt="Written Work TOTAL Highest Possible Score" sqref="IV65536" xr:uid="{C652687A-2428-424B-A3F2-09CB80AC8A3A}"/>
    <dataValidation allowBlank="1" showInputMessage="1" showErrorMessage="1" prompt="Written Work TOTAL Highest Possible Score" sqref="IV65536" xr:uid="{C063F064-0261-46EA-AA1A-C8582948F5E2}"/>
    <dataValidation allowBlank="1" showInputMessage="1" showErrorMessage="1" prompt="Written Work TOTAL Highest Possible Score" sqref="IV65536" xr:uid="{282B9A13-BFD6-446E-9137-3EDECD20408C}"/>
    <dataValidation allowBlank="1" showInputMessage="1" showErrorMessage="1" prompt="Written Work TOTAL Highest Possible Score" sqref="IV65536" xr:uid="{565B1C3E-6A10-4231-812C-7DAA65FB71F3}"/>
    <dataValidation allowBlank="1" showInputMessage="1" showErrorMessage="1" prompt="Written work total raw score" sqref="IV65536" xr:uid="{F996B8C9-EF9F-48E2-A09D-0A38337D1C1D}"/>
    <dataValidation allowBlank="1" showInputMessage="1" showErrorMessage="1" prompt="Written Work TOTAL Highest Possible Score" sqref="IV65536" xr:uid="{A8B4F402-73E6-41BF-A04F-CF1BBE1E6320}"/>
    <dataValidation allowBlank="1" showInputMessage="1" showErrorMessage="1" prompt="Written Work TOTAL Highest Possible Score" sqref="IV65536" xr:uid="{D45E88E9-22FF-433B-9028-CCEB142E25B5}"/>
    <dataValidation allowBlank="1" showInputMessage="1" showErrorMessage="1" prompt="Written Work TOTAL Highest Possible Score" sqref="IV65536" xr:uid="{16DA6BB1-3A26-4EA2-9EF9-47379042AF08}"/>
    <dataValidation allowBlank="1" showInputMessage="1" showErrorMessage="1" prompt="Written Work TOTAL Highest Possible Score" sqref="IV65536" xr:uid="{9045D037-44E8-45F8-88E5-7907D645FD76}"/>
    <dataValidation allowBlank="1" showInputMessage="1" showErrorMessage="1" prompt="Written Work TOTAL Highest Possible Score" sqref="IV65536" xr:uid="{30E869D0-160A-4C4A-9095-EC72D28A5F33}"/>
    <dataValidation allowBlank="1" showInputMessage="1" showErrorMessage="1" prompt="Written Work TOTAL Highest Possible Score" sqref="IV65536" xr:uid="{F6813544-20F0-49AD-A10C-4B03D5A38F28}"/>
    <dataValidation allowBlank="1" showInputMessage="1" showErrorMessage="1" prompt="Written Work TOTAL Highest Possible Score" sqref="IV65536" xr:uid="{9EA1D3D5-ACFF-4738-924A-3DC23E9B49C7}"/>
    <dataValidation allowBlank="1" showInputMessage="1" showErrorMessage="1" prompt="Written Work TOTAL Highest Possible Score" sqref="IV65536" xr:uid="{41A88EBA-CD1F-4001-9C96-B6FB964E7D82}"/>
    <dataValidation allowBlank="1" showInputMessage="1" showErrorMessage="1" prompt="Written Work TOTAL Highest Possible Score" sqref="IV65536" xr:uid="{2183FD5A-549E-4635-978B-FDF72035AD47}"/>
    <dataValidation allowBlank="1" showInputMessage="1" showErrorMessage="1" prompt="Written Work TOTAL Highest Possible Score" sqref="IV65536" xr:uid="{D083B8CE-E4F5-4017-8550-2551076F85DA}"/>
    <dataValidation allowBlank="1" showInputMessage="1" showErrorMessage="1" prompt="Written Work TOTAL Highest Possible Score" sqref="IV65536" xr:uid="{86FBDEA3-8D29-48AA-98E0-C2A1EAFCC08D}"/>
    <dataValidation allowBlank="1" showInputMessage="1" showErrorMessage="1" prompt="Written Work TOTAL Highest Possible Score" sqref="IV65536" xr:uid="{89FB4D0D-3AAC-4810-91CD-EF70BAB312A4}"/>
    <dataValidation allowBlank="1" showInputMessage="1" showErrorMessage="1" prompt="Written Work TOTAL Highest Possible Score" sqref="IV65536" xr:uid="{1FB9DA43-04BD-4BC2-A8D5-BC912CAC469F}"/>
    <dataValidation allowBlank="1" showInputMessage="1" showErrorMessage="1" prompt="Written Work TOTAL Highest Possible Score" sqref="IV65536" xr:uid="{F6A9EE08-E427-4DC0-BA23-E1C886CA2D7B}"/>
    <dataValidation allowBlank="1" showInputMessage="1" showErrorMessage="1" prompt="Written Work TOTAL Highest Possible Score" sqref="IV65536" xr:uid="{71C31521-4E6F-4115-AA8B-E69FD4FD02EA}"/>
    <dataValidation allowBlank="1" showInputMessage="1" showErrorMessage="1" prompt="Written Work TOTAL Highest Possible Score" sqref="IV65536" xr:uid="{948D871F-22BD-4727-8112-844BCD0DE520}"/>
    <dataValidation allowBlank="1" showInputMessage="1" showErrorMessage="1" prompt="Written Work TOTAL Highest Possible Score" sqref="IV65536" xr:uid="{3868AB9B-E863-4B05-BA68-D3ED7F0161A8}"/>
    <dataValidation allowBlank="1" showInputMessage="1" showErrorMessage="1" prompt="Written Work TOTAL Highest Possible Score" sqref="IV65536" xr:uid="{366B930F-7252-4A1D-BAF3-E5AD472204C6}"/>
    <dataValidation allowBlank="1" showInputMessage="1" showErrorMessage="1" prompt="Written work total raw score" sqref="IV64:IV113" xr:uid="{68099444-9EE9-40DB-8DE4-329600295B9A}"/>
    <dataValidation allowBlank="1" showInputMessage="1" showErrorMessage="1" prompt="Written Work TOTAL Highest Possible Score" sqref="IV65536" xr:uid="{C1B7B5D0-3491-4DE1-9000-6557FB8F992A}"/>
    <dataValidation allowBlank="1" showInputMessage="1" showErrorMessage="1" prompt="Written Work TOTAL Highest Possible Score" sqref="IV65536" xr:uid="{DD3E3D58-9116-446F-8EA1-92FDB993677D}"/>
    <dataValidation allowBlank="1" showInputMessage="1" showErrorMessage="1" prompt="Written Work TOTAL Highest Possible Score" sqref="IV65536" xr:uid="{B7F902FF-7634-407D-9E1E-96BE19FD122D}"/>
    <dataValidation allowBlank="1" showInputMessage="1" showErrorMessage="1" prompt="Written Work TOTAL Highest Possible Score" sqref="IV65536" xr:uid="{D1538BF4-082A-486D-9B13-9FA630C63900}"/>
    <dataValidation allowBlank="1" showInputMessage="1" showErrorMessage="1" prompt="Written Work TOTAL Highest Possible Score" sqref="IV65536" xr:uid="{C77A6BC0-6C3C-46F8-A75F-61720C8096AA}"/>
    <dataValidation allowBlank="1" showInputMessage="1" showErrorMessage="1" prompt="Written Work TOTAL Highest Possible Score" sqref="IV65536" xr:uid="{294C77EC-5575-4454-8790-592E1D1086A5}"/>
    <dataValidation allowBlank="1" showInputMessage="1" showErrorMessage="1" prompt="Written Work TOTAL Highest Possible Score" sqref="IV65536" xr:uid="{D180E372-6F86-44DD-97AA-66DF70DC40A4}"/>
    <dataValidation allowBlank="1" showInputMessage="1" showErrorMessage="1" prompt="Written Work TOTAL Highest Possible Score" sqref="IV65536" xr:uid="{5ADD8317-ED0C-4B3E-A7F7-C3BA2128B563}"/>
    <dataValidation allowBlank="1" showInputMessage="1" showErrorMessage="1" prompt="Written Work TOTAL Highest Possible Score" sqref="IV65536" xr:uid="{42791D6C-010A-4C15-B7CC-0C954D936490}"/>
    <dataValidation allowBlank="1" showInputMessage="1" showErrorMessage="1" prompt="Written Work TOTAL Highest Possible Score" sqref="IV65536" xr:uid="{2FB38CAB-FDAC-4E21-B09D-EFCE30AE89BB}"/>
    <dataValidation allowBlank="1" showInputMessage="1" showErrorMessage="1" prompt="Written Work TOTAL Highest Possible Score" sqref="IV65536" xr:uid="{EC8AF7B9-5744-48D7-9273-469F717758E3}"/>
    <dataValidation allowBlank="1" showInputMessage="1" showErrorMessage="1" prompt="Written Work TOTAL Highest Possible Score" sqref="IV65536" xr:uid="{91C93A3A-7B74-434C-B1B3-96B3FE7076AD}"/>
    <dataValidation allowBlank="1" showInputMessage="1" showErrorMessage="1" prompt="Written Work TOTAL Highest Possible Score" sqref="IV65536" xr:uid="{25ED5361-9462-41DD-BC35-4CEB343B87EE}"/>
    <dataValidation allowBlank="1" showInputMessage="1" showErrorMessage="1" prompt="Written Work TOTAL Highest Possible Score" sqref="IV65536" xr:uid="{E282F1B0-D287-493E-B616-9CB171E98E61}"/>
    <dataValidation allowBlank="1" showInputMessage="1" showErrorMessage="1" prompt="Written Work TOTAL Highest Possible Score" sqref="IV65536" xr:uid="{6272BB95-C19B-4EA8-8B93-9D53640B85B4}"/>
    <dataValidation allowBlank="1" showInputMessage="1" showErrorMessage="1" prompt="Written Work TOTAL Highest Possible Score" sqref="IV65536" xr:uid="{074994AB-9239-4C88-9701-ABA9641FFF3C}"/>
    <dataValidation allowBlank="1" showInputMessage="1" showErrorMessage="1" prompt="Written Work TOTAL Highest Possible Score" sqref="IV65536" xr:uid="{01E190E7-05F4-4F52-B518-855A2E6CE1C5}"/>
    <dataValidation allowBlank="1" showInputMessage="1" showErrorMessage="1" prompt="Written Work TOTAL Highest Possible Score" sqref="IV65536" xr:uid="{7A5C40FA-91CC-4972-B99D-CB8E4ED24728}"/>
    <dataValidation allowBlank="1" showInputMessage="1" showErrorMessage="1" prompt="Written Work TOTAL Highest Possible Score" sqref="IV65536" xr:uid="{6A646773-E333-46A0-A95A-42D2D2EA2934}"/>
    <dataValidation allowBlank="1" showInputMessage="1" showErrorMessage="1" prompt="Written Work TOTAL Highest Possible Score" sqref="IV65536" xr:uid="{6D83F499-E10D-40A9-9B12-4F291545E0AB}"/>
    <dataValidation allowBlank="1" showInputMessage="1" showErrorMessage="1" prompt="Written work total raw score" sqref="IV65536" xr:uid="{D4DEA495-19F7-440E-A267-39D397F77588}"/>
    <dataValidation allowBlank="1" showInputMessage="1" showErrorMessage="1" prompt="Written Work TOTAL Highest Possible Score" sqref="IV65536" xr:uid="{0CAF214F-81A8-41E0-A985-D3D446A7BA0B}"/>
    <dataValidation allowBlank="1" showInputMessage="1" showErrorMessage="1" prompt="Written work total raw score" sqref="IV65536" xr:uid="{32336E64-8F20-4242-8CD0-510B7373AE8F}"/>
    <dataValidation allowBlank="1" showInputMessage="1" showErrorMessage="1" prompt="Written Work TOTAL Highest Possible Score" sqref="IV65536" xr:uid="{AAC592A9-BA49-4445-95E3-2D2574D7131B}"/>
    <dataValidation allowBlank="1" showInputMessage="1" showErrorMessage="1" prompt="Written Work TOTAL Highest Possible Score" sqref="IV65536" xr:uid="{EE8E7A60-49F7-47B9-A3FB-DE465CF91419}"/>
    <dataValidation allowBlank="1" showInputMessage="1" showErrorMessage="1" prompt="Written Work TOTAL Highest Possible Score" sqref="IV65536" xr:uid="{CA02C6A2-92DF-41C8-897F-EB29C31F3C1D}"/>
    <dataValidation allowBlank="1" showInputMessage="1" showErrorMessage="1" prompt="Written work total raw score" sqref="IV65536" xr:uid="{B48C667C-A008-43D8-A8E9-5520CE042220}"/>
    <dataValidation allowBlank="1" showInputMessage="1" showErrorMessage="1" prompt="Written work total raw score" sqref="IV65536" xr:uid="{1F3F46DB-D26A-48EF-9DBF-97374648613C}"/>
    <dataValidation allowBlank="1" showInputMessage="1" showErrorMessage="1" prompt="Written work total raw score" sqref="IV65536" xr:uid="{8861D290-45A6-450D-A687-D59BAEF0198E}"/>
    <dataValidation allowBlank="1" showInputMessage="1" showErrorMessage="1" prompt="Written Work TOTAL Highest Possible Score" sqref="IV65536" xr:uid="{CD29A86A-7349-4CBC-971D-C4409CED6AB6}"/>
    <dataValidation allowBlank="1" showInputMessage="1" showErrorMessage="1" prompt="Written Work TOTAL Highest Possible Score" sqref="IV65536" xr:uid="{25CD1007-4296-4C55-AAF0-B31E7D89FEBA}"/>
    <dataValidation allowBlank="1" showInputMessage="1" showErrorMessage="1" prompt="Written Work TOTAL Highest Possible Score" sqref="IV65536" xr:uid="{59D21899-2B2B-4CF1-B66A-37A6F19D3F0E}"/>
    <dataValidation allowBlank="1" showInputMessage="1" showErrorMessage="1" prompt="Written Work TOTAL Highest Possible Score" sqref="IV65536" xr:uid="{2244EDF0-910D-4A39-A9EE-7B8302C87301}"/>
    <dataValidation allowBlank="1" showInputMessage="1" showErrorMessage="1" prompt="Written Work TOTAL Highest Possible Score" sqref="IV65536" xr:uid="{AD099E8F-75E4-4FAE-A307-A5B6B3D7C88B}"/>
    <dataValidation allowBlank="1" showInputMessage="1" showErrorMessage="1" prompt="Written Work TOTAL Highest Possible Score" sqref="IV65536" xr:uid="{AA10605F-7353-410D-BFE1-6AAB7291CFAB}"/>
    <dataValidation allowBlank="1" showInputMessage="1" showErrorMessage="1" prompt="Written Work TOTAL Highest Possible Score" sqref="IV65536" xr:uid="{28F8E7C7-2314-41C5-A0C5-4C5CBE22F132}"/>
    <dataValidation allowBlank="1" showInputMessage="1" showErrorMessage="1" prompt="Written work total raw score" sqref="IV65536" xr:uid="{1F772F0E-E538-4EE4-B649-DDD225AFEAFA}"/>
    <dataValidation allowBlank="1" showInputMessage="1" showErrorMessage="1" prompt="Written Work TOTAL Highest Possible Score" sqref="IV65536" xr:uid="{77CC7E67-013D-467A-9523-435DA13DF306}"/>
    <dataValidation allowBlank="1" showInputMessage="1" showErrorMessage="1" prompt="Written Work TOTAL Highest Possible Score" sqref="IV65536" xr:uid="{0899BD85-21A9-43CA-994F-073624E09155}"/>
    <dataValidation allowBlank="1" showInputMessage="1" showErrorMessage="1" prompt="Written Work TOTAL Highest Possible Score" sqref="IV65536" xr:uid="{E491A08C-A634-44C0-B9C7-F09D22D2FB3D}"/>
    <dataValidation allowBlank="1" showInputMessage="1" showErrorMessage="1" prompt="Written work total raw score" sqref="IV65536" xr:uid="{75F330B4-B6AA-4818-B5E3-DC009265F7D7}"/>
    <dataValidation allowBlank="1" showInputMessage="1" showErrorMessage="1" prompt="Written Work TOTAL Highest Possible Score" sqref="IV65536" xr:uid="{4F2496AB-C609-44B3-8027-5DCDAD822C76}"/>
    <dataValidation allowBlank="1" showInputMessage="1" showErrorMessage="1" prompt="Written Work TOTAL Highest Possible Score" sqref="IV65536" xr:uid="{C42885DA-C57A-4984-B1E0-29746D0E1FC8}"/>
    <dataValidation allowBlank="1" showInputMessage="1" showErrorMessage="1" prompt="Written Work TOTAL Highest Possible Score" sqref="IV65536" xr:uid="{1F6782C5-A1DB-4A8E-ACB3-5EC225D80098}"/>
    <dataValidation allowBlank="1" showInputMessage="1" showErrorMessage="1" prompt="Written Work TOTAL Highest Possible Score" sqref="IV65536" xr:uid="{08491C5D-04B1-4841-873C-7A30BCA868E9}"/>
    <dataValidation allowBlank="1" showInputMessage="1" showErrorMessage="1" prompt="Written Work TOTAL Highest Possible Score" sqref="IV65536" xr:uid="{22D13914-3DF0-4D54-A73D-68989032BE7F}"/>
    <dataValidation allowBlank="1" showInputMessage="1" showErrorMessage="1" prompt="Written Work TOTAL Highest Possible Score" sqref="IV65536" xr:uid="{402A6F56-D813-4039-8AD5-BA85073792B1}"/>
    <dataValidation allowBlank="1" showInputMessage="1" showErrorMessage="1" prompt="Written Work TOTAL Highest Possible Score" sqref="IV65536" xr:uid="{26F85B88-2C0A-45F7-9A02-A4300FECB6A9}"/>
    <dataValidation allowBlank="1" showInputMessage="1" showErrorMessage="1" prompt="Written work total raw score" sqref="IV65536" xr:uid="{75DA63E6-209B-4F8D-BC20-E38A5C2DE281}"/>
    <dataValidation allowBlank="1" showInputMessage="1" showErrorMessage="1" prompt="Written work total raw score" sqref="IV65536" xr:uid="{44A491F5-16EB-412B-AB30-70F2159E9599}"/>
    <dataValidation allowBlank="1" showInputMessage="1" showErrorMessage="1" prompt="Written work total raw score" sqref="IV65536" xr:uid="{5A08D106-C03F-4278-BADA-53593EC0DA7C}"/>
    <dataValidation allowBlank="1" showInputMessage="1" showErrorMessage="1" prompt="Written work total raw score" sqref="IV65536" xr:uid="{1A8B4CAA-AE10-4A78-90C2-6C1B4E9C2DAD}"/>
    <dataValidation allowBlank="1" showInputMessage="1" showErrorMessage="1" prompt="Written work total raw score" sqref="IV65536" xr:uid="{334ECB93-2AB8-4428-B62D-184908F0902F}"/>
    <dataValidation allowBlank="1" showInputMessage="1" showErrorMessage="1" prompt="Written work total raw score" sqref="IV65536" xr:uid="{00567DC6-ED17-4674-BF61-15926B2CA93B}"/>
    <dataValidation allowBlank="1" showInputMessage="1" showErrorMessage="1" prompt="Written work total raw score" sqref="IV65536" xr:uid="{B306BF21-6AEA-44B4-B778-CADBFBA5EE87}"/>
    <dataValidation allowBlank="1" showInputMessage="1" showErrorMessage="1" prompt="Written work total raw score" sqref="IV65536" xr:uid="{485B21BD-9CFC-4D4F-AF12-B700F045B6BD}"/>
    <dataValidation allowBlank="1" showInputMessage="1" showErrorMessage="1" prompt="Written work total raw score" sqref="IV65536" xr:uid="{C2487A12-1757-44BA-B426-1D17B49D0F2A}"/>
    <dataValidation allowBlank="1" showInputMessage="1" showErrorMessage="1" prompt="Written work total raw score" sqref="IV65536" xr:uid="{D83C7DB2-D9EF-478C-AB8A-0E616E42E1CF}"/>
    <dataValidation allowBlank="1" showInputMessage="1" showErrorMessage="1" prompt="Written work total raw score" sqref="IV65536" xr:uid="{013DA0D3-2385-4E80-9B34-EC1E5313F17F}"/>
    <dataValidation allowBlank="1" showInputMessage="1" showErrorMessage="1" prompt="Written work total raw score" sqref="IV65536" xr:uid="{6D03BA76-6E86-4EBC-B2D9-298C9CC22134}"/>
    <dataValidation allowBlank="1" showInputMessage="1" showErrorMessage="1" prompt="Written work total raw score" sqref="IV65536" xr:uid="{4EE70636-3679-45B2-9272-30916FA44784}"/>
    <dataValidation allowBlank="1" showInputMessage="1" showErrorMessage="1" prompt="Written work total raw score" sqref="IV65536" xr:uid="{4302B733-7313-4885-A3E0-C1449526C450}"/>
    <dataValidation allowBlank="1" showInputMessage="1" showErrorMessage="1" prompt="Written work total raw score" sqref="IV65536" xr:uid="{C7FB4990-932C-43FB-8422-2AF9BDD05C3B}"/>
    <dataValidation allowBlank="1" showInputMessage="1" showErrorMessage="1" prompt="Written work total raw score" sqref="IV65536" xr:uid="{D07E7021-9B5D-44D4-A291-4842B2E282A6}"/>
    <dataValidation allowBlank="1" showInputMessage="1" showErrorMessage="1" prompt="Written work total raw score" sqref="IV65536" xr:uid="{A20CD5BB-4C1F-453E-95D9-150A4857E097}"/>
    <dataValidation allowBlank="1" showInputMessage="1" showErrorMessage="1" prompt="Written work total raw score" sqref="IV64:IV113" xr:uid="{9C64F820-D010-49E2-B739-704B4A3F1995}"/>
    <dataValidation allowBlank="1" showInputMessage="1" showErrorMessage="1" prompt="Written work total raw score" sqref="IV65536" xr:uid="{3CE92806-55C5-4E58-9EE1-616928694781}"/>
    <dataValidation allowBlank="1" showInputMessage="1" showErrorMessage="1" prompt="Written work total raw score" sqref="IV65536" xr:uid="{5C99A43E-5A93-48A6-9224-86A131FF54D0}"/>
    <dataValidation allowBlank="1" showInputMessage="1" showErrorMessage="1" prompt="Written work total raw score" sqref="IV65536" xr:uid="{31549AE8-237C-41D0-BD61-98EAE67BE893}"/>
    <dataValidation allowBlank="1" showInputMessage="1" showErrorMessage="1" prompt="Written work total raw score" sqref="IV65536" xr:uid="{FDC50D68-49F6-414C-8CF8-70209CA24B82}"/>
    <dataValidation allowBlank="1" showInputMessage="1" showErrorMessage="1" prompt="Written work total raw score" sqref="IV65536" xr:uid="{52971CBB-32BA-4412-8FA2-518218634701}"/>
    <dataValidation allowBlank="1" showInputMessage="1" showErrorMessage="1" prompt="Written work total raw score" sqref="IV65536" xr:uid="{718C6FB9-7F01-4464-8CFD-284417E4E613}"/>
    <dataValidation allowBlank="1" showInputMessage="1" showErrorMessage="1" prompt="Written work total raw score" sqref="IV65536" xr:uid="{4CF6ECCF-ABBD-455D-9E04-1B10CD8BB72B}"/>
    <dataValidation allowBlank="1" showInputMessage="1" showErrorMessage="1" prompt="Written work total raw score" sqref="IV65536" xr:uid="{3EEDE5C6-75E1-4B17-ABE9-D5A7B3528E17}"/>
    <dataValidation allowBlank="1" showInputMessage="1" showErrorMessage="1" prompt="Written work total raw score" sqref="IV65536" xr:uid="{B7DF16C9-15BD-4A80-8C02-7497CC2554C3}"/>
    <dataValidation allowBlank="1" showInputMessage="1" showErrorMessage="1" prompt="Written work total raw score" sqref="IV65536" xr:uid="{CC4C69D5-816A-45BB-8D75-F5436235007A}"/>
    <dataValidation allowBlank="1" showInputMessage="1" showErrorMessage="1" prompt="Written work total raw score" sqref="IV65536" xr:uid="{9297E63B-3647-4536-AEF9-EA090D084E29}"/>
    <dataValidation allowBlank="1" showInputMessage="1" showErrorMessage="1" prompt="Written work total raw score" sqref="IV65536" xr:uid="{D4A75A42-9777-40FD-B72F-A79246E32730}"/>
    <dataValidation allowBlank="1" showInputMessage="1" showErrorMessage="1" prompt="Written work total raw score" sqref="IV65536" xr:uid="{26F22DD3-195D-4197-8898-72B004DC73E3}"/>
    <dataValidation allowBlank="1" showInputMessage="1" showErrorMessage="1" prompt="Written work total raw score" sqref="IV65536" xr:uid="{0DA6A611-9B06-4AFE-933F-4F9710020080}"/>
    <dataValidation allowBlank="1" showInputMessage="1" showErrorMessage="1" prompt="Written work total raw score" sqref="IV65536" xr:uid="{562318A4-FF84-4A80-8C8B-26CEB57E7B9D}"/>
    <dataValidation allowBlank="1" showInputMessage="1" showErrorMessage="1" prompt="Written work total raw score" sqref="IV65536" xr:uid="{A2A777BC-5EE6-4352-B53F-28DFBB5752E0}"/>
    <dataValidation allowBlank="1" showInputMessage="1" showErrorMessage="1" prompt="Written work total raw score" sqref="IV65536" xr:uid="{E1918E35-AB23-46AB-A82E-195D4AEB61C6}"/>
    <dataValidation allowBlank="1" showInputMessage="1" showErrorMessage="1" prompt="Written work total raw score" sqref="IV65536" xr:uid="{31383B15-9F9B-4452-88FB-58E094DABA27}"/>
    <dataValidation allowBlank="1" showInputMessage="1" showErrorMessage="1" prompt="Written work total raw score" sqref="IV65536" xr:uid="{72A0689F-CC6C-4CE9-B640-1633F628C0CC}"/>
    <dataValidation allowBlank="1" showInputMessage="1" showErrorMessage="1" prompt="Written work total raw score" sqref="IV65536" xr:uid="{410A7F9C-08B6-42C0-9FAB-9106B098900F}"/>
    <dataValidation allowBlank="1" showInputMessage="1" showErrorMessage="1" prompt="Written work total raw score" sqref="IV64:IV113" xr:uid="{71C579DE-301F-4AD1-82EC-D3E0D9EF8692}"/>
    <dataValidation allowBlank="1" showInputMessage="1" showErrorMessage="1" prompt="Written work total raw score" sqref="IV65536" xr:uid="{E97B3DFD-A379-4F64-AF60-8925F747A497}"/>
    <dataValidation allowBlank="1" showInputMessage="1" showErrorMessage="1" prompt="Written work total raw score" sqref="IV65536" xr:uid="{2C691CB0-39E6-4031-83E2-E6D19659C91E}"/>
    <dataValidation allowBlank="1" showInputMessage="1" showErrorMessage="1" prompt="Written work total raw score" sqref="IV65536" xr:uid="{0B098847-61F5-447B-8142-3E709E73183C}"/>
    <dataValidation allowBlank="1" showInputMessage="1" showErrorMessage="1" prompt="Written work total raw score" sqref="IV65536" xr:uid="{FB2DAB1B-129C-4F40-B042-CCA07B055584}"/>
    <dataValidation allowBlank="1" showInputMessage="1" showErrorMessage="1" prompt="Written work total raw score" sqref="IV65536" xr:uid="{B677A7DB-7771-449E-B43A-DC1CA7FFA204}"/>
    <dataValidation allowBlank="1" showInputMessage="1" showErrorMessage="1" prompt="Written work total raw score" sqref="IV65536" xr:uid="{D334B63A-6639-42F4-A6FB-6AD884717D6F}"/>
    <dataValidation allowBlank="1" showInputMessage="1" showErrorMessage="1" prompt="Written work total raw score" sqref="IV65536" xr:uid="{CA591BC4-D3BF-4C7A-BCF6-71A5587FCAE4}"/>
    <dataValidation allowBlank="1" showInputMessage="1" showErrorMessage="1" prompt="Written work total raw score" sqref="IV65536" xr:uid="{13AE1DEC-CFCA-47EF-B75B-460CB0E9526D}"/>
    <dataValidation allowBlank="1" showInputMessage="1" showErrorMessage="1" prompt="Written work total raw score" sqref="IV65536" xr:uid="{2C85ECB4-B08A-4843-8689-35A47CBCB7BF}"/>
    <dataValidation allowBlank="1" showInputMessage="1" showErrorMessage="1" prompt="Written work total raw score" sqref="IV65536" xr:uid="{7EBCDCEC-3B8A-4639-877D-73425AC74E87}"/>
    <dataValidation allowBlank="1" showInputMessage="1" showErrorMessage="1" prompt="Written work total raw score" sqref="IV65536" xr:uid="{065D21D2-39F5-4F11-ADD2-7519351BC367}"/>
    <dataValidation allowBlank="1" showInputMessage="1" showErrorMessage="1" prompt="Written work total raw score" sqref="IV65536" xr:uid="{7B5E557B-B88E-42CD-BF1C-EA1F43AA0FE1}"/>
    <dataValidation allowBlank="1" showInputMessage="1" showErrorMessage="1" prompt="Written work total raw score" sqref="IV65536" xr:uid="{237BA78C-86CB-4A61-9537-7FAE7D14EE78}"/>
    <dataValidation allowBlank="1" showInputMessage="1" showErrorMessage="1" prompt="Written work total raw score" sqref="IV65536" xr:uid="{B093D88C-BA41-48B6-94DE-9367F2985469}"/>
    <dataValidation allowBlank="1" showInputMessage="1" showErrorMessage="1" prompt="Written work total raw score" sqref="IV65536" xr:uid="{841643EC-9BDF-465E-A1CB-06CB7FA6144C}"/>
    <dataValidation allowBlank="1" showInputMessage="1" showErrorMessage="1" prompt="Written work total raw score" sqref="IV65536" xr:uid="{E4D2F24B-62B9-48E1-BBF1-AA3C1D9F07C0}"/>
    <dataValidation allowBlank="1" showInputMessage="1" showErrorMessage="1" prompt="Written work total raw score" sqref="IV65536" xr:uid="{44259147-3E23-4384-B41D-2AB662BBF6D0}"/>
    <dataValidation allowBlank="1" showInputMessage="1" showErrorMessage="1" prompt="Written work total raw score" sqref="IV65536" xr:uid="{76F5AF31-64E9-4A24-B75F-055E69009A41}"/>
    <dataValidation allowBlank="1" showInputMessage="1" showErrorMessage="1" prompt="Written work total raw score" sqref="IV65536" xr:uid="{4F416449-8671-4451-B948-57A782327B07}"/>
    <dataValidation allowBlank="1" showInputMessage="1" showErrorMessage="1" prompt="Written work total raw score" sqref="IV65536" xr:uid="{3FC31519-0560-44BC-AF28-4B908AB9C031}"/>
    <dataValidation allowBlank="1" showInputMessage="1" showErrorMessage="1" prompt="Written work total raw score" sqref="IV65536" xr:uid="{DF8CEEA4-06BD-4380-878D-F95963A7558D}"/>
    <dataValidation allowBlank="1" showInputMessage="1" showErrorMessage="1" prompt="Written work total raw score" sqref="IV65536" xr:uid="{C3B161A2-0C2C-4BC8-A3D0-8831FD37CB77}"/>
    <dataValidation allowBlank="1" showInputMessage="1" showErrorMessage="1" prompt="Written work total raw score" sqref="IV65536" xr:uid="{3B1CCEBE-2891-4B43-800A-61A34A15319F}"/>
    <dataValidation allowBlank="1" showInputMessage="1" showErrorMessage="1" prompt="Written work total raw score" sqref="IV65536" xr:uid="{0B477D05-D205-4353-8575-162579D80574}"/>
    <dataValidation allowBlank="1" showInputMessage="1" showErrorMessage="1" prompt="Written work total raw score" sqref="IV65536" xr:uid="{C76F8BD7-7D29-414C-A681-DCBB9BEF5CDB}"/>
    <dataValidation allowBlank="1" showInputMessage="1" showErrorMessage="1" prompt="Written work total raw score" sqref="IV65536" xr:uid="{CFB82C98-B358-4C3D-9288-5B441F974DF8}"/>
    <dataValidation allowBlank="1" showInputMessage="1" showErrorMessage="1" prompt="Written work total raw score" sqref="IV65536" xr:uid="{946B74A1-0577-4014-80EA-A07E7C34F5EB}"/>
    <dataValidation allowBlank="1" showInputMessage="1" showErrorMessage="1" prompt="Written work total raw score" sqref="IV65536" xr:uid="{6DC3F964-1ED8-4DB7-AA2D-FDCFBF6D2BB6}"/>
    <dataValidation allowBlank="1" showInputMessage="1" showErrorMessage="1" prompt="Written Work TOTAL Highest Possible Score" sqref="IV65536" xr:uid="{E89D4338-2858-4D09-9FAD-1D5A32D2F006}"/>
    <dataValidation allowBlank="1" showInputMessage="1" showErrorMessage="1" prompt="Written work total raw score" sqref="IV65536" xr:uid="{7614B502-822D-4D07-B813-8E49B5FEB739}"/>
    <dataValidation allowBlank="1" showInputMessage="1" showErrorMessage="1" prompt="Written Work TOTAL Highest Possible Score" sqref="IV65536" xr:uid="{51D22AEB-A7E6-4036-9468-204664616609}"/>
    <dataValidation allowBlank="1" showInputMessage="1" showErrorMessage="1" prompt="Written Work Percentage Score" sqref="IV13:IV62" xr:uid="{1A41589A-9754-4CAA-A7C5-D3888FBE45F7}"/>
    <dataValidation allowBlank="1" showInputMessage="1" showErrorMessage="1" prompt="Written work total raw score" sqref="IV65536" xr:uid="{5723BCFE-C2B4-49B1-8DB1-F92BBAE491A2}"/>
    <dataValidation allowBlank="1" showInputMessage="1" showErrorMessage="1" prompt="Written Work Percentage Score" sqref="IV13:IV62" xr:uid="{08F2CF1A-83AD-4297-AB12-6DD62577FBFD}"/>
    <dataValidation allowBlank="1" showInputMessage="1" showErrorMessage="1" prompt="Written Work TOTAL Highest Possible Score" sqref="IV65536" xr:uid="{CFE4C754-70A6-4AF1-84A5-DE8A8CD3F81A}"/>
    <dataValidation allowBlank="1" showInputMessage="1" showErrorMessage="1" prompt="Written Work TOTAL Highest Possible Score" sqref="IV65536" xr:uid="{DC807755-3C25-4D98-89D2-6EFF72988BB2}"/>
    <dataValidation allowBlank="1" showInputMessage="1" showErrorMessage="1" prompt="Written work total raw score" sqref="IV64:IV113" xr:uid="{945B9AE7-E871-4CCD-9C52-A72B38E5B686}"/>
    <dataValidation allowBlank="1" showInputMessage="1" showErrorMessage="1" prompt="Written work total raw score" sqref="IV64:IV113" xr:uid="{803E2634-04FE-496E-BFF5-509F3299C7B4}"/>
    <dataValidation allowBlank="1" showInputMessage="1" showErrorMessage="1" prompt="Written work total raw score" sqref="IV65536" xr:uid="{2C1FE527-7A67-455F-89D9-1AC667F013A4}"/>
    <dataValidation allowBlank="1" showInputMessage="1" showErrorMessage="1" prompt="Written work total raw score" sqref="IV64:IV113" xr:uid="{F1B61103-27E2-4435-8B43-BD6546521682}"/>
    <dataValidation allowBlank="1" showInputMessage="1" showErrorMessage="1" prompt="Written work total raw score" sqref="IV64:IV113" xr:uid="{2C2FF3B9-5CDD-4906-9A04-B1CF356EAA2E}"/>
    <dataValidation allowBlank="1" showInputMessage="1" showErrorMessage="1" prompt="Written work total raw score" sqref="IV65536" xr:uid="{AB15B375-1FB9-4FF4-9A10-CE6634756E1B}"/>
    <dataValidation allowBlank="1" showInputMessage="1" showErrorMessage="1" prompt="Written work total raw score" sqref="IV65536" xr:uid="{99505613-90E7-48B6-8959-26FDB9FABCA6}"/>
    <dataValidation allowBlank="1" showInputMessage="1" showErrorMessage="1" prompt="Written work total raw score" sqref="IV65536" xr:uid="{DE1D1438-32A2-4B30-999A-3CDAC284DD78}"/>
    <dataValidation allowBlank="1" showInputMessage="1" showErrorMessage="1" prompt="Written Work TOTAL Highest Possible Score" sqref="IV65536" xr:uid="{A17119FF-D818-49B1-93CD-D50F7C0DA5BC}"/>
    <dataValidation allowBlank="1" showInputMessage="1" showErrorMessage="1" prompt="Written Work TOTAL Highest Possible Score" sqref="IV65536" xr:uid="{03F7AD4E-32A0-4920-A56D-D210A0B8503D}"/>
    <dataValidation allowBlank="1" showInputMessage="1" showErrorMessage="1" prompt="Written Work TOTAL Highest Possible Score" sqref="IV65536" xr:uid="{BA5561C1-CE09-4053-8092-E2910A098E51}"/>
    <dataValidation allowBlank="1" showInputMessage="1" showErrorMessage="1" prompt="Written Work TOTAL Highest Possible Score" sqref="IV65536" xr:uid="{F347883D-4757-4946-A0CA-EA0021AE39B1}"/>
    <dataValidation allowBlank="1" showInputMessage="1" showErrorMessage="1" prompt="Written Work TOTAL Highest Possible Score" sqref="IV65536" xr:uid="{BF0454A4-8FB3-4F53-9689-E7985CEC1C60}"/>
    <dataValidation allowBlank="1" showInputMessage="1" showErrorMessage="1" prompt="Written work total raw score" sqref="IV65536" xr:uid="{2242DDEC-FEDE-4237-A23B-89B75FEB7A13}"/>
    <dataValidation allowBlank="1" showInputMessage="1" showErrorMessage="1" prompt="Written work total raw score" sqref="IV64:IV113" xr:uid="{D592F184-FE00-4942-BA1E-EB1F324D925A}"/>
    <dataValidation allowBlank="1" showInputMessage="1" showErrorMessage="1" prompt="Written Work TOTAL Highest Possible Score" sqref="P65536" xr:uid="{CCB4B5F6-3892-4E6B-9F87-C1EC7D080C8C}"/>
    <dataValidation allowBlank="1" showInputMessage="1" showErrorMessage="1" prompt="Written work total raw score" sqref="IV65536" xr:uid="{7275F61B-AE93-4DAA-B47A-1B60BE7FC02E}"/>
    <dataValidation allowBlank="1" showInputMessage="1" showErrorMessage="1" prompt="Written Work Percentage Score" sqref="IV13:IV62" xr:uid="{344EDA30-C4AE-4F9E-9C90-0CAB8DF3C3D6}"/>
    <dataValidation allowBlank="1" showInputMessage="1" showErrorMessage="1" prompt="Written Work Percentage Score" sqref="IV13:IV62" xr:uid="{7DEED533-C339-43D5-851B-A628727636E2}"/>
    <dataValidation allowBlank="1" showInputMessage="1" showErrorMessage="1" prompt="Written Work Percentage Score" sqref="IV13:IV62" xr:uid="{BBF52B95-0D38-41A6-A256-B75987E1BD7D}"/>
    <dataValidation allowBlank="1" showInputMessage="1" showErrorMessage="1" prompt="Written Work Percentage Score" sqref="IV13:IV62" xr:uid="{0C0873FA-3B3B-44C6-B9C4-EE259CE43909}"/>
    <dataValidation allowBlank="1" showInputMessage="1" showErrorMessage="1" prompt="Written Work Percentage Score" sqref="IV13:IV62" xr:uid="{34856238-8EE0-465F-9CF3-3C2B8E931688}"/>
    <dataValidation allowBlank="1" showInputMessage="1" showErrorMessage="1" prompt="Written work total raw score" sqref="IV64:IV113" xr:uid="{3AE98CB5-C542-4F87-A987-941A74627C23}"/>
    <dataValidation allowBlank="1" showInputMessage="1" showErrorMessage="1" prompt="Written work total raw score" sqref="IV64:IV113" xr:uid="{C36482F0-0790-4E3F-BA09-83AC04F80F23}"/>
    <dataValidation allowBlank="1" showInputMessage="1" showErrorMessage="1" prompt="Written Work TOTAL Highest Possible Score" sqref="IV65536" xr:uid="{75B215C0-D157-4660-813F-88FD48FFEE94}"/>
    <dataValidation allowBlank="1" showInputMessage="1" showErrorMessage="1" prompt="Written work total raw score" sqref="IV65536" xr:uid="{E85CACD0-4723-4B13-826D-514BB4153B9C}"/>
    <dataValidation allowBlank="1" showInputMessage="1" showErrorMessage="1" prompt="Written Work TOTAL Highest Possible Score" sqref="IV65536" xr:uid="{234095DE-DD90-406B-8851-54CEAA2FB30E}"/>
    <dataValidation allowBlank="1" showInputMessage="1" showErrorMessage="1" prompt="Written Work TOTAL Highest Possible Score" sqref="IV65536" xr:uid="{9736B4BC-E38A-4CA7-9ABE-83F4B0D1D2CD}"/>
    <dataValidation allowBlank="1" showInputMessage="1" showErrorMessage="1" prompt="Written Work TOTAL Highest Possible Score" sqref="IV65536" xr:uid="{D87E73F5-3D74-4A66-B152-7FCD04CEEE36}"/>
    <dataValidation allowBlank="1" showInputMessage="1" showErrorMessage="1" prompt="Written work total raw score" sqref="IV65536" xr:uid="{50013822-EF55-473C-9E62-B3454818A3EE}"/>
    <dataValidation allowBlank="1" showInputMessage="1" showErrorMessage="1" prompt="Written work total raw score" sqref="IV65536" xr:uid="{9F76E9F1-B3FA-45D6-9A44-22EDEAAEA0B3}"/>
    <dataValidation allowBlank="1" showInputMessage="1" showErrorMessage="1" prompt="Written work total raw score" sqref="IV65536" xr:uid="{8ED4178A-FE34-4552-974A-F3670AB21DB6}"/>
    <dataValidation allowBlank="1" showInputMessage="1" showErrorMessage="1" prompt="Written work total raw score" sqref="IV64:IV113" xr:uid="{8E536E6E-A150-4463-BD62-C0AC2495A4D2}"/>
    <dataValidation allowBlank="1" showInputMessage="1" showErrorMessage="1" prompt="Written Work Percentage Score" sqref="IV13:IV62" xr:uid="{EF763251-5BAC-4B92-B21A-FC4A44197141}"/>
    <dataValidation allowBlank="1" showInputMessage="1" showErrorMessage="1" prompt="Written Work Percentage Score" sqref="IV13:IV62" xr:uid="{3AE0E554-B51B-49A3-8A32-123CCBF749F2}"/>
    <dataValidation allowBlank="1" showInputMessage="1" showErrorMessage="1" prompt="Written Work Percentage Score" sqref="IV13:IV62" xr:uid="{6E1BA370-FFCF-44B6-A7C3-2FF654F55B0E}"/>
    <dataValidation allowBlank="1" showInputMessage="1" showErrorMessage="1" prompt="Written work total raw score" sqref="IV64:IV113" xr:uid="{465B519A-2E52-4BF8-B93F-4B25BFBDEB05}"/>
    <dataValidation allowBlank="1" showInputMessage="1" showErrorMessage="1" prompt="Written Work Percentage Score" sqref="IV13:IV62" xr:uid="{A74485CA-31B4-42DA-849A-7E58DA47E563}"/>
    <dataValidation allowBlank="1" showInputMessage="1" showErrorMessage="1" prompt="Written Work Percentage Score" sqref="IV13:IV62" xr:uid="{CA0D7B03-BBB2-42C7-A964-2F0BE9AE2688}"/>
    <dataValidation allowBlank="1" showInputMessage="1" showErrorMessage="1" prompt="Written Work Percentage Score" sqref="IV13:IV62" xr:uid="{EAA41C60-93A3-4F97-9ECC-2A030A7515FA}"/>
    <dataValidation allowBlank="1" showInputMessage="1" showErrorMessage="1" prompt="Written work total raw score" sqref="IV65536" xr:uid="{923FDCA7-6333-42C4-9FA8-A07BF21C94F3}"/>
    <dataValidation allowBlank="1" showInputMessage="1" showErrorMessage="1" prompt="Written Work Percentage Score" sqref="IV13:IV62" xr:uid="{6BF2A3CE-93A5-4653-885B-B57E4D52C28A}"/>
    <dataValidation allowBlank="1" showInputMessage="1" showErrorMessage="1" prompt="Written Work Percentage Score" sqref="IV13:IV62" xr:uid="{31907357-353C-4A10-96FF-B5CCF83C36FA}"/>
    <dataValidation allowBlank="1" showInputMessage="1" showErrorMessage="1" prompt="Written Work Percentage Score" sqref="IV13:IV62" xr:uid="{4892C605-FCC5-4CD2-B666-3CFD346DC98B}"/>
    <dataValidation allowBlank="1" showInputMessage="1" showErrorMessage="1" prompt="Written Work Percentage Score" sqref="IV13:IV62" xr:uid="{93250D35-FE4B-473E-85AD-8ECCFE6C4E9C}"/>
    <dataValidation allowBlank="1" showInputMessage="1" showErrorMessage="1" prompt="Written Work Percentage Score" sqref="IV13:IV62" xr:uid="{745BF7B0-09C8-43C8-B494-46FE5FCE2584}"/>
    <dataValidation allowBlank="1" showInputMessage="1" showErrorMessage="1" prompt="Written Work Percentage Score" sqref="IV13:IV62" xr:uid="{6559AB23-76F8-420B-9157-8608019D4F89}"/>
    <dataValidation allowBlank="1" showInputMessage="1" showErrorMessage="1" prompt="Written Work Percentage Score" sqref="IV13:IV62" xr:uid="{1BF7BBF0-7358-43F7-9F27-E9DA315CA274}"/>
    <dataValidation allowBlank="1" showInputMessage="1" showErrorMessage="1" prompt="Written Work Percentage Score" sqref="IV13:IV62" xr:uid="{E386E591-A23C-4BEC-A45F-F458387FDB30}"/>
    <dataValidation allowBlank="1" showInputMessage="1" showErrorMessage="1" prompt="Written Work Percentage Score" sqref="IV13:IV62" xr:uid="{473407CA-5B27-42EE-830E-4095FFD6987F}"/>
    <dataValidation allowBlank="1" showInputMessage="1" showErrorMessage="1" prompt="Written work total raw score" sqref="IV65536" xr:uid="{9E144C78-D6A8-494F-A8E1-54BCD32767D3}"/>
    <dataValidation allowBlank="1" showInputMessage="1" showErrorMessage="1" prompt="Written Work Percentage Score" sqref="IV13:IV62" xr:uid="{35945C1B-9FF6-4689-8D20-10472FA542C8}"/>
    <dataValidation allowBlank="1" showInputMessage="1" showErrorMessage="1" prompt="Written Work Percentage Score" sqref="IV13:IV62" xr:uid="{B8F32371-9068-46EC-AB76-84D6196AF470}"/>
    <dataValidation allowBlank="1" showInputMessage="1" showErrorMessage="1" prompt="Written Work Percentage Score" sqref="IV13:IV62" xr:uid="{036A45E9-82E4-4FFA-BD2A-8FE39FFF58E3}"/>
    <dataValidation allowBlank="1" showInputMessage="1" showErrorMessage="1" prompt="Written Work Percentage Score" sqref="IV13:IV62" xr:uid="{9E017C59-9814-48F7-BB6B-E04AA2A63DB2}"/>
    <dataValidation allowBlank="1" showInputMessage="1" showErrorMessage="1" prompt="Written Work Percentage Score" sqref="IV13:IV62" xr:uid="{4111DE23-D295-4BA9-91C0-5FC7E3591C48}"/>
    <dataValidation allowBlank="1" showInputMessage="1" showErrorMessage="1" prompt="Written Work Percentage Score" sqref="IV13:IV62" xr:uid="{30FA51B1-FD38-4DFA-B8D5-05F872E79D7B}"/>
    <dataValidation allowBlank="1" showInputMessage="1" showErrorMessage="1" prompt="Written Work Percentage Score" sqref="IV13:IV62" xr:uid="{30A2AD7C-2DE4-4B44-8DCD-2040A7266BBC}"/>
    <dataValidation allowBlank="1" showInputMessage="1" showErrorMessage="1" prompt="Written Work Percentage Score" sqref="IV13:IV62" xr:uid="{4CD0EAB8-2887-40D4-8D14-B2C786D9723E}"/>
    <dataValidation allowBlank="1" showInputMessage="1" showErrorMessage="1" prompt="Written Work Percentage Score" sqref="IV13:IV62" xr:uid="{F3D9AC95-292C-4283-9F43-F303F93968BF}"/>
    <dataValidation allowBlank="1" showInputMessage="1" showErrorMessage="1" prompt="Written Work Percentage Score" sqref="IV13:IV62" xr:uid="{8F2DE645-E290-48B5-9139-4E70FD492A20}"/>
    <dataValidation allowBlank="1" showInputMessage="1" showErrorMessage="1" prompt="Written Work Percentage Score" sqref="IV13:IV62" xr:uid="{A1471E98-D081-4D2B-9355-0BAE801EC318}"/>
    <dataValidation allowBlank="1" showInputMessage="1" showErrorMessage="1" prompt="Written Work Percentage Score" sqref="IV13:IV62" xr:uid="{2DDB6E0C-3DDF-4CDE-B585-5682FD8D9E2B}"/>
    <dataValidation allowBlank="1" showInputMessage="1" showErrorMessage="1" prompt="Written work total raw score" sqref="IV65536" xr:uid="{EDCEAC92-1FD5-41C1-AE40-81362DB3ABF0}"/>
    <dataValidation allowBlank="1" showInputMessage="1" showErrorMessage="1" prompt="Written Work Percentage Score" sqref="IV13:IV62" xr:uid="{AB45B76F-39C1-4905-B5F2-A482AFF83377}"/>
    <dataValidation allowBlank="1" showInputMessage="1" showErrorMessage="1" prompt="Written Work Percentage Score" sqref="IV13:IV62" xr:uid="{200C1E43-CD51-44CC-8962-7BA12269518B}"/>
    <dataValidation allowBlank="1" showInputMessage="1" showErrorMessage="1" prompt="Written Work Percentage Score" sqref="IV13:IV62" xr:uid="{C3D5A8D5-85FB-4498-9A57-7C14848D51D6}"/>
    <dataValidation allowBlank="1" showInputMessage="1" showErrorMessage="1" prompt="Written Work Percentage Score" sqref="IV13:IV62" xr:uid="{E08F305C-F721-4A30-BF09-E779C9A644C9}"/>
    <dataValidation allowBlank="1" showInputMessage="1" showErrorMessage="1" prompt="Written Work Percentage Score" sqref="IV13:IV62" xr:uid="{FDD38AA7-D0B6-4F42-882B-924A290740DB}"/>
    <dataValidation allowBlank="1" showInputMessage="1" showErrorMessage="1" prompt="Written Work Percentage Score" sqref="IV13:IV62" xr:uid="{38A13AC8-538B-4FD4-8B29-8296EB26773B}"/>
    <dataValidation allowBlank="1" showInputMessage="1" showErrorMessage="1" prompt="Written work total raw score" sqref="IV65536" xr:uid="{557CF445-9EBF-4D5A-8BFC-193CB8889AF5}"/>
    <dataValidation allowBlank="1" showInputMessage="1" showErrorMessage="1" prompt="Written Work Percentage Score" sqref="IV13:IV62" xr:uid="{DBE274B4-624F-4734-9DBC-8FDBFC5E638A}"/>
    <dataValidation allowBlank="1" showInputMessage="1" showErrorMessage="1" prompt="Written Work Percentage Score" sqref="IV13:IV62" xr:uid="{89A8F084-4D7D-4EE2-8209-1FFEBB9EF2D5}"/>
    <dataValidation allowBlank="1" showInputMessage="1" showErrorMessage="1" prompt="Written Work Percentage Score" sqref="IV13:IV62" xr:uid="{A4ACB0EA-3171-4066-A0BC-65D856304200}"/>
    <dataValidation allowBlank="1" showInputMessage="1" showErrorMessage="1" prompt="Written work total raw score" sqref="IV65536" xr:uid="{6178C456-12D5-4AE1-91E1-DE8176A9721C}"/>
    <dataValidation allowBlank="1" showInputMessage="1" showErrorMessage="1" prompt="Written work total raw score" sqref="IV65536" xr:uid="{728191F3-032A-4EEF-9326-301F8013F1E6}"/>
    <dataValidation allowBlank="1" showInputMessage="1" showErrorMessage="1" prompt="Written work total raw score" sqref="IV65536" xr:uid="{CD0A4E35-1F56-47A9-B239-4A4382508BE1}"/>
    <dataValidation allowBlank="1" showInputMessage="1" showErrorMessage="1" prompt="Written Work Percentage Score" sqref="IV13:IV62" xr:uid="{6A9B1287-A075-49E7-AEF1-870661A92CB3}"/>
    <dataValidation allowBlank="1" showInputMessage="1" showErrorMessage="1" prompt="Written Work Percentage Score" sqref="IV13:IV62" xr:uid="{C6E15EA8-CDAC-4B19-B687-563CD7CE92E7}"/>
    <dataValidation allowBlank="1" showInputMessage="1" showErrorMessage="1" prompt="Written work total raw score" sqref="IV65536" xr:uid="{9B3F4ACF-402D-4386-986D-AEB23684CE9E}"/>
    <dataValidation allowBlank="1" showInputMessage="1" showErrorMessage="1" prompt="Written Work Percentage Score" sqref="IV13:IV62" xr:uid="{D98C58C5-46A9-44D1-8FDF-0727FF4CEB7F}"/>
    <dataValidation allowBlank="1" showInputMessage="1" showErrorMessage="1" prompt="Written Work Percentage Score" sqref="IV13:IV62" xr:uid="{61B412CC-2C93-4161-A81C-0CF2191EEF89}"/>
    <dataValidation allowBlank="1" showInputMessage="1" showErrorMessage="1" prompt="Written Work Percentage Score" sqref="IV13:IV62" xr:uid="{BDC7F916-43A5-41E5-AC60-F9AEFA7208F3}"/>
    <dataValidation allowBlank="1" showInputMessage="1" showErrorMessage="1" prompt="Written work total raw score" sqref="IV65536" xr:uid="{4D88D03F-9A63-4504-9819-66FD0CE1A667}"/>
    <dataValidation allowBlank="1" showInputMessage="1" showErrorMessage="1" prompt="Written work total raw score" sqref="IV65536" xr:uid="{0781F305-7497-4475-9736-009377017FD6}"/>
    <dataValidation allowBlank="1" showInputMessage="1" showErrorMessage="1" prompt="Written work total raw score" sqref="IV65536" xr:uid="{AE8D5DFC-9CE2-478E-A497-8FF9056824AE}"/>
    <dataValidation allowBlank="1" showInputMessage="1" showErrorMessage="1" prompt="Written Work Percentage Score" sqref="IV13:IV62" xr:uid="{568E46E7-6A46-4881-A327-8A59D8E946EB}"/>
    <dataValidation allowBlank="1" showInputMessage="1" showErrorMessage="1" prompt="Written Work Percentage Score" sqref="IV13:IV62" xr:uid="{3E637EC7-BB37-4B3F-A799-C07378B7EBF6}"/>
    <dataValidation allowBlank="1" showInputMessage="1" showErrorMessage="1" prompt="Written Work Percentage Score" sqref="IV13:IV62" xr:uid="{3D3442CA-6218-49D0-A195-4876C39A9E88}"/>
    <dataValidation allowBlank="1" showInputMessage="1" showErrorMessage="1" prompt="Written work total raw score" sqref="IV65536" xr:uid="{BAB170F3-D906-4549-A8E5-25F362265C03}"/>
    <dataValidation allowBlank="1" showInputMessage="1" showErrorMessage="1" prompt="Written work total raw score" sqref="IV65536" xr:uid="{6E8F6502-78C5-4425-B41B-B50F444B01E7}"/>
    <dataValidation allowBlank="1" showInputMessage="1" showErrorMessage="1" prompt="Written work total raw score" sqref="IV65536" xr:uid="{9370AA40-25B5-4F73-B6DD-C15CADEBB991}"/>
    <dataValidation allowBlank="1" showInputMessage="1" showErrorMessage="1" prompt="Written Work Percentage Score" sqref="IV13:IV62" xr:uid="{7F2F5E46-4E7F-4CB4-AE78-7C1E50C86B46}"/>
    <dataValidation allowBlank="1" showInputMessage="1" showErrorMessage="1" prompt="Written Work Percentage Score" sqref="IV13:IV62" xr:uid="{0C7D01AF-A8A7-4A49-A030-55677ECCC2DD}"/>
    <dataValidation allowBlank="1" showInputMessage="1" showErrorMessage="1" prompt="Written Work Percentage Score" sqref="IV13:IV62" xr:uid="{2A652CD5-ED73-435C-9023-095784EE6D80}"/>
    <dataValidation allowBlank="1" showInputMessage="1" showErrorMessage="1" prompt="Written Work Percentage Score" sqref="IV13:IV62" xr:uid="{621FF7C0-7459-4122-8BFB-63988582C3B4}"/>
    <dataValidation allowBlank="1" showInputMessage="1" showErrorMessage="1" prompt="Written Work Percentage Score" sqref="IV13:IV62" xr:uid="{7A30103A-A7C9-4578-B7F3-E948A1365BC3}"/>
    <dataValidation allowBlank="1" showInputMessage="1" showErrorMessage="1" prompt="Written Work Percentage Score" sqref="IV13:IV62" xr:uid="{4ECF65F5-73EB-4FAC-B027-3C614C2EAB7D}"/>
    <dataValidation allowBlank="1" showInputMessage="1" showErrorMessage="1" prompt="Written Work Percentage Score" sqref="IV13:IV62" xr:uid="{9731C424-9E75-4254-8E72-B93D0D13B6AC}"/>
    <dataValidation allowBlank="1" showInputMessage="1" showErrorMessage="1" prompt="Written work total raw score" sqref="IV65536" xr:uid="{605F57D3-5028-4250-89E9-F0A577BA9B91}"/>
    <dataValidation allowBlank="1" showInputMessage="1" showErrorMessage="1" prompt="Written work total raw score" sqref="IV65536" xr:uid="{E363203C-861D-41C1-9263-89228CFE1761}"/>
    <dataValidation allowBlank="1" showInputMessage="1" showErrorMessage="1" prompt="Written Work Percentage Score" sqref="IV13:IV62" xr:uid="{574B5231-C148-495A-BD77-115AE5A786DF}"/>
    <dataValidation allowBlank="1" showInputMessage="1" showErrorMessage="1" prompt="Written Work Percentage Score" sqref="IV13:IV62" xr:uid="{130FB686-053E-470C-A0F9-BBA9B6A5F0F3}"/>
    <dataValidation allowBlank="1" showInputMessage="1" showErrorMessage="1" prompt="EITHER WRITE YOUR OWN HPS OR EMPTY" sqref="IV65536" xr:uid="{320613F7-1795-44FE-8A91-998CED509B72}"/>
    <dataValidation allowBlank="1" showInputMessage="1" showErrorMessage="1" prompt="Written work total raw score" sqref="IV65536" xr:uid="{E0150CF6-E127-49CA-90B7-0C212C2A6E3D}"/>
    <dataValidation allowBlank="1" showInputMessage="1" showErrorMessage="1" prompt="Written work total raw score" sqref="IV65536" xr:uid="{C777B628-DDC9-4D85-867D-C4E25337DE73}"/>
    <dataValidation allowBlank="1" showInputMessage="1" showErrorMessage="1" prompt="Written work total raw score" sqref="IV65536" xr:uid="{6A3BDA85-26A8-4135-85D7-41EE00B6BEE3}"/>
    <dataValidation allowBlank="1" showInputMessage="1" showErrorMessage="1" prompt="Written work total raw score" sqref="IV65536" xr:uid="{525D5E90-B78A-4ECF-BC03-7E10BBBC5D89}"/>
    <dataValidation allowBlank="1" showInputMessage="1" showErrorMessage="1" prompt="Written work total raw score" sqref="IV65536" xr:uid="{7287F8EE-BC91-404B-9612-A1D175A528E6}"/>
    <dataValidation allowBlank="1" showInputMessage="1" showErrorMessage="1" prompt="Written work total raw score" sqref="IV65536" xr:uid="{E64EF66C-435A-4F90-B7D4-956547F433C4}"/>
    <dataValidation allowBlank="1" showInputMessage="1" showErrorMessage="1" prompt="Written work total raw score" sqref="IV65536" xr:uid="{5740AB99-DCFD-47E7-932A-398C5ECCECB9}"/>
    <dataValidation allowBlank="1" showInputMessage="1" showErrorMessage="1" prompt="EITHER WRITE YOUR OWN HPS OR EMPTY" sqref="IV65536" xr:uid="{E50DB9A0-F33A-447D-98FD-E6CEDD71846A}"/>
    <dataValidation allowBlank="1" showInputMessage="1" showErrorMessage="1" prompt="EITHER WRITE YOUR OWN HPS OR EMPTY" sqref="IV65536" xr:uid="{070CC6EC-3763-46D5-A142-959671CC24E2}"/>
    <dataValidation allowBlank="1" showInputMessage="1" showErrorMessage="1" prompt="EITHER WRITE YOUR OWN HPS OR EMPTY" sqref="IV65536" xr:uid="{3739EBE2-9368-455B-B656-4DAA9490AC8A}"/>
    <dataValidation allowBlank="1" showInputMessage="1" showErrorMessage="1" prompt="EITHER WRITE YOUR OWN HPS OR EMPTY" sqref="IV65536" xr:uid="{8FC525AF-61A3-46E8-B16A-EBFC5692ED5F}"/>
    <dataValidation allowBlank="1" showInputMessage="1" showErrorMessage="1" prompt="Written work total raw score" sqref="IV65536" xr:uid="{E9E2A6EA-74AC-472E-8ADB-18A2438EA579}"/>
    <dataValidation allowBlank="1" showInputMessage="1" showErrorMessage="1" prompt="Written work total raw score" sqref="IV65536" xr:uid="{D50045ED-CC44-4718-84F2-A65B13CB5D21}"/>
    <dataValidation allowBlank="1" showInputMessage="1" showErrorMessage="1" prompt="Written work total raw score" sqref="IV65536" xr:uid="{21EBCA6D-D28D-439F-B1C4-2DA20DA4C096}"/>
    <dataValidation allowBlank="1" showInputMessage="1" showErrorMessage="1" prompt="Written work total raw score" sqref="IV65536" xr:uid="{609C064D-2D3E-49B8-BA26-7B8F7449AD5E}"/>
    <dataValidation allowBlank="1" showInputMessage="1" showErrorMessage="1" prompt="Written work total raw score" sqref="IV65536" xr:uid="{3E7D2E0C-C0E5-4F05-B8B1-F7260301EDBF}"/>
    <dataValidation allowBlank="1" showInputMessage="1" showErrorMessage="1" prompt="Written work total raw score" sqref="IV65536" xr:uid="{501FB769-4E7A-4DD2-9682-8097D0EADD81}"/>
    <dataValidation allowBlank="1" showInputMessage="1" showErrorMessage="1" prompt="Written work total raw score" sqref="IV65536" xr:uid="{4DB4E8C4-9B0E-426D-A5E0-6FFB6998C204}"/>
    <dataValidation allowBlank="1" showInputMessage="1" showErrorMessage="1" prompt="Written work total raw score" sqref="IV65536" xr:uid="{4F3A7EC8-26C5-4BEB-A249-A4E0157B63D1}"/>
    <dataValidation allowBlank="1" showInputMessage="1" showErrorMessage="1" prompt="Written work total raw score" sqref="IV65536" xr:uid="{75BC56D0-FAD5-4EFC-A590-4F3DDE07999D}"/>
    <dataValidation allowBlank="1" showInputMessage="1" showErrorMessage="1" prompt="Written work total raw score" sqref="IV65536" xr:uid="{1EBC9CCE-29B2-422D-948B-8B42A055E692}"/>
    <dataValidation allowBlank="1" showInputMessage="1" showErrorMessage="1" prompt="Written work total raw score" sqref="IV65536" xr:uid="{43AFB8E0-9744-4ADE-88D7-20575C6A0D57}"/>
    <dataValidation allowBlank="1" showInputMessage="1" showErrorMessage="1" prompt="Written work total raw score" sqref="IV65536" xr:uid="{D946FC38-D362-41BA-8A66-F5C6DA5EB0D4}"/>
    <dataValidation allowBlank="1" showInputMessage="1" showErrorMessage="1" prompt="Written work total raw score" sqref="IV65536" xr:uid="{420C6DE3-C0C8-41E2-8159-3D91F29E6C07}"/>
    <dataValidation allowBlank="1" showInputMessage="1" showErrorMessage="1" prompt="Written work total raw score" sqref="IV65536" xr:uid="{02AE34F6-ACA8-4906-802F-CC38A9324640}"/>
    <dataValidation allowBlank="1" showInputMessage="1" showErrorMessage="1" prompt="Written work total raw score" sqref="IV65536" xr:uid="{ACAD504E-4999-4EE7-B1C2-D4B280C9D0B1}"/>
    <dataValidation allowBlank="1" showInputMessage="1" showErrorMessage="1" prompt="Written work total raw score" sqref="IV65536" xr:uid="{B325B4DF-1C7D-4B28-B9D5-2FA252E5A881}"/>
    <dataValidation allowBlank="1" showInputMessage="1" showErrorMessage="1" prompt="Written work total raw score" sqref="IV65536" xr:uid="{5105C0C4-8E13-43C6-8301-8BC98B9F392F}"/>
    <dataValidation allowBlank="1" showInputMessage="1" showErrorMessage="1" prompt="Written work total raw score" sqref="IV65536" xr:uid="{DA53F698-A635-40F0-9B42-1F131EE8F5AD}"/>
    <dataValidation allowBlank="1" showInputMessage="1" showErrorMessage="1" prompt="Written work total raw score" sqref="IV65536" xr:uid="{EA759381-E9C9-4861-96FC-A3D3FA30F115}"/>
    <dataValidation allowBlank="1" showInputMessage="1" showErrorMessage="1" prompt="Written work total raw score" sqref="IV65536" xr:uid="{42AF1A69-11FD-4180-BDF2-68D92D3264CB}"/>
    <dataValidation allowBlank="1" showInputMessage="1" showErrorMessage="1" prompt="Written work total raw score" sqref="IV65536" xr:uid="{F2B46D8A-D8B9-487D-BC49-B079088290F8}"/>
    <dataValidation allowBlank="1" showInputMessage="1" showErrorMessage="1" prompt="Written work total raw score" sqref="IV65536" xr:uid="{E88BA31A-7F24-4E62-9340-8D84F0BC1076}"/>
    <dataValidation allowBlank="1" showInputMessage="1" showErrorMessage="1" prompt="Written work total raw score" sqref="IV65536" xr:uid="{E89215B4-DAA4-433F-A5EF-B2DCFCAA4C6F}"/>
    <dataValidation allowBlank="1" showInputMessage="1" showErrorMessage="1" prompt="Written work total raw score" sqref="IV65536" xr:uid="{D1804E7E-0370-4319-8C19-F20B84811744}"/>
    <dataValidation allowBlank="1" showInputMessage="1" showErrorMessage="1" prompt="Written work total raw score" sqref="IV65536" xr:uid="{6DD43279-0FA3-445E-846F-5FE8BAC47316}"/>
    <dataValidation allowBlank="1" showInputMessage="1" showErrorMessage="1" prompt="Written work total raw score" sqref="IV64:IV113" xr:uid="{3ED4C4FB-80D1-4A0E-A693-08F0EEF6EE97}"/>
    <dataValidation allowBlank="1" showInputMessage="1" showErrorMessage="1" prompt="Written work total raw score" sqref="IV64:IV113" xr:uid="{C5BDA969-45AF-4698-B0E0-267FBF170C4B}"/>
    <dataValidation allowBlank="1" showInputMessage="1" showErrorMessage="1" prompt="Written work total raw score" sqref="IV64:IV113" xr:uid="{88D65F33-55BE-4FFA-9911-C4550D7BF9D2}"/>
    <dataValidation allowBlank="1" showInputMessage="1" showErrorMessage="1" prompt="Written work total raw score" sqref="IV65536" xr:uid="{8ABB083F-1353-4DA6-BA75-6D86285BF9EB}"/>
    <dataValidation allowBlank="1" showInputMessage="1" showErrorMessage="1" prompt="Written work total raw score" sqref="IV65536" xr:uid="{A7DF8994-1A8D-4949-85DD-44CB73319127}"/>
    <dataValidation allowBlank="1" showInputMessage="1" showErrorMessage="1" prompt="Written work total raw score" sqref="IV65536" xr:uid="{134385F4-2E93-4E57-98B8-0967F8E3A31C}"/>
    <dataValidation allowBlank="1" showInputMessage="1" showErrorMessage="1" prompt="Written work total raw score" sqref="IV65536" xr:uid="{0766CD62-D720-4311-99AE-FB597B9C9001}"/>
    <dataValidation allowBlank="1" showInputMessage="1" showErrorMessage="1" prompt="EITHER WRITE YOUR OWN HPS OR EMPTY" sqref="IV65536" xr:uid="{A16399DD-A3B1-433F-9EB0-B4445A405D79}"/>
    <dataValidation allowBlank="1" showInputMessage="1" showErrorMessage="1" prompt="Written work total raw score" sqref="IV64:IV113" xr:uid="{5309C5D1-2E5B-4F9F-8D33-83AC1F896994}"/>
    <dataValidation allowBlank="1" showInputMessage="1" showErrorMessage="1" prompt="Written work total raw score" sqref="IV64:IV113" xr:uid="{A8A0DC05-818D-4097-87F5-1A7A08316F83}"/>
    <dataValidation allowBlank="1" showInputMessage="1" showErrorMessage="1" prompt="Written work total raw score" sqref="IV64:IV113" xr:uid="{BC9E682D-2959-4640-9973-006AA9182463}"/>
    <dataValidation allowBlank="1" showInputMessage="1" showErrorMessage="1" prompt="Written work total raw score" sqref="IV64:IV113" xr:uid="{793E5080-0B92-4723-8ABC-D8BB99054BC1}"/>
    <dataValidation allowBlank="1" showInputMessage="1" showErrorMessage="1" prompt="Written work total raw score" sqref="IV64:IV113" xr:uid="{97954939-F077-457F-8DB6-527E48414EA4}"/>
    <dataValidation allowBlank="1" showInputMessage="1" showErrorMessage="1" prompt="Written work total raw score" sqref="IV65536" xr:uid="{FD09C0BC-6927-4665-98E5-7074AAE10DC4}"/>
    <dataValidation allowBlank="1" showInputMessage="1" showErrorMessage="1" prompt="Written work total raw score" sqref="IV64:IV113" xr:uid="{084B8AC4-F2B7-4E0E-8656-05A2D41A30A1}"/>
    <dataValidation allowBlank="1" showInputMessage="1" showErrorMessage="1" prompt="Written work total raw score" sqref="IV64:IV113" xr:uid="{013CD024-75F3-4159-8C0B-E73E357CD7C9}"/>
    <dataValidation allowBlank="1" showInputMessage="1" showErrorMessage="1" prompt="Written work total raw score" sqref="IV64:IV113" xr:uid="{FFF03147-36C0-469A-B567-8423FDB780D1}"/>
    <dataValidation allowBlank="1" showInputMessage="1" showErrorMessage="1" prompt="Written work total raw score" sqref="IV65536" xr:uid="{C0EA3E3D-5676-49E0-87E6-1D6866F20078}"/>
    <dataValidation allowBlank="1" showInputMessage="1" showErrorMessage="1" prompt="Written work total raw score" sqref="IV64:IV113" xr:uid="{1F4291F3-7E48-41AD-BEB5-63D2ED13A28C}"/>
    <dataValidation allowBlank="1" showInputMessage="1" showErrorMessage="1" prompt="Written work total raw score" sqref="IV64:IV113" xr:uid="{AC81B80B-CE60-4D6B-8A11-3ABC04D1E1F9}"/>
    <dataValidation allowBlank="1" showInputMessage="1" showErrorMessage="1" prompt="Written work total raw score" sqref="IV64:IV113" xr:uid="{00E465D9-0D64-447A-BB54-B53EE271D4D5}"/>
    <dataValidation allowBlank="1" showInputMessage="1" showErrorMessage="1" prompt="Written work total raw score" sqref="IV65536" xr:uid="{0B19E230-0C40-4C2C-9AB0-EF1AA1389FD2}"/>
    <dataValidation allowBlank="1" showInputMessage="1" showErrorMessage="1" prompt="Written work total raw score" sqref="IV65536" xr:uid="{EBBBFCD7-C869-43B3-A1DA-BD1FC41B2321}"/>
    <dataValidation allowBlank="1" showInputMessage="1" showErrorMessage="1" prompt="Written work total raw score" sqref="IV65536" xr:uid="{801885ED-EE8E-4CAA-83A7-16E4A362540B}"/>
    <dataValidation allowBlank="1" showInputMessage="1" showErrorMessage="1" prompt="Written work total raw score" sqref="IV65536" xr:uid="{4DBDF703-2985-4A8B-8515-EAFE21D6AA05}"/>
    <dataValidation allowBlank="1" showInputMessage="1" showErrorMessage="1" prompt="Written work total raw score" sqref="IV65536" xr:uid="{A439848D-7B0A-4336-8541-F1025BB8AF27}"/>
    <dataValidation allowBlank="1" showInputMessage="1" showErrorMessage="1" prompt="Written work total raw score" sqref="IV65536" xr:uid="{CF3A0C2D-B620-45CC-AA59-8DC0E06AD2B0}"/>
    <dataValidation allowBlank="1" showInputMessage="1" showErrorMessage="1" prompt="Written work total raw score" sqref="IV65536" xr:uid="{DCE4CBCB-3DED-4EA2-AC01-10BFCCA57611}"/>
    <dataValidation allowBlank="1" showInputMessage="1" showErrorMessage="1" prompt="Written work total raw score" sqref="IV65536" xr:uid="{6F55C4B4-42FD-4641-B3F5-BC3F37B0F048}"/>
    <dataValidation allowBlank="1" showInputMessage="1" showErrorMessage="1" prompt="Written work total raw score" sqref="IV65536" xr:uid="{8C5CABC2-2051-473C-BFC2-2D7E2E7AADC4}"/>
    <dataValidation allowBlank="1" showInputMessage="1" showErrorMessage="1" prompt="Written work total raw score" sqref="IV65536" xr:uid="{3C49741D-A8F0-4628-ADDD-095FC4013235}"/>
    <dataValidation allowBlank="1" showInputMessage="1" showErrorMessage="1" prompt="Written work total raw score" sqref="IV65536" xr:uid="{3A15AE0A-9F11-482F-B211-84EAFE2F0CC2}"/>
    <dataValidation allowBlank="1" showInputMessage="1" showErrorMessage="1" prompt="Written work total raw score" sqref="IV65536" xr:uid="{C22245F3-42B7-4357-A6DE-32CC777A723C}"/>
    <dataValidation allowBlank="1" showInputMessage="1" showErrorMessage="1" prompt="Written work total raw score" sqref="IV65536" xr:uid="{C258DE64-5734-4B0E-B003-C438ABA7654C}"/>
    <dataValidation allowBlank="1" showInputMessage="1" showErrorMessage="1" prompt="Written work total raw score" sqref="IV65536" xr:uid="{1B944452-8CB5-48D7-9AB9-6849B7FFC65C}"/>
    <dataValidation allowBlank="1" showInputMessage="1" showErrorMessage="1" prompt="Written work total raw score" sqref="IV65536" xr:uid="{C07E06E0-C304-4840-8524-8AD072CE80AC}"/>
    <dataValidation allowBlank="1" showInputMessage="1" showErrorMessage="1" prompt="Written work total raw score" sqref="IV65536" xr:uid="{0A2A0A26-3C57-45B3-A495-522FF49E7FF9}"/>
    <dataValidation allowBlank="1" showInputMessage="1" showErrorMessage="1" prompt="Written work total raw score" sqref="IV65536" xr:uid="{F35E51B4-D8B9-47C0-8D53-F5CF5874DD10}"/>
    <dataValidation allowBlank="1" showInputMessage="1" showErrorMessage="1" prompt="Written work total raw score" sqref="IV65536" xr:uid="{24BDB5B5-A961-4E72-9590-9DF9CA40365A}"/>
    <dataValidation allowBlank="1" showInputMessage="1" showErrorMessage="1" prompt="EITHER WRITE YOUR OWN HPS OR EMPTY" sqref="IV65536" xr:uid="{C85C89DB-FC3B-4C60-8816-67967F65F9A4}"/>
    <dataValidation allowBlank="1" showInputMessage="1" showErrorMessage="1" prompt="Written work total raw score" sqref="IV65536" xr:uid="{36AB62C1-F3B4-4373-934B-9A00FE8B5B41}"/>
    <dataValidation allowBlank="1" showInputMessage="1" showErrorMessage="1" prompt="Written work total raw score" sqref="IV65536" xr:uid="{C4ED320F-C7F3-4339-93C0-0409F46CC140}"/>
    <dataValidation allowBlank="1" showInputMessage="1" showErrorMessage="1" prompt="Written work total raw score" sqref="IV65536" xr:uid="{4A5FCE48-DFDE-4EB6-A201-B81ECDD879AE}"/>
    <dataValidation allowBlank="1" showInputMessage="1" showErrorMessage="1" prompt="Written work total raw score" sqref="IV65536" xr:uid="{6950FEE0-24FC-4306-8670-FD196F26E105}"/>
    <dataValidation allowBlank="1" showInputMessage="1" showErrorMessage="1" prompt="Written work total raw score" sqref="IV65536" xr:uid="{ADD049E9-CC7F-40FF-AD97-2394FCDDE6F3}"/>
    <dataValidation allowBlank="1" showInputMessage="1" showErrorMessage="1" prompt="Written work total raw score" sqref="IV65536" xr:uid="{9A22ACCC-A64F-4E35-9269-8AF54B792261}"/>
    <dataValidation allowBlank="1" showInputMessage="1" showErrorMessage="1" prompt="Written work total raw score" sqref="IV65536" xr:uid="{E9CDF5D9-05EC-4E85-ABAB-04BC7A7E825B}"/>
    <dataValidation allowBlank="1" showInputMessage="1" showErrorMessage="1" prompt="Written work total raw score" sqref="IV65536" xr:uid="{5D434F5F-9E40-410B-9A10-D82F2CF5015A}"/>
    <dataValidation allowBlank="1" showInputMessage="1" showErrorMessage="1" prompt="Written work total raw score" sqref="IV65536" xr:uid="{F8AF73C8-5CE0-4464-A617-11DB8EDF7293}"/>
    <dataValidation allowBlank="1" showInputMessage="1" showErrorMessage="1" prompt="Written work total raw score" sqref="IV65536" xr:uid="{E77A40CD-E828-45E3-8D37-3E73BCB108E2}"/>
    <dataValidation allowBlank="1" showInputMessage="1" showErrorMessage="1" prompt="Written work total raw score" sqref="IV13:IV62" xr:uid="{41D2371F-2200-4150-978A-E7260A0D1911}"/>
    <dataValidation allowBlank="1" showInputMessage="1" showErrorMessage="1" prompt="Written work total raw score" sqref="IV13:IV62" xr:uid="{0F7646A8-30FC-4BC2-9F53-EFD067C788DF}"/>
    <dataValidation allowBlank="1" showInputMessage="1" showErrorMessage="1" prompt="Written work total raw score" sqref="IV65536" xr:uid="{7CB34EE6-6F8D-45CC-9AF3-54E6BB3E60F4}"/>
    <dataValidation allowBlank="1" showInputMessage="1" showErrorMessage="1" prompt="Written work total raw score" sqref="IV65536" xr:uid="{2FA94FB1-2C25-449D-A507-11EDAACC9E6B}"/>
    <dataValidation allowBlank="1" showInputMessage="1" showErrorMessage="1" prompt="Written work total raw score" sqref="IV65536" xr:uid="{42D29D51-5540-4065-8288-54C674B2602F}"/>
    <dataValidation allowBlank="1" showInputMessage="1" showErrorMessage="1" prompt="Written work total raw score" sqref="IV13:IV62" xr:uid="{8DD85DC3-6615-4DAD-842F-480B42D238E2}"/>
    <dataValidation allowBlank="1" showInputMessage="1" showErrorMessage="1" prompt="Written work total raw score" sqref="IV65536" xr:uid="{87E3DFBF-94BB-4BDA-96BA-8413ED28795D}"/>
    <dataValidation allowBlank="1" showInputMessage="1" showErrorMessage="1" prompt="Written work total raw score" sqref="IV65536" xr:uid="{13D11617-FDEF-4BF7-A55A-FCE4BC8E9BE9}"/>
    <dataValidation allowBlank="1" showInputMessage="1" showErrorMessage="1" prompt="Written work total raw score" sqref="IV65536" xr:uid="{29E99E76-8FB7-4EC8-B2FF-FBE41815270E}"/>
    <dataValidation allowBlank="1" showInputMessage="1" showErrorMessage="1" prompt="Written work total raw score" sqref="IV65536" xr:uid="{16BB7A50-9E4E-4ADA-819C-5F362F7304DF}"/>
    <dataValidation allowBlank="1" showInputMessage="1" showErrorMessage="1" prompt="Written work total raw score" sqref="IV13:IV62" xr:uid="{E7C2F9B4-6EA6-4B64-9112-0F08F4C2FDE4}"/>
    <dataValidation allowBlank="1" showInputMessage="1" showErrorMessage="1" prompt="Written work total raw score" sqref="IV13:IV62" xr:uid="{A145006D-474C-40D1-A6BA-B63EE0EFFEE9}"/>
    <dataValidation allowBlank="1" showInputMessage="1" showErrorMessage="1" prompt="Written work total raw score" sqref="IV13:IV62" xr:uid="{3C673CC3-0465-4E23-97DE-DA2CE45077F8}"/>
    <dataValidation allowBlank="1" showInputMessage="1" showErrorMessage="1" prompt="Written work total raw score" sqref="IV65536" xr:uid="{6DC3A5FC-423E-4146-A16C-B8B6993E6F5E}"/>
    <dataValidation allowBlank="1" showInputMessage="1" showErrorMessage="1" prompt="Written work total raw score" sqref="IV65536" xr:uid="{AB1ABD75-73B8-4F33-98E6-8E03612AC181}"/>
    <dataValidation allowBlank="1" showInputMessage="1" showErrorMessage="1" prompt="Written work total raw score" sqref="IV65536" xr:uid="{C5AAA5D3-D8A3-4207-9096-CFA45AFDA6D9}"/>
    <dataValidation allowBlank="1" showInputMessage="1" showErrorMessage="1" prompt="Written work total raw score" sqref="IV65536" xr:uid="{73E8EC5F-DC18-413B-9634-DD0541CD4CC0}"/>
    <dataValidation allowBlank="1" showInputMessage="1" showErrorMessage="1" prompt="Written work total raw score" sqref="IV65536" xr:uid="{41CBC94E-3D4F-4AB2-A8FE-8A223B8E75C8}"/>
    <dataValidation allowBlank="1" showInputMessage="1" showErrorMessage="1" prompt="Written work total raw score" sqref="IV65536" xr:uid="{1F1E1EE2-9989-4097-A23C-1092D930588F}"/>
    <dataValidation allowBlank="1" showInputMessage="1" showErrorMessage="1" prompt="Written work total raw score" sqref="IV65536" xr:uid="{BACACB5F-8AB9-4C03-9A93-5E6CAA3A3AE7}"/>
    <dataValidation allowBlank="1" showInputMessage="1" showErrorMessage="1" prompt="Written work total raw score" sqref="IV65536" xr:uid="{4FC200FE-2105-4F5C-9407-CB886F116630}"/>
    <dataValidation allowBlank="1" showInputMessage="1" showErrorMessage="1" prompt="Written work total raw score" sqref="IV65536" xr:uid="{24C3ED00-5D44-43E1-A209-27E9F0D975B3}"/>
    <dataValidation allowBlank="1" showInputMessage="1" showErrorMessage="1" prompt="Written work total raw score" sqref="IV65536" xr:uid="{10B45669-A8B6-489D-9D96-F8D67953BDA5}"/>
    <dataValidation allowBlank="1" showInputMessage="1" showErrorMessage="1" prompt="Written work total raw score" sqref="IV65536" xr:uid="{A6C37689-10E2-4E63-BAFC-4B6A3DBD7BF3}"/>
    <dataValidation allowBlank="1" showInputMessage="1" showErrorMessage="1" prompt="Written work total raw score" sqref="IV65536" xr:uid="{F39E7A55-3936-4B77-85D3-DD9E83E266CD}"/>
    <dataValidation allowBlank="1" showInputMessage="1" showErrorMessage="1" prompt="Written work total raw score" sqref="IV65536" xr:uid="{EE2D2830-4CEB-4C91-BFF5-6C4CCF2AAF69}"/>
    <dataValidation allowBlank="1" showInputMessage="1" showErrorMessage="1" prompt="Written work total raw score" sqref="IV65536" xr:uid="{4B643C18-D9A0-46FD-92CF-2E028FAE3D70}"/>
    <dataValidation allowBlank="1" showInputMessage="1" showErrorMessage="1" prompt="Written work total raw score" sqref="IV65536" xr:uid="{B1701A68-C158-4BA2-8BA1-D111E40A641F}"/>
    <dataValidation allowBlank="1" showInputMessage="1" showErrorMessage="1" prompt="Written work total raw score" sqref="IV13:IV62" xr:uid="{0292C633-D205-4369-8D17-EFACD9A99447}"/>
    <dataValidation allowBlank="1" showInputMessage="1" showErrorMessage="1" prompt="Written work total raw score" sqref="IV65536" xr:uid="{DAC654EC-FCFE-43DA-B8BF-ACAAAEE4B762}"/>
    <dataValidation allowBlank="1" showInputMessage="1" showErrorMessage="1" prompt="Written work total raw score" sqref="IV65536" xr:uid="{A418057A-B080-4635-95B2-BB741283AEEF}"/>
    <dataValidation allowBlank="1" showInputMessage="1" showErrorMessage="1" prompt="Written work total raw score" sqref="IV65536" xr:uid="{D165C145-8657-4A0D-94BF-3D8C84D4BA6C}"/>
    <dataValidation allowBlank="1" showInputMessage="1" showErrorMessage="1" prompt="Written work total raw score" sqref="IV65536" xr:uid="{9A9C6D08-333B-4721-835A-41940781C7CA}"/>
    <dataValidation allowBlank="1" showInputMessage="1" showErrorMessage="1" prompt="Written work total raw score" sqref="IV65536" xr:uid="{5459121A-9970-4E17-8E95-4935315B2DEF}"/>
    <dataValidation allowBlank="1" showInputMessage="1" showErrorMessage="1" prompt="Written work total raw score" sqref="IV13:IV62" xr:uid="{68E29B15-BFEB-491B-A57B-6A15AE471BA8}"/>
    <dataValidation allowBlank="1" showInputMessage="1" showErrorMessage="1" prompt="Written work total raw score" sqref="IV65536" xr:uid="{D3484EEA-3232-419A-B23A-21F8377B5CC6}"/>
    <dataValidation allowBlank="1" showInputMessage="1" showErrorMessage="1" prompt="Written work total raw score" sqref="IV65536" xr:uid="{340D312D-55A8-496B-B5F0-1E7F594116E2}"/>
    <dataValidation allowBlank="1" showInputMessage="1" showErrorMessage="1" prompt="Written work total raw score" sqref="IV13:IV62" xr:uid="{07E20DAF-EE65-465D-8707-687C15C708F5}"/>
    <dataValidation allowBlank="1" showInputMessage="1" showErrorMessage="1" prompt="Written work total raw score" sqref="IV65536" xr:uid="{59427EC6-81DE-479F-810A-8DBA50FAF7E4}"/>
    <dataValidation allowBlank="1" showInputMessage="1" showErrorMessage="1" prompt="Written work total raw score" sqref="IV13:IV62" xr:uid="{91EC0DCF-4F3D-4CF7-B2B3-BF995F9C88F6}"/>
    <dataValidation allowBlank="1" showInputMessage="1" showErrorMessage="1" prompt="Written work total raw score" sqref="IV65536" xr:uid="{1AEE38D2-E52C-4687-A5B1-A473F8AB67D3}"/>
    <dataValidation allowBlank="1" showInputMessage="1" showErrorMessage="1" prompt="Written work total raw score" sqref="IV65536" xr:uid="{47E44F98-9F4A-4742-A1C4-0F2B373B3169}"/>
    <dataValidation allowBlank="1" showInputMessage="1" showErrorMessage="1" prompt="Written work total raw score" sqref="IV65536" xr:uid="{E8CC45E5-3E1C-45EA-9480-070F675FA728}"/>
    <dataValidation allowBlank="1" showInputMessage="1" showErrorMessage="1" prompt="Written work total raw score" sqref="IV13:IV62" xr:uid="{71511C75-ABDC-4C44-A304-69D104FB63F0}"/>
    <dataValidation allowBlank="1" showInputMessage="1" showErrorMessage="1" prompt="Written work total raw score" sqref="IV65536" xr:uid="{B7C6DC6A-D604-470F-A2C5-BF46AA7F3998}"/>
    <dataValidation allowBlank="1" showInputMessage="1" showErrorMessage="1" prompt="Written work total raw score" sqref="IV13:IV62" xr:uid="{2E901AF5-6F81-4FF9-8837-7F36B08C96B1}"/>
    <dataValidation allowBlank="1" showInputMessage="1" showErrorMessage="1" prompt="Written work total raw score" sqref="IV13:IV62" xr:uid="{BC752924-6CB5-4218-8072-0CAA65FB1387}"/>
    <dataValidation allowBlank="1" showInputMessage="1" showErrorMessage="1" prompt="Written work total raw score" sqref="IV13:IV62" xr:uid="{8E35FDA8-2E0E-461E-9B46-9C454D9CDD01}"/>
    <dataValidation allowBlank="1" showInputMessage="1" showErrorMessage="1" prompt="Written work total raw score" sqref="IV13:IV62" xr:uid="{43C41ECB-8DC3-41AB-9821-FA9EFD062B93}"/>
    <dataValidation allowBlank="1" showInputMessage="1" showErrorMessage="1" prompt="Written work total raw score" sqref="IV65536" xr:uid="{7A1C46B4-CDC4-4500-BA1C-5D0F6A1BCDB6}"/>
    <dataValidation allowBlank="1" showInputMessage="1" showErrorMessage="1" prompt="Written work total raw score" sqref="IV65536" xr:uid="{235EBEBA-F093-46FC-B130-09BC07505192}"/>
    <dataValidation allowBlank="1" showInputMessage="1" showErrorMessage="1" prompt="Written work total raw score" sqref="IV13:IV62" xr:uid="{2A60D144-1CAA-4F64-AA71-E4DB7DA56023}"/>
    <dataValidation allowBlank="1" showInputMessage="1" showErrorMessage="1" prompt="Written work total raw score" sqref="IV65536" xr:uid="{7F741626-1BEF-40DA-959F-2ECCC8ACFE2D}"/>
    <dataValidation allowBlank="1" showInputMessage="1" showErrorMessage="1" prompt="Written work total raw score" sqref="IV13:IV62" xr:uid="{DFC6041E-16E7-4780-BCFA-9FC060DF584D}"/>
    <dataValidation allowBlank="1" showInputMessage="1" showErrorMessage="1" prompt="Written work total raw score" sqref="IV65536" xr:uid="{B6C79B0F-F35D-492A-80F5-52F9559E0072}"/>
    <dataValidation allowBlank="1" showInputMessage="1" showErrorMessage="1" prompt="Written work total raw score" sqref="IV65536" xr:uid="{CAFF8769-DF19-4F1F-848D-5DC00403FBB1}"/>
    <dataValidation allowBlank="1" showInputMessage="1" showErrorMessage="1" prompt="Written work total raw score" sqref="IV65536" xr:uid="{3CC47ABC-4E79-493A-B712-8807B96C0CEB}"/>
    <dataValidation allowBlank="1" showInputMessage="1" showErrorMessage="1" prompt="Written work total raw score" sqref="IV13:IV62" xr:uid="{75D08E2F-68AC-4297-8DDD-155625E1F923}"/>
    <dataValidation allowBlank="1" showInputMessage="1" showErrorMessage="1" prompt="Written work total raw score" sqref="IV13:IV62" xr:uid="{432EEE57-114B-4827-9124-31DB06FBFA16}"/>
    <dataValidation allowBlank="1" showInputMessage="1" showErrorMessage="1" prompt="Written work total raw score" sqref="IV13:IV62" xr:uid="{97E10A11-E188-4A6E-95DF-32D41082A090}"/>
    <dataValidation allowBlank="1" showInputMessage="1" showErrorMessage="1" prompt="Written work total raw score" sqref="IV65536" xr:uid="{61172436-56EC-4537-B885-90CFBF61428F}"/>
    <dataValidation allowBlank="1" showInputMessage="1" showErrorMessage="1" prompt="Written work total raw score" sqref="IV13:IV62" xr:uid="{5A079B27-2EEE-4AEA-B4A8-A4A27356862A}"/>
    <dataValidation allowBlank="1" showInputMessage="1" showErrorMessage="1" prompt="Written work total raw score" sqref="IV13:IV62" xr:uid="{386D578F-0DAE-4584-A40F-56F3B2DA3FB4}"/>
    <dataValidation allowBlank="1" showInputMessage="1" showErrorMessage="1" prompt="Written work total raw score" sqref="IV13:IV62" xr:uid="{3F8BFC17-10B6-4B4C-8180-98E69866612A}"/>
    <dataValidation allowBlank="1" showInputMessage="1" showErrorMessage="1" prompt="Written work total raw score" sqref="IV13:IV62" xr:uid="{8B25AC83-D038-440F-977A-F7158F3A6A1F}"/>
    <dataValidation allowBlank="1" showInputMessage="1" showErrorMessage="1" prompt="Written work total raw score" sqref="IV65536" xr:uid="{C15265AA-59D6-4D2E-983D-26DCA06575E0}"/>
    <dataValidation allowBlank="1" showInputMessage="1" showErrorMessage="1" prompt="Written work total raw score" sqref="IV65536" xr:uid="{599B4543-45E9-4221-8777-8D052DF0E0FD}"/>
    <dataValidation allowBlank="1" showInputMessage="1" showErrorMessage="1" prompt="Written work total raw score" sqref="IV13:IV62" xr:uid="{A7649D31-27B9-4D92-8D89-57B5983A03D8}"/>
    <dataValidation allowBlank="1" showInputMessage="1" showErrorMessage="1" prompt="Written work total raw score" sqref="IV65536" xr:uid="{E0E99087-232D-415E-BC7A-FE885B5E5791}"/>
    <dataValidation allowBlank="1" showInputMessage="1" showErrorMessage="1" prompt="Written work total raw score" sqref="IV13:IV62" xr:uid="{91321F3A-01C2-4658-A180-CF8870577E0D}"/>
    <dataValidation allowBlank="1" showInputMessage="1" showErrorMessage="1" prompt="Written work total raw score" sqref="IV13:IV62" xr:uid="{97A71AB5-1726-4B2D-B414-52650BCCCF51}"/>
    <dataValidation allowBlank="1" showInputMessage="1" showErrorMessage="1" prompt="Written work total raw score" sqref="IV65536" xr:uid="{EA8FB1EC-143E-48A0-9868-8AFB9C3D7426}"/>
    <dataValidation allowBlank="1" showInputMessage="1" showErrorMessage="1" prompt="Written work total raw score" sqref="IV65536" xr:uid="{CB76DBFA-E7D4-48FC-8EDF-B273AC1E0050}"/>
    <dataValidation allowBlank="1" showInputMessage="1" showErrorMessage="1" prompt="Written work total raw score" sqref="IV13:IV62" xr:uid="{FFF48798-247E-4C9C-9942-741595AF2B3E}"/>
    <dataValidation allowBlank="1" showInputMessage="1" showErrorMessage="1" prompt="Written work total raw score" sqref="IV13:IV62" xr:uid="{47A73692-B6AC-4E4F-AFBA-C961FE921A34}"/>
    <dataValidation allowBlank="1" showInputMessage="1" showErrorMessage="1" prompt="Written work total raw score" sqref="IV13:IV62" xr:uid="{A4F9811C-B148-4229-A501-A22A355A451C}"/>
    <dataValidation allowBlank="1" showInputMessage="1" showErrorMessage="1" prompt="Written work total raw score" sqref="IV13:IV62" xr:uid="{DE03E5F5-288C-4C61-8705-D27F441B18C3}"/>
    <dataValidation allowBlank="1" showInputMessage="1" showErrorMessage="1" prompt="Written work total raw score" sqref="IV13:IV62" xr:uid="{CE2921A3-FAC2-4302-8D7A-D687AB3A085A}"/>
    <dataValidation allowBlank="1" showInputMessage="1" showErrorMessage="1" prompt="Written work total raw score" sqref="IV13:IV62" xr:uid="{E37FF10E-63CD-4262-9DED-240097DFCEF4}"/>
    <dataValidation allowBlank="1" showInputMessage="1" showErrorMessage="1" prompt="Written work total raw score" sqref="IV13:IV62" xr:uid="{6D370051-207B-4133-A0BE-E5F2434C3C3A}"/>
    <dataValidation allowBlank="1" showInputMessage="1" showErrorMessage="1" prompt="Written work total raw score" sqref="IV13:IV62" xr:uid="{424CBE58-B780-43EB-9D83-963BD756A540}"/>
    <dataValidation allowBlank="1" showInputMessage="1" showErrorMessage="1" prompt="Written work total raw score" sqref="IV13:IV62" xr:uid="{86508A35-B548-437F-9EA7-67B79E55E5AB}"/>
    <dataValidation allowBlank="1" showInputMessage="1" showErrorMessage="1" prompt="Written work total raw score" sqref="IV13:IV62" xr:uid="{6C1F7809-0266-4C3D-9E6C-7503A73C0CCF}"/>
    <dataValidation allowBlank="1" showInputMessage="1" showErrorMessage="1" prompt="Written work total raw score" sqref="IV13:IV62" xr:uid="{DBE54EDB-657C-48BD-9C5B-FC2ADCAAF2CE}"/>
    <dataValidation allowBlank="1" showInputMessage="1" showErrorMessage="1" prompt="Written work total raw score" sqref="IV13:IV62" xr:uid="{F285B41C-D164-4CD0-BCCD-4A354B79B14F}"/>
    <dataValidation allowBlank="1" showInputMessage="1" showErrorMessage="1" prompt="Written work total raw score" sqref="IV13:IV62" xr:uid="{DE4658DD-18FD-49CD-BD70-110A60B2DD42}"/>
    <dataValidation allowBlank="1" showInputMessage="1" showErrorMessage="1" prompt="Written work total raw score" sqref="IV13:IV62" xr:uid="{D18767CF-E8E3-4D09-8AD4-728D91911673}"/>
    <dataValidation allowBlank="1" showInputMessage="1" showErrorMessage="1" prompt="Written work total raw score" sqref="IV13:IV62" xr:uid="{A2575C92-E404-4B38-A89A-985261D24F84}"/>
    <dataValidation allowBlank="1" showInputMessage="1" showErrorMessage="1" prompt="Written work total raw score" sqref="IV13:IV62" xr:uid="{E7B3B24A-E253-47D1-A8C3-7FEF1AF72CD7}"/>
    <dataValidation allowBlank="1" showInputMessage="1" showErrorMessage="1" prompt="Written work total raw score" sqref="IV13:IV62" xr:uid="{5834A503-A5CB-4B3F-BF1F-5D2DBF7C3A0A}"/>
    <dataValidation allowBlank="1" showInputMessage="1" showErrorMessage="1" prompt="Written work total raw score" sqref="IV13:IV62" xr:uid="{E7394359-5B83-4D81-8EF5-9E724875CF30}"/>
    <dataValidation allowBlank="1" showInputMessage="1" showErrorMessage="1" prompt="Written work total raw score" sqref="IV13:IV62" xr:uid="{7692A84F-9DE0-45CB-9740-8EAB4FD7250A}"/>
    <dataValidation allowBlank="1" showInputMessage="1" showErrorMessage="1" prompt="Written work total raw score" sqref="IV13:IV62" xr:uid="{A8F31636-CCA0-4A58-8EE1-FBE58C3B96E8}"/>
    <dataValidation allowBlank="1" showInputMessage="1" showErrorMessage="1" prompt="Written work total raw score" sqref="IV13:IV62" xr:uid="{246CA43A-71D6-4D3C-9ED5-A6BB67813216}"/>
    <dataValidation allowBlank="1" showInputMessage="1" showErrorMessage="1" prompt="Written work total raw score" sqref="IV13:IV62" xr:uid="{4C48D314-EBF2-4D87-9DA6-02EA94AE7EE4}"/>
    <dataValidation allowBlank="1" showInputMessage="1" showErrorMessage="1" prompt="Written work total raw score" sqref="IV13:IV62" xr:uid="{2DFE83C5-CC87-4ECB-A662-E367DB637EE6}"/>
    <dataValidation allowBlank="1" showInputMessage="1" showErrorMessage="1" prompt="Written work total raw score" sqref="IV13:IV62" xr:uid="{4B44DA81-9909-41F7-B48B-3FFFB0FE5EAD}"/>
    <dataValidation allowBlank="1" showInputMessage="1" showErrorMessage="1" prompt="Written work total raw score" sqref="IV13:IV62" xr:uid="{9855B72A-60AF-4598-B530-208022E9F604}"/>
    <dataValidation allowBlank="1" showInputMessage="1" showErrorMessage="1" prompt="Written work total raw score" sqref="IV13:IV62" xr:uid="{AA5B7469-5363-457F-B16F-3C5CEF7CA52A}"/>
    <dataValidation allowBlank="1" showInputMessage="1" showErrorMessage="1" prompt="Written work total raw score" sqref="IV13:IV62" xr:uid="{28D93379-3499-4B5F-B5A1-FE910EA91BFA}"/>
    <dataValidation allowBlank="1" showInputMessage="1" showErrorMessage="1" prompt="Written work total raw score" sqref="IV13:IV62" xr:uid="{F2DFF5AF-2D7C-4697-953F-949190910397}"/>
    <dataValidation allowBlank="1" showInputMessage="1" showErrorMessage="1" prompt="Written work total raw score" sqref="IV13:IV62" xr:uid="{CFC81F35-91D1-4CF4-992D-0BCB7048C416}"/>
    <dataValidation allowBlank="1" showInputMessage="1" showErrorMessage="1" prompt="Written work total raw score" sqref="IV65536" xr:uid="{1B282DD8-F26E-43A0-80DC-09CA4CC2D99B}"/>
    <dataValidation allowBlank="1" showInputMessage="1" showErrorMessage="1" prompt="Written work total raw score" sqref="IV65536" xr:uid="{7624927A-7A9E-46A9-93CB-6F40E307AEF1}"/>
    <dataValidation allowBlank="1" showInputMessage="1" showErrorMessage="1" prompt="Written work total raw score" sqref="IV65536" xr:uid="{42F73D66-5F52-4747-8AE2-CCD8DE1E6AFD}"/>
    <dataValidation allowBlank="1" showInputMessage="1" showErrorMessage="1" prompt="Written work total raw score" sqref="IV65536" xr:uid="{42F15B2E-5CE5-415D-8CEC-7A0D169DF815}"/>
    <dataValidation allowBlank="1" showInputMessage="1" showErrorMessage="1" prompt="Written work total raw score" sqref="IV65536" xr:uid="{9C67ACCC-2C50-45F6-803E-94A34AC260C4}"/>
    <dataValidation allowBlank="1" showInputMessage="1" showErrorMessage="1" prompt="Written work total raw score" sqref="IV65536" xr:uid="{9D08197E-2A41-400B-8987-DF4D149543D0}"/>
    <dataValidation allowBlank="1" showInputMessage="1" showErrorMessage="1" prompt="Written work total raw score" sqref="IV13:IV62" xr:uid="{AA18EEFB-2844-420B-9DAC-17739EDAA69C}"/>
    <dataValidation allowBlank="1" showInputMessage="1" showErrorMessage="1" prompt="Written work total raw score" sqref="IV13:IV62" xr:uid="{676A024E-D20A-4517-91B8-2A1081074440}"/>
    <dataValidation allowBlank="1" showInputMessage="1" showErrorMessage="1" prompt="Written work total raw score" sqref="IV64:IV113" xr:uid="{747FC508-F160-4CDE-8A9B-DCB3146B7859}"/>
    <dataValidation allowBlank="1" showInputMessage="1" showErrorMessage="1" prompt="Written work total raw score" sqref="IV65536" xr:uid="{0473E7BC-6CCB-48E8-9EF6-C52F9F198440}"/>
    <dataValidation allowBlank="1" showInputMessage="1" showErrorMessage="1" prompt="Written work total raw score" sqref="IV65536" xr:uid="{1FF7ACFA-2962-44D4-8280-1827642AE1CC}"/>
    <dataValidation allowBlank="1" showInputMessage="1" showErrorMessage="1" prompt="Written work total raw score" sqref="IV65536" xr:uid="{FCED6D49-8DEF-417F-B13B-45CAAD8C931A}"/>
    <dataValidation allowBlank="1" showInputMessage="1" showErrorMessage="1" prompt="Written work total raw score" sqref="IV65536" xr:uid="{120EE929-5B0E-451A-92B3-7AC046A1DA32}"/>
    <dataValidation allowBlank="1" showInputMessage="1" showErrorMessage="1" prompt="Written work total raw score" sqref="IV65536" xr:uid="{45816422-3508-449D-9455-CF9B9DEA1346}"/>
    <dataValidation allowBlank="1" showInputMessage="1" showErrorMessage="1" prompt="Written work total raw score" sqref="IV64:IV113" xr:uid="{4FC180AC-D2EA-414C-8C8A-71DD0F102DD8}"/>
    <dataValidation allowBlank="1" showInputMessage="1" showErrorMessage="1" prompt="Written work total raw score" sqref="IV13:IV62" xr:uid="{1E74A10E-08DC-4E59-A424-7441C1F682A0}"/>
    <dataValidation allowBlank="1" showInputMessage="1" showErrorMessage="1" prompt="Written work total raw score" sqref="IV13:IV62" xr:uid="{E97906CB-91F0-40B6-A17C-049308A01126}"/>
    <dataValidation allowBlank="1" showInputMessage="1" showErrorMessage="1" prompt="Written work total raw score" sqref="IV65536" xr:uid="{5426EB68-A603-45C4-98D8-79802D2F1B78}"/>
    <dataValidation allowBlank="1" showInputMessage="1" showErrorMessage="1" prompt="Written work total raw score" sqref="IV13:IV62" xr:uid="{DD3DCAFE-7836-4719-A8E2-109F5783CF14}"/>
    <dataValidation allowBlank="1" showInputMessage="1" showErrorMessage="1" prompt="Written work total raw score" sqref="IV64:IV113" xr:uid="{65CCED23-C78B-474D-B5F2-08F8FA702EE5}"/>
    <dataValidation allowBlank="1" showInputMessage="1" showErrorMessage="1" prompt="Written work total raw score" sqref="IV65536" xr:uid="{479BAA4A-D773-4F58-ADEF-7529F98DDFAF}"/>
    <dataValidation allowBlank="1" showInputMessage="1" showErrorMessage="1" prompt="Written work total raw score" sqref="IV65536" xr:uid="{C22D6AAC-D70F-4A26-AEF8-78D34BBB123B}"/>
    <dataValidation allowBlank="1" showInputMessage="1" showErrorMessage="1" prompt="Written work total raw score" sqref="IV65536" xr:uid="{DAC22872-3277-4A57-8F4F-7B015355A604}"/>
    <dataValidation allowBlank="1" showInputMessage="1" showErrorMessage="1" prompt="Written work total raw score" sqref="IV65536" xr:uid="{708B70AD-365B-418B-8CE4-A701C6DE24A4}"/>
    <dataValidation allowBlank="1" showInputMessage="1" showErrorMessage="1" prompt="Written work total raw score" sqref="IV65536" xr:uid="{39B897A2-1A71-4F8D-8CA4-CD64BF3A4E67}"/>
    <dataValidation allowBlank="1" showInputMessage="1" showErrorMessage="1" prompt="Written work total raw score" sqref="P65536" xr:uid="{CA4C109E-49C7-446D-8BBD-81E70AE2FB35}"/>
    <dataValidation allowBlank="1" showInputMessage="1" showErrorMessage="1" prompt="Written work total raw score" sqref="IV65536" xr:uid="{D425E926-D0F7-4F5A-9BEA-0015F11F8F93}"/>
    <dataValidation allowBlank="1" showInputMessage="1" showErrorMessage="1" prompt="Written work total raw score" sqref="IV65536" xr:uid="{B64234D9-874B-49F2-BA16-920C96594629}"/>
    <dataValidation allowBlank="1" showInputMessage="1" showErrorMessage="1" prompt="Written work total raw score" sqref="IV64:IV113" xr:uid="{F42DE085-ADF9-4531-BF23-EB40D8EB65D5}"/>
    <dataValidation allowBlank="1" showInputMessage="1" showErrorMessage="1" prompt="Written work total raw score" sqref="IV65536" xr:uid="{C3AEBFE0-3ADC-4CBD-86B6-01771A2607F7}"/>
    <dataValidation allowBlank="1" showInputMessage="1" showErrorMessage="1" prompt="Written work total raw score" sqref="IV65536" xr:uid="{D2B93652-AC13-402E-972A-6613FBFF393F}"/>
    <dataValidation allowBlank="1" showInputMessage="1" showErrorMessage="1" prompt="Written work total raw score" sqref="IV65536" xr:uid="{9DF8F9BE-711F-4EFB-A10A-7312450F7C4B}"/>
    <dataValidation allowBlank="1" showInputMessage="1" showErrorMessage="1" prompt="Written work total raw score" sqref="IV65536" xr:uid="{D24EAC5F-9553-4C67-85F6-833A19C9BBCD}"/>
    <dataValidation allowBlank="1" showInputMessage="1" showErrorMessage="1" prompt="Written work total raw score" sqref="IV65536" xr:uid="{154D8742-32BC-4ACF-A8CE-85E12A14FD6C}"/>
    <dataValidation allowBlank="1" showInputMessage="1" showErrorMessage="1" prompt="Written work total raw score" sqref="IV65536" xr:uid="{5D31648E-3590-4760-BD46-27094B9A4B1D}"/>
    <dataValidation allowBlank="1" showInputMessage="1" showErrorMessage="1" prompt="Written work total raw score" sqref="IV65536" xr:uid="{28FA67C6-46B6-4EF8-BE7D-6AD1EFA9BC97}"/>
    <dataValidation allowBlank="1" showInputMessage="1" showErrorMessage="1" prompt="Written work total raw score" sqref="IV13:IV62" xr:uid="{006A27B5-C352-47C8-92BC-59950740B5D6}"/>
    <dataValidation allowBlank="1" showInputMessage="1" showErrorMessage="1" prompt="Written work total raw score" sqref="IV13:IV62" xr:uid="{7B5D6573-FDB3-4A68-A802-96860576846C}"/>
    <dataValidation allowBlank="1" showInputMessage="1" showErrorMessage="1" prompt="EITHER WRITE YOUR OWN HPS OR EMPTY" sqref="IV65536" xr:uid="{4C185004-9926-46F0-8383-6023FA5130A0}"/>
    <dataValidation allowBlank="1" showInputMessage="1" showErrorMessage="1" prompt="Written work total raw score" sqref="IV65536" xr:uid="{6E678D82-6FB4-4E81-BB69-2D6E53AC3530}"/>
    <dataValidation allowBlank="1" showInputMessage="1" showErrorMessage="1" prompt="Written work total raw score" sqref="IV65536" xr:uid="{6A29E6AE-3F8B-4054-8475-F585B089D02D}"/>
    <dataValidation allowBlank="1" showInputMessage="1" showErrorMessage="1" prompt="Written work total raw score" sqref="IV65536" xr:uid="{28284848-529E-42FB-ACB5-2A388488C941}"/>
    <dataValidation allowBlank="1" showInputMessage="1" showErrorMessage="1" prompt="Written work total raw score" sqref="IV65536" xr:uid="{29DBFCDE-A257-4C7F-A23B-81DC98ACEE39}"/>
    <dataValidation allowBlank="1" showInputMessage="1" showErrorMessage="1" prompt="Written work total raw score" sqref="IV65536" xr:uid="{7F465B92-F444-40F4-91D7-631584536AB6}"/>
    <dataValidation allowBlank="1" showInputMessage="1" showErrorMessage="1" prompt="Written work total raw score" sqref="IV65536" xr:uid="{BC13FE0E-C5DA-4BD8-99BC-BAB84D6E7D98}"/>
    <dataValidation allowBlank="1" showInputMessage="1" showErrorMessage="1" prompt="Written work total raw score" sqref="IV65536" xr:uid="{B0559B49-7B7E-4027-BC6E-77D3353B2AB6}"/>
    <dataValidation allowBlank="1" showInputMessage="1" showErrorMessage="1" prompt="Written work total raw score" sqref="IV65536" xr:uid="{54F7AC9C-5EF6-4A8F-96C1-72CF3044DA74}"/>
    <dataValidation allowBlank="1" showInputMessage="1" showErrorMessage="1" prompt="Written work total raw score" sqref="IV65536" xr:uid="{F3E17AFD-6EE9-49ED-B014-9552156C77CB}"/>
    <dataValidation allowBlank="1" showInputMessage="1" showErrorMessage="1" prompt="Written work total raw score" sqref="IV65536" xr:uid="{CACF2A6A-2AA1-4F4A-AF97-47AED7B97540}"/>
    <dataValidation allowBlank="1" showInputMessage="1" showErrorMessage="1" prompt="Written work total raw score" sqref="IV65536" xr:uid="{000B58C4-07C2-4403-86C4-B824A61B9663}"/>
    <dataValidation allowBlank="1" showInputMessage="1" showErrorMessage="1" prompt="Written work total raw score" sqref="IV65536" xr:uid="{3F26F7F9-987C-4AAF-96FA-B7407CDB3745}"/>
    <dataValidation allowBlank="1" showInputMessage="1" showErrorMessage="1" prompt="Written work total raw score" sqref="IV65536" xr:uid="{5988E5E9-2F83-4C61-8D6A-C91B87250CBC}"/>
    <dataValidation allowBlank="1" showInputMessage="1" showErrorMessage="1" prompt="Written work total raw score" sqref="IV65536" xr:uid="{365EA5B1-9E0D-42E2-A79E-C5A7A18EDC82}"/>
    <dataValidation allowBlank="1" showInputMessage="1" showErrorMessage="1" prompt="Written work total raw score" sqref="IV65536" xr:uid="{4C9278B3-3ABB-4B54-9E94-706477CF973A}"/>
    <dataValidation allowBlank="1" showInputMessage="1" showErrorMessage="1" prompt="Written work total raw score" sqref="IV65536" xr:uid="{23CE442B-1E2E-4D47-AB9F-BBBDC7728DE5}"/>
    <dataValidation allowBlank="1" showInputMessage="1" showErrorMessage="1" prompt="Written work total raw score" sqref="IV65536" xr:uid="{AF47DB59-D36E-4F74-8D8D-188D1525B078}"/>
    <dataValidation allowBlank="1" showInputMessage="1" showErrorMessage="1" prompt="Written work total raw score" sqref="IV65536" xr:uid="{EAD3914F-F257-48C0-AE3E-1DB9334ACA27}"/>
    <dataValidation allowBlank="1" showInputMessage="1" showErrorMessage="1" prompt="Written work total raw score" sqref="IV65536" xr:uid="{28A9FEBB-C113-4CD1-9E52-F82CFCA428D0}"/>
    <dataValidation allowBlank="1" showInputMessage="1" showErrorMessage="1" prompt="EITHER WRITE YOUR OWN HPS OR EMPTY" sqref="IV65536" xr:uid="{BCC1A827-0F2F-4E8D-B009-F15642C45611}"/>
    <dataValidation allowBlank="1" showInputMessage="1" showErrorMessage="1" prompt="Written work total raw score" sqref="IV65536" xr:uid="{236C9055-1F51-4030-9E0C-6FDC00FE306A}"/>
    <dataValidation allowBlank="1" showInputMessage="1" showErrorMessage="1" prompt="EITHER WRITE YOUR OWN HPS OR EMPTY" sqref="IV65536" xr:uid="{FD784BFE-C293-4737-B983-30F5B3DED0BA}"/>
    <dataValidation allowBlank="1" showInputMessage="1" showErrorMessage="1" prompt="EITHER WRITE YOUR OWN HPS OR EMPTY" sqref="IV65536" xr:uid="{5C3076F2-7FFF-48BA-881A-63A1FA8DEDE6}"/>
    <dataValidation allowBlank="1" showInputMessage="1" showErrorMessage="1" prompt="EITHER WRITE YOUR OWN HPS OR EMPTY" sqref="IV65536" xr:uid="{E5DA68F7-8404-4300-8608-BDB0659B5887}"/>
    <dataValidation allowBlank="1" showInputMessage="1" showErrorMessage="1" prompt="EITHER WRITE YOUR OWN HPS OR EMPTY" sqref="IV65536" xr:uid="{E57B0F8F-D773-4DD2-9CBA-B5F9BDAA1F74}"/>
    <dataValidation allowBlank="1" showInputMessage="1" showErrorMessage="1" prompt="EITHER WRITE YOUR OWN HPS OR EMPTY" sqref="IV65536" xr:uid="{9C43C240-E6B8-4500-BC1E-703F6EE37901}"/>
    <dataValidation allowBlank="1" showInputMessage="1" showErrorMessage="1" prompt="EITHER WRITE YOUR OWN HPS OR EMPTY" sqref="IV65536" xr:uid="{4D009B78-F2C6-47DE-B66B-D841211B09AF}"/>
    <dataValidation allowBlank="1" showInputMessage="1" showErrorMessage="1" prompt="EITHER WRITE YOUR OWN HPS OR EMPTY" sqref="IV65536" xr:uid="{B351E0B7-371B-44B8-BCF9-374AB8DDB441}"/>
    <dataValidation allowBlank="1" showInputMessage="1" showErrorMessage="1" prompt="EITHER WRITE YOUR OWN HPS OR EMPTY" sqref="IV65536" xr:uid="{D2950D8A-3E6D-4C5E-BE9A-A33C9AF07E67}"/>
    <dataValidation allowBlank="1" showInputMessage="1" showErrorMessage="1" prompt="EITHER WRITE YOUR OWN HPS OR EMPTY" sqref="IV65536" xr:uid="{D95C297E-6B7F-4654-9464-D3021CE638D9}"/>
    <dataValidation allowBlank="1" showInputMessage="1" showErrorMessage="1" prompt="EITHER WRITE YOUR OWN HPS OR EMPTY" sqref="IV65536" xr:uid="{A44C0CB0-AE28-4EDC-BCAF-06C89AD1CEB7}"/>
    <dataValidation allowBlank="1" showInputMessage="1" showErrorMessage="1" prompt="Written work total raw score" sqref="IV65536" xr:uid="{149A6455-0152-48C9-9097-F7C59128FB93}"/>
    <dataValidation allowBlank="1" showInputMessage="1" showErrorMessage="1" prompt="EITHER WRITE YOUR OWN HPS OR EMPTY" sqref="IV65536" xr:uid="{BC307325-B9DF-42B3-B381-4377AF067DB8}"/>
    <dataValidation allowBlank="1" showInputMessage="1" showErrorMessage="1" prompt="Written work total raw score" sqref="IV65536" xr:uid="{E5DD112F-BA37-4067-8C11-69BD61596F1E}"/>
    <dataValidation allowBlank="1" showInputMessage="1" showErrorMessage="1" prompt="EITHER WRITE YOUR OWN HPS OR EMPTY" sqref="IV65536" xr:uid="{97125991-3404-42F3-B9EA-364C1AF79A04}"/>
    <dataValidation allowBlank="1" showInputMessage="1" showErrorMessage="1" prompt="EITHER WRITE YOUR OWN HPS OR EMPTY" sqref="IV65536" xr:uid="{3495B52C-5A19-43E2-8BAF-C3A0263A62EE}"/>
    <dataValidation allowBlank="1" showInputMessage="1" showErrorMessage="1" prompt="Written work total raw score" sqref="IV65536" xr:uid="{982EBA1F-6490-45C4-A02B-603D525999C9}"/>
    <dataValidation allowBlank="1" showInputMessage="1" showErrorMessage="1" prompt="EITHER WRITE YOUR OWN HPS OR EMPTY" sqref="IV65536" xr:uid="{007F469D-5418-43B0-B9A2-D530165A411C}"/>
    <dataValidation allowBlank="1" showInputMessage="1" showErrorMessage="1" prompt="EITHER WRITE YOUR OWN HPS OR EMPTY" sqref="IV65536" xr:uid="{AF1535AA-67DC-46C0-A666-297080E4F8F2}"/>
    <dataValidation allowBlank="1" showInputMessage="1" showErrorMessage="1" prompt="EITHER WRITE YOUR OWN HPS OR EMPTY" sqref="IV65536" xr:uid="{56029B8F-901F-4F10-8832-1F2ECE92DE91}"/>
    <dataValidation allowBlank="1" showInputMessage="1" showErrorMessage="1" prompt="EITHER WRITE YOUR OWN HPS OR EMPTY" sqref="IV65536" xr:uid="{9173DD7F-3C93-4285-AA64-A2D63C35889E}"/>
    <dataValidation allowBlank="1" showInputMessage="1" showErrorMessage="1" prompt="Written work total raw score" sqref="IV64:IV113" xr:uid="{0647DFA9-909B-4624-9858-5DC52B3F3C72}"/>
    <dataValidation allowBlank="1" showInputMessage="1" showErrorMessage="1" prompt="Written work total raw score" sqref="IV64:IV113" xr:uid="{81B45FDC-12BD-43E4-9CBC-CA5448E85343}"/>
    <dataValidation allowBlank="1" showInputMessage="1" showErrorMessage="1" prompt="EITHER WRITE YOUR OWN HPS OR EMPTY" sqref="IV65536" xr:uid="{526F72FC-491D-4847-8448-39F651E957FE}"/>
    <dataValidation allowBlank="1" showInputMessage="1" showErrorMessage="1" prompt="EITHER WRITE YOUR OWN HPS OR EMPTY" sqref="IV65536" xr:uid="{956BA79D-3F8E-4CE2-82C3-9609FF2D13F6}"/>
    <dataValidation allowBlank="1" showInputMessage="1" showErrorMessage="1" prompt="EITHER WRITE YOUR OWN HPS OR EMPTY" sqref="IV65536" xr:uid="{A264636B-D51D-450D-8193-32D466785103}"/>
    <dataValidation allowBlank="1" showInputMessage="1" showErrorMessage="1" prompt="EITHER WRITE YOUR OWN HPS OR EMPTY" sqref="IV65536" xr:uid="{596D0DFF-4C44-428A-B749-74A6C88D70E0}"/>
    <dataValidation allowBlank="1" showInputMessage="1" showErrorMessage="1" prompt="EITHER WRITE YOUR OWN HPS OR EMPTY" sqref="IV65536" xr:uid="{BEA71075-6C98-4962-9BC7-D664277103EE}"/>
    <dataValidation allowBlank="1" showInputMessage="1" showErrorMessage="1" prompt="EITHER WRITE YOUR OWN HPS OR EMPTY" sqref="IV65536" xr:uid="{E4C1E352-8A6E-4AF5-BB2A-E0108750EEC6}"/>
    <dataValidation allowBlank="1" showInputMessage="1" showErrorMessage="1" prompt="EITHER WRITE YOUR OWN HPS OR EMPTY" sqref="IV65536" xr:uid="{1376B415-9FB3-4651-95A5-77B728AFAFEC}"/>
    <dataValidation allowBlank="1" showInputMessage="1" showErrorMessage="1" prompt="EITHER WRITE YOUR OWN HPS OR EMPTY" sqref="IV65536" xr:uid="{990789F7-A128-442B-B178-A2A2B0FAC17C}"/>
    <dataValidation allowBlank="1" showInputMessage="1" showErrorMessage="1" prompt="Written work total raw score" sqref="IV65536" xr:uid="{8203B6F7-FB45-433D-88C6-78878BB421AD}"/>
    <dataValidation allowBlank="1" showInputMessage="1" showErrorMessage="1" prompt="Written work total raw score" sqref="IV65536" xr:uid="{538183CC-AB0F-4AEA-900B-41B0979B03B7}"/>
    <dataValidation allowBlank="1" showInputMessage="1" showErrorMessage="1" prompt="Written work total raw score" sqref="IV65536" xr:uid="{27391A7B-C4E0-4974-A6F8-41A745520DA3}"/>
    <dataValidation allowBlank="1" showInputMessage="1" showErrorMessage="1" prompt="Written work total raw score" sqref="IV65536" xr:uid="{85F4368E-C1D2-4FD1-9A82-1D8BBE8D4D0C}"/>
    <dataValidation allowBlank="1" showInputMessage="1" showErrorMessage="1" prompt="Written work total raw score" sqref="IV65536" xr:uid="{EE9D9CFE-F49E-43A9-A02F-647F2F006380}"/>
    <dataValidation allowBlank="1" showInputMessage="1" showErrorMessage="1" prompt="Written work total raw score" sqref="IV65536" xr:uid="{7FDDF59C-CF70-4065-9301-68FB9723576A}"/>
    <dataValidation allowBlank="1" showInputMessage="1" showErrorMessage="1" prompt="Written work total raw score" sqref="IV65536" xr:uid="{C6833910-46E3-454A-B26A-0AA677273796}"/>
    <dataValidation allowBlank="1" showInputMessage="1" showErrorMessage="1" prompt="Written work total raw score" sqref="IV65536" xr:uid="{2D027199-3D90-4454-A261-E7874E103904}"/>
    <dataValidation allowBlank="1" showInputMessage="1" showErrorMessage="1" prompt="Written work total raw score" sqref="IV65536" xr:uid="{DF03BD8D-8C4F-485D-8E8B-9036DD6A671E}"/>
    <dataValidation allowBlank="1" showInputMessage="1" showErrorMessage="1" prompt="Written work total raw score" sqref="IV65536" xr:uid="{2AB97BE8-C171-46B1-8BD3-20F736F6CA10}"/>
    <dataValidation allowBlank="1" showInputMessage="1" showErrorMessage="1" prompt="Written work total raw score" sqref="IV65536" xr:uid="{E76371F4-3985-439F-AF81-8FC0CAD758DD}"/>
    <dataValidation allowBlank="1" showInputMessage="1" showErrorMessage="1" prompt="Written work total raw score" sqref="IV65536" xr:uid="{55A00378-15EE-4DE4-8B1A-4D258890376D}"/>
    <dataValidation allowBlank="1" showInputMessage="1" showErrorMessage="1" prompt="Written work total raw score" sqref="IV65536" xr:uid="{00EA0000-A29D-45B5-AE55-C761B70A8EB0}"/>
    <dataValidation allowBlank="1" showInputMessage="1" showErrorMessage="1" prompt="Written work total raw score" sqref="IV65536" xr:uid="{4DDFF0EB-30FB-45E3-A3B4-5EE1A49A6F0A}"/>
    <dataValidation allowBlank="1" showInputMessage="1" showErrorMessage="1" prompt="Written work total raw score" sqref="IV65536" xr:uid="{0FB1C94F-DBDB-4574-BDD7-39E83F1C59C5}"/>
    <dataValidation allowBlank="1" showInputMessage="1" showErrorMessage="1" prompt="Written work total raw score" sqref="IV65536" xr:uid="{7E2F2E37-3DAD-401A-9D09-8926260134CC}"/>
    <dataValidation allowBlank="1" showInputMessage="1" showErrorMessage="1" prompt="Written work total raw score" sqref="IV65536" xr:uid="{45EDBBD9-6750-480F-802A-44206FA251E0}"/>
    <dataValidation allowBlank="1" showInputMessage="1" showErrorMessage="1" prompt="EITHER WRITE YOUR OWN HPS OR EMPTY" sqref="IV65536" xr:uid="{94E0B8C3-A056-4E2B-8D47-21640E93FE6D}"/>
    <dataValidation allowBlank="1" showInputMessage="1" showErrorMessage="1" prompt="Written work total raw score" sqref="IV65536" xr:uid="{F4C06C6B-2CDC-4AEB-A697-232F8B2F20AD}"/>
    <dataValidation allowBlank="1" showInputMessage="1" showErrorMessage="1" prompt="Written work total raw score" sqref="IV65536" xr:uid="{752E4293-8B92-4A04-894E-F9EAFCA8CFCC}"/>
    <dataValidation allowBlank="1" showInputMessage="1" showErrorMessage="1" prompt="Written work total raw score" sqref="IV65536" xr:uid="{A99C2326-7012-451A-A852-459E3B91F119}"/>
    <dataValidation allowBlank="1" showInputMessage="1" showErrorMessage="1" prompt="Written work total raw score" sqref="IV65536" xr:uid="{CF81A831-B783-4E15-AEE3-641A64E585AD}"/>
    <dataValidation allowBlank="1" showInputMessage="1" showErrorMessage="1" prompt="Written work total raw score" sqref="IV65536" xr:uid="{34624164-422A-4397-B9F1-89A81A220E75}"/>
    <dataValidation allowBlank="1" showInputMessage="1" showErrorMessage="1" prompt="Written work total raw score" sqref="IV65536" xr:uid="{E2C36591-59DE-4728-A0A2-964488F77217}"/>
    <dataValidation allowBlank="1" showInputMessage="1" showErrorMessage="1" prompt="Written work total raw score" sqref="IV65536" xr:uid="{2C5AFE38-E87D-4902-93EA-FA6226BAC60B}"/>
    <dataValidation allowBlank="1" showInputMessage="1" showErrorMessage="1" prompt="Written work total raw score" sqref="IV65536" xr:uid="{4E80CA7C-E409-4898-AA8C-85682D36FC2C}"/>
    <dataValidation allowBlank="1" showInputMessage="1" showErrorMessage="1" prompt="Written work total raw score" sqref="IV65536" xr:uid="{8B797045-30BF-4446-96F8-75DEEF5666F5}"/>
    <dataValidation allowBlank="1" showInputMessage="1" showErrorMessage="1" prompt="Written work total raw score" sqref="IV65536" xr:uid="{E9652A65-E414-42B2-9564-66428D0B10FD}"/>
    <dataValidation allowBlank="1" showInputMessage="1" showErrorMessage="1" prompt="Written work total raw score" sqref="IV65536" xr:uid="{67FC5FE6-6F45-4985-A899-9EA0E10F43F8}"/>
    <dataValidation allowBlank="1" showInputMessage="1" showErrorMessage="1" prompt="EITHER WRITE YOUR OWN HPS OR EMPTY" sqref="IV65536" xr:uid="{52C4CC41-C3AE-4B88-B0BC-6968C152E86D}"/>
    <dataValidation allowBlank="1" showInputMessage="1" showErrorMessage="1" prompt="Written work total raw score" sqref="IV65536" xr:uid="{0F2AE1A2-BAB3-41E4-8324-06A01C5464AA}"/>
    <dataValidation allowBlank="1" showInputMessage="1" showErrorMessage="1" prompt="Written work total raw score" sqref="IV65536" xr:uid="{1F6C9A59-195D-49AB-B296-67E2A1BFFA94}"/>
    <dataValidation allowBlank="1" showInputMessage="1" showErrorMessage="1" prompt="Written work total raw score" sqref="IV65536" xr:uid="{D70E90FA-CDE9-4187-BB85-F87BACF59429}"/>
    <dataValidation allowBlank="1" showInputMessage="1" showErrorMessage="1" prompt="EITHER WRITE YOUR OWN HPS OR EMPTY" sqref="IV65536" xr:uid="{10C0DF9A-0036-43EB-9FEF-50D25090027C}"/>
    <dataValidation allowBlank="1" showInputMessage="1" showErrorMessage="1" prompt="Written work total raw score" sqref="IV65536" xr:uid="{32417E37-B1F0-409B-86B1-01381515AE8F}"/>
    <dataValidation allowBlank="1" showInputMessage="1" showErrorMessage="1" prompt="Written work total raw score" sqref="IV65536" xr:uid="{91EB2AFD-A6A6-4352-AE0C-2EC8AAF68AAA}"/>
    <dataValidation allowBlank="1" showInputMessage="1" showErrorMessage="1" prompt="Written work total raw score" sqref="IV65536" xr:uid="{02A2F60A-C8AA-437E-AE7B-85BE9E638531}"/>
    <dataValidation allowBlank="1" showInputMessage="1" showErrorMessage="1" prompt="Written work total raw score" sqref="IV65536" xr:uid="{6D19171C-B20A-4981-B199-BF0F6A860AD9}"/>
    <dataValidation allowBlank="1" showInputMessage="1" showErrorMessage="1" prompt="Written work total raw score" sqref="IV65536" xr:uid="{102F5DB9-6FDD-498C-90AE-4C62D2983C56}"/>
    <dataValidation allowBlank="1" showInputMessage="1" showErrorMessage="1" prompt="Written work total raw score" sqref="IV65536" xr:uid="{3F09CF16-408F-442B-AE97-ABA278BA0B23}"/>
    <dataValidation allowBlank="1" showInputMessage="1" showErrorMessage="1" prompt="Written work total raw score" sqref="IV65536" xr:uid="{E78046F4-F98F-4A2E-B929-5D96558CA684}"/>
    <dataValidation allowBlank="1" showInputMessage="1" showErrorMessage="1" prompt="Written work total raw score" sqref="IV65536" xr:uid="{3A7BE213-9F6D-43F8-9605-A463F4B04DEC}"/>
    <dataValidation allowBlank="1" showInputMessage="1" showErrorMessage="1" prompt="Written work total raw score" sqref="IV65536" xr:uid="{B0D87019-3EB7-4C6C-B27C-D4B44F80AD36}"/>
    <dataValidation allowBlank="1" showInputMessage="1" showErrorMessage="1" prompt="Written work total raw score" sqref="IV65536" xr:uid="{5130D7A9-1C15-4893-8E0D-DCE624E3F56C}"/>
    <dataValidation allowBlank="1" showInputMessage="1" showErrorMessage="1" prompt="Written work total raw score" sqref="IV65536" xr:uid="{003DB77D-E51F-4D60-B497-D5B63FFA8370}"/>
    <dataValidation allowBlank="1" showInputMessage="1" showErrorMessage="1" prompt="Written work total raw score" sqref="IV65536" xr:uid="{DD8288BC-C5EE-431F-AF6E-C3E8CCB271DF}"/>
    <dataValidation allowBlank="1" showInputMessage="1" showErrorMessage="1" prompt="Written work total raw score" sqref="IV65536" xr:uid="{85121E1F-9877-42D8-A5F7-E60D2AE59F6C}"/>
    <dataValidation allowBlank="1" showInputMessage="1" showErrorMessage="1" prompt="Written work total raw score" sqref="IV65536" xr:uid="{06E032F6-C0DC-4164-A563-EC563B9396BE}"/>
    <dataValidation allowBlank="1" showInputMessage="1" showErrorMessage="1" prompt="Written work total raw score" sqref="IV65536" xr:uid="{F21346B4-18CD-4C05-A5F0-070696EA2F2F}"/>
    <dataValidation allowBlank="1" showInputMessage="1" showErrorMessage="1" prompt="Written work total raw score" sqref="IV65536" xr:uid="{3C087A82-59CE-4B20-9BBB-855142EF966F}"/>
    <dataValidation allowBlank="1" showInputMessage="1" showErrorMessage="1" prompt="Written work total raw score" sqref="IV65536" xr:uid="{C98D7E4A-BC19-4466-9968-E4630393F497}"/>
    <dataValidation allowBlank="1" showInputMessage="1" showErrorMessage="1" prompt="Written work total raw score" sqref="IV65536" xr:uid="{42A4E0A2-6E65-4450-87D8-D5861FB993B9}"/>
    <dataValidation allowBlank="1" showInputMessage="1" showErrorMessage="1" prompt="EITHER WRITE YOUR OWN HPS OR EMPTY" sqref="IV65536" xr:uid="{4479558E-9B19-4E43-B54A-102B6BDEB41A}"/>
    <dataValidation allowBlank="1" showInputMessage="1" showErrorMessage="1" prompt="EITHER WRITE YOUR OWN HPS OR EMPTY" sqref="IV65536" xr:uid="{9B1F759E-388E-41F6-9303-03C6C6C0315F}"/>
    <dataValidation allowBlank="1" showInputMessage="1" showErrorMessage="1" prompt="EITHER WRITE YOUR OWN HPS OR EMPTY" sqref="IV65536" xr:uid="{79128AD4-F478-43E2-993B-8D64BCB520FE}"/>
    <dataValidation allowBlank="1" showInputMessage="1" showErrorMessage="1" prompt="EITHER WRITE YOUR OWN HPS OR EMPTY" sqref="IV65536" xr:uid="{92FF019A-9BE0-4F86-9FB2-C16F076A2A9F}"/>
    <dataValidation allowBlank="1" showInputMessage="1" showErrorMessage="1" prompt="EITHER WRITE YOUR OWN HPS OR EMPTY" sqref="IV65536" xr:uid="{6607BE58-6E7D-4C84-AC1F-BF4F4DB557A5}"/>
    <dataValidation allowBlank="1" showInputMessage="1" showErrorMessage="1" prompt="EITHER WRITE YOUR OWN HPS OR EMPTY" sqref="IV65536" xr:uid="{B7CBA7E5-97DC-4ABF-B61D-D381C62F6F6E}"/>
    <dataValidation allowBlank="1" showInputMessage="1" showErrorMessage="1" prompt="EITHER WRITE YOUR OWN HPS OR EMPTY" sqref="IV65536" xr:uid="{83AD26D8-8D85-4A54-8EBB-6653E378EE3F}"/>
    <dataValidation allowBlank="1" showInputMessage="1" showErrorMessage="1" prompt="EITHER WRITE YOUR OWN HPS OR EMPTY" sqref="IV65536" xr:uid="{75F990B0-62F0-4847-B9C6-338220732E74}"/>
    <dataValidation allowBlank="1" showInputMessage="1" showErrorMessage="1" prompt="EITHER WRITE YOUR OWN HPS OR EMPTY" sqref="IV65536" xr:uid="{A6FF6739-A519-46C0-AC0E-122BEEE8B94D}"/>
    <dataValidation allowBlank="1" showInputMessage="1" showErrorMessage="1" prompt="EITHER WRITE YOUR OWN HPS OR EMPTY" sqref="IV65536" xr:uid="{23A6A7F1-9654-4724-A90A-9FDDCF3CB26A}"/>
    <dataValidation allowBlank="1" showInputMessage="1" showErrorMessage="1" prompt="EITHER WRITE YOUR OWN HPS OR EMPTY" sqref="IV65536" xr:uid="{9A0AE311-5545-4A7E-AE54-7429A30418C0}"/>
    <dataValidation allowBlank="1" showInputMessage="1" showErrorMessage="1" prompt="EITHER WRITE YOUR OWN HPS OR EMPTY" sqref="IV65536" xr:uid="{C25C65A8-53C3-4D3B-A93D-BDC065254895}"/>
    <dataValidation allowBlank="1" showInputMessage="1" showErrorMessage="1" prompt="EITHER WRITE YOUR OWN HPS OR EMPTY" sqref="IV65536" xr:uid="{F3ADBD89-E1FA-4D9E-BE58-A47EABCEA254}"/>
    <dataValidation allowBlank="1" showInputMessage="1" showErrorMessage="1" prompt="EITHER WRITE YOUR OWN HPS OR EMPTY" sqref="IV65536" xr:uid="{BFCCB379-AE83-445A-A6C0-BA547BCCF5BA}"/>
    <dataValidation allowBlank="1" showInputMessage="1" showErrorMessage="1" prompt="EITHER WRITE YOUR OWN HPS OR EMPTY" sqref="IV65536" xr:uid="{65172386-041C-433B-B7AE-0AA9AEF8FDB5}"/>
    <dataValidation allowBlank="1" showInputMessage="1" showErrorMessage="1" prompt="Written work total raw score" sqref="IV65536" xr:uid="{810F59D3-B492-4535-96A9-84487D42D500}"/>
    <dataValidation allowBlank="1" showInputMessage="1" showErrorMessage="1" prompt="EITHER WRITE YOUR OWN HPS OR EMPTY" sqref="IV65536" xr:uid="{43AC0520-20EE-4295-B26D-98C6DB75F614}"/>
    <dataValidation allowBlank="1" showInputMessage="1" showErrorMessage="1" prompt="Written work total raw score" sqref="IV65536" xr:uid="{7E3CB324-EE9F-4765-AAA9-47754E726A6F}"/>
    <dataValidation allowBlank="1" showInputMessage="1" showErrorMessage="1" prompt="Written work total raw score" sqref="IV65536" xr:uid="{413DD2D9-0F0E-4BE6-9B72-391FD6D9DF6E}"/>
    <dataValidation allowBlank="1" showInputMessage="1" showErrorMessage="1" prompt="Written work total raw score" sqref="IV65536" xr:uid="{889393F9-F0BF-4F18-9E1C-539A4A849E94}"/>
    <dataValidation allowBlank="1" showInputMessage="1" showErrorMessage="1" prompt="EITHER WRITE YOUR OWN HPS OR EMPTY" sqref="IV65536" xr:uid="{A52F24BC-E7DC-4455-996B-A3417DFD4F38}"/>
    <dataValidation allowBlank="1" showInputMessage="1" showErrorMessage="1" prompt="EITHER WRITE YOUR OWN HPS OR EMPTY" sqref="IV65536" xr:uid="{C2245BB4-72B6-40EE-ADE4-91E2131EDCA3}"/>
    <dataValidation allowBlank="1" showInputMessage="1" showErrorMessage="1" prompt="Written work total raw score" sqref="IV65536" xr:uid="{87F3DE8A-F857-4419-9E41-81793282D311}"/>
    <dataValidation allowBlank="1" showInputMessage="1" showErrorMessage="1" prompt="Written work total raw score" sqref="IV65536" xr:uid="{167D3974-6FBF-4384-9ED3-0551A75BB0F7}"/>
    <dataValidation allowBlank="1" showInputMessage="1" showErrorMessage="1" prompt="Written work total raw score" sqref="IV65536" xr:uid="{5B411972-40F3-436C-A387-43C78F0F6999}"/>
    <dataValidation allowBlank="1" showInputMessage="1" showErrorMessage="1" prompt="Written work total raw score" sqref="IV65536" xr:uid="{756C9262-7877-435C-B086-7D6DD423ABFA}"/>
    <dataValidation allowBlank="1" showInputMessage="1" showErrorMessage="1" prompt="Written work total raw score" sqref="IV65536" xr:uid="{D575539F-0DF0-4C5D-BC0C-82CFD48C1ECE}"/>
    <dataValidation allowBlank="1" showInputMessage="1" showErrorMessage="1" prompt="Written work total raw score" sqref="IV65536" xr:uid="{D4AECB26-6E27-4E15-884B-3162FACDF199}"/>
    <dataValidation allowBlank="1" showInputMessage="1" showErrorMessage="1" prompt="Written work total raw score" sqref="IV65536" xr:uid="{A89BDC0C-3AD4-413F-B985-60A1FFF83A42}"/>
    <dataValidation allowBlank="1" showInputMessage="1" showErrorMessage="1" prompt="Written work total raw score" sqref="IV65536" xr:uid="{04D2CC3E-FF65-4867-8F0A-B656029E9261}"/>
    <dataValidation allowBlank="1" showInputMessage="1" showErrorMessage="1" prompt="Written work total raw score" sqref="IV65536" xr:uid="{DCACF1FD-7D3F-44F3-9A99-AEF00E647AB3}"/>
    <dataValidation allowBlank="1" showInputMessage="1" showErrorMessage="1" prompt="Written work total raw score" sqref="IV65536" xr:uid="{A910CCD3-50A0-4090-A5A4-B1A9BFEA0F60}"/>
    <dataValidation allowBlank="1" showInputMessage="1" showErrorMessage="1" prompt="Written work total raw score" sqref="IV65536" xr:uid="{A43D6F2F-8EB2-404D-9E01-79789176CA06}"/>
    <dataValidation allowBlank="1" showInputMessage="1" showErrorMessage="1" prompt="Written work total raw score" sqref="IV65536" xr:uid="{86FAAD67-F2B3-43E0-8EFA-7788D75831BD}"/>
    <dataValidation allowBlank="1" showInputMessage="1" showErrorMessage="1" prompt="Written work total raw score" sqref="IV65536" xr:uid="{DB2912C4-E1DE-4E59-B269-304E57F33C5E}"/>
    <dataValidation allowBlank="1" showInputMessage="1" showErrorMessage="1" prompt="Written work total raw score" sqref="IV65536" xr:uid="{21ED455B-F487-44BF-B2FC-4C84D19EBFC0}"/>
    <dataValidation allowBlank="1" showInputMessage="1" showErrorMessage="1" prompt="Written work total raw score" sqref="IV65536" xr:uid="{1D828BC1-0038-4B6D-9D74-89A1D2D1CBDC}"/>
    <dataValidation allowBlank="1" showInputMessage="1" showErrorMessage="1" prompt="Written work total raw score" sqref="IV65536" xr:uid="{A15C4E45-3831-45CB-8506-6F0C6C1DC928}"/>
    <dataValidation allowBlank="1" showInputMessage="1" showErrorMessage="1" prompt="EITHER WRITE YOUR OWN HPS OR EMPTY" sqref="IV65536" xr:uid="{D3EAE6FB-C628-4F44-AE87-910919FD08AC}"/>
    <dataValidation allowBlank="1" showInputMessage="1" showErrorMessage="1" prompt="Percentage" sqref="IV65536" xr:uid="{007B6099-A7A9-40DB-BEEF-516F933607D3}"/>
    <dataValidation allowBlank="1" showInputMessage="1" showErrorMessage="1" prompt="Percentage" sqref="IV65536" xr:uid="{B29795E6-1DB8-410F-86BA-4B8D10346DAF}"/>
    <dataValidation allowBlank="1" showInputMessage="1" showErrorMessage="1" prompt="Percentage" sqref="IV65536" xr:uid="{3286E42A-7E1B-4B4E-BF8E-0B854E1181DA}"/>
    <dataValidation allowBlank="1" showInputMessage="1" showErrorMessage="1" prompt="Percentage" sqref="IV65536" xr:uid="{337776D7-4563-48BD-B644-5DA0CF6CE157}"/>
    <dataValidation allowBlank="1" showInputMessage="1" showErrorMessage="1" prompt="Percentage" sqref="IV65536" xr:uid="{23A3D856-8D76-42C6-9F38-8A2C29C3354B}"/>
    <dataValidation allowBlank="1" showInputMessage="1" showErrorMessage="1" prompt="Percentage" sqref="IV65536" xr:uid="{0BE3AE8A-C843-4C0F-9E3A-11844496ACCB}"/>
    <dataValidation allowBlank="1" showInputMessage="1" showErrorMessage="1" prompt="Percentage" sqref="IV65536" xr:uid="{02415788-142B-45D6-9F13-559886F4226D}"/>
    <dataValidation allowBlank="1" showInputMessage="1" showErrorMessage="1" prompt="Percentage" sqref="IV65536" xr:uid="{7EF841DD-E691-41B0-AE12-FC2D75584E69}"/>
    <dataValidation allowBlank="1" showInputMessage="1" showErrorMessage="1" prompt="Percentage" sqref="IV65536" xr:uid="{17AC627B-688D-41E5-B5B5-B1A512F66FE8}"/>
    <dataValidation allowBlank="1" showInputMessage="1" showErrorMessage="1" prompt="Percentage" sqref="IV11" xr:uid="{7E558AEF-CF15-44D1-A589-06CCA7BD55C4}"/>
    <dataValidation allowBlank="1" showInputMessage="1" showErrorMessage="1" prompt="Percentage" sqref="IV65536" xr:uid="{EFA0D95F-38AF-4772-8F04-46A1A44C0D65}"/>
    <dataValidation allowBlank="1" showInputMessage="1" showErrorMessage="1" prompt="Percentage" sqref="IV11" xr:uid="{30E4A5BE-298B-42F9-9C1F-6A1D19CE266A}"/>
    <dataValidation allowBlank="1" showInputMessage="1" showErrorMessage="1" prompt="Percentage" sqref="IV11" xr:uid="{6A17E3D4-6ECE-420D-992A-61BD7EBFF9AD}"/>
    <dataValidation allowBlank="1" showInputMessage="1" showErrorMessage="1" prompt="Percentage" sqref="IV11" xr:uid="{5CF9A752-91B0-412D-B05D-941BA934EEA6}"/>
    <dataValidation allowBlank="1" showInputMessage="1" showErrorMessage="1" prompt="Percentage" sqref="IV11" xr:uid="{A3D6A2C8-3173-4842-932E-87ED6B13F9BB}"/>
    <dataValidation allowBlank="1" showInputMessage="1" showErrorMessage="1" prompt="Percentage" sqref="IV11" xr:uid="{B0785646-E9F6-4609-A214-3B4AE668688C}"/>
    <dataValidation allowBlank="1" showInputMessage="1" showErrorMessage="1" prompt="Percentage" sqref="IV11" xr:uid="{F17629D0-5DD8-47B5-B7E0-30D4D71D6B5B}"/>
    <dataValidation allowBlank="1" showInputMessage="1" showErrorMessage="1" prompt="Percentage" sqref="IV11" xr:uid="{ACE1530E-0F48-4283-880A-B6FF4A6575F3}"/>
    <dataValidation allowBlank="1" showInputMessage="1" showErrorMessage="1" prompt="Percentage" sqref="IV11" xr:uid="{A9EBE6DE-0E50-480F-A192-386F8DA72B62}"/>
    <dataValidation allowBlank="1" showInputMessage="1" showErrorMessage="1" prompt="Percentage" sqref="IV11" xr:uid="{20D31F19-9F6C-4786-94EC-1BD3FFDD4D6A}"/>
    <dataValidation allowBlank="1" showInputMessage="1" showErrorMessage="1" prompt="Percentage" sqref="IV11" xr:uid="{B2E104F4-FF11-4143-9756-E00A9F1469CE}"/>
    <dataValidation allowBlank="1" showInputMessage="1" showErrorMessage="1" prompt="TYPE IN INPUT INFOS" sqref="IV13:IV62" xr:uid="{0642F61C-5793-4A0C-BFFE-A7058D120D44}"/>
    <dataValidation allowBlank="1" showInputMessage="1" showErrorMessage="1" prompt="Percentage" sqref="IV65536" xr:uid="{F51345DB-4C89-4990-96A7-A60455647AFB}"/>
    <dataValidation allowBlank="1" showInputMessage="1" showErrorMessage="1" prompt="Percentage" sqref="IV65536" xr:uid="{E424E018-CED6-49D8-AD00-4E3DD028B4C0}"/>
    <dataValidation allowBlank="1" showInputMessage="1" showErrorMessage="1" prompt="Percentage" sqref="IV65536" xr:uid="{144711B6-6516-4747-9D0F-51DDA5E78058}"/>
    <dataValidation allowBlank="1" showInputMessage="1" showErrorMessage="1" prompt="Percentage" sqref="IV65536" xr:uid="{9C7B7EB5-CFD6-4530-85D4-1DA0D909B016}"/>
    <dataValidation allowBlank="1" showInputMessage="1" showErrorMessage="1" prompt="Percentage" sqref="IV65536" xr:uid="{092326B8-739C-4C22-AEE3-981E4986E8BF}"/>
    <dataValidation allowBlank="1" showInputMessage="1" showErrorMessage="1" prompt="Percentage" sqref="IV65536" xr:uid="{2741761E-6A2F-4E08-9F69-10675630A949}"/>
    <dataValidation allowBlank="1" showInputMessage="1" showErrorMessage="1" prompt="Percentage" sqref="IV65536" xr:uid="{4781C547-7486-4144-AB24-5429DA17CB83}"/>
    <dataValidation allowBlank="1" showInputMessage="1" showErrorMessage="1" prompt="Percentage" sqref="IV65536" xr:uid="{CD063F12-7F27-4DDB-B962-3226C5983646}"/>
    <dataValidation allowBlank="1" showInputMessage="1" showErrorMessage="1" prompt="Percentage" sqref="IV11" xr:uid="{520F24C0-015F-4FBF-9A43-D7DA196C1F1F}"/>
    <dataValidation allowBlank="1" showInputMessage="1" showErrorMessage="1" prompt="Percentage" sqref="IV65536" xr:uid="{B1424D07-7887-4E70-A739-61413FE05627}"/>
    <dataValidation allowBlank="1" showInputMessage="1" showErrorMessage="1" prompt="Percentage" sqref="IV11" xr:uid="{F2C80735-65E2-40FF-A2E4-5F818F49C19B}"/>
    <dataValidation allowBlank="1" showInputMessage="1" showErrorMessage="1" prompt="Percentage" sqref="IV11" xr:uid="{EF0EA26A-4231-485A-AE94-9FDAD5CCEF39}"/>
    <dataValidation allowBlank="1" showInputMessage="1" showErrorMessage="1" prompt="Percentage" sqref="IV11" xr:uid="{371A28DF-9225-417B-A6D9-30D4F186E9CB}"/>
    <dataValidation allowBlank="1" showInputMessage="1" showErrorMessage="1" prompt="Percentage" sqref="IV11" xr:uid="{1CBE569D-E0F6-4730-BEB3-0C09409979FB}"/>
    <dataValidation allowBlank="1" showInputMessage="1" showErrorMessage="1" prompt="Percentage" sqref="IV11" xr:uid="{6E75A64A-BC2D-42F0-85E6-00B8FF96E993}"/>
    <dataValidation allowBlank="1" showInputMessage="1" showErrorMessage="1" prompt="Percentage" sqref="IV11" xr:uid="{5A01BE24-3836-416C-A2B7-FBC74682F06A}"/>
    <dataValidation allowBlank="1" showInputMessage="1" showErrorMessage="1" prompt="Percentage" sqref="IV11" xr:uid="{F1A01F57-3905-4855-9813-60380E046458}"/>
    <dataValidation allowBlank="1" showInputMessage="1" showErrorMessage="1" prompt="Percentage" sqref="IV11" xr:uid="{DDAB54BD-F7CC-42CE-A867-3D75BBC3004C}"/>
    <dataValidation allowBlank="1" showInputMessage="1" showErrorMessage="1" prompt="Percentage" sqref="IV11" xr:uid="{9EC871A3-BCB8-4D3B-BAF2-537512C057B0}"/>
    <dataValidation allowBlank="1" showInputMessage="1" showErrorMessage="1" prompt="Percentage" sqref="IV11" xr:uid="{8C7D19FB-2302-49DE-9F64-FF1FED4AEA48}"/>
    <dataValidation allowBlank="1" showInputMessage="1" showErrorMessage="1" prompt="Percentage" sqref="IV65536" xr:uid="{11BFA7AB-EFC2-460B-AFFC-EAEB59318647}"/>
    <dataValidation allowBlank="1" showInputMessage="1" showErrorMessage="1" prompt="Percentage" sqref="IV65536" xr:uid="{FACF354C-FF31-4735-9357-AAC8B8AE12DE}"/>
    <dataValidation allowBlank="1" showInputMessage="1" showErrorMessage="1" prompt="Percentage" sqref="IV11" xr:uid="{03BA3A29-6B7B-403B-B596-FDD2EAD5488E}"/>
    <dataValidation allowBlank="1" showInputMessage="1" showErrorMessage="1" prompt="Percentage" sqref="IV11" xr:uid="{24ACED31-0C73-4907-BE6A-93AD8A9F5C62}"/>
    <dataValidation allowBlank="1" showInputMessage="1" showErrorMessage="1" prompt="Percentage" sqref="IV65536" xr:uid="{91587194-2226-46DD-B8EE-01DFEFB0CE40}"/>
    <dataValidation allowBlank="1" showInputMessage="1" showErrorMessage="1" prompt="Percentage" sqref="IV11" xr:uid="{E5EEF920-7005-4300-A47C-D2F81C04C2B5}"/>
    <dataValidation allowBlank="1" showInputMessage="1" showErrorMessage="1" prompt="Percentage" sqref="IV11" xr:uid="{76FBBF26-E3C4-4FC9-8D7C-5CB4A39FBFB9}"/>
    <dataValidation allowBlank="1" showInputMessage="1" showErrorMessage="1" prompt="Percentage" sqref="IV11" xr:uid="{6F86FB1F-AF85-4BAF-B9F8-939F012EBAC7}"/>
    <dataValidation allowBlank="1" showInputMessage="1" showErrorMessage="1" prompt="Percentage" sqref="IV65536" xr:uid="{536947E0-07BE-4CCE-987F-C67D6CFD43DF}"/>
    <dataValidation allowBlank="1" showInputMessage="1" showErrorMessage="1" prompt="Percentage" sqref="IV65536" xr:uid="{4499FD88-1EF1-4374-9D71-78E9937E098E}"/>
    <dataValidation allowBlank="1" showInputMessage="1" showErrorMessage="1" prompt="Percentage" sqref="IV11" xr:uid="{27B7DA6F-7522-4DCB-8532-6528ED0DDBB5}"/>
    <dataValidation allowBlank="1" showInputMessage="1" showErrorMessage="1" prompt="Percentage" sqref="IV65536" xr:uid="{4445AC33-05D0-4C4F-B329-94D1CFD7DE84}"/>
    <dataValidation allowBlank="1" showInputMessage="1" showErrorMessage="1" prompt="Percentage" sqref="IV11" xr:uid="{E3097158-183C-438F-B4A9-4D9389070DD0}"/>
    <dataValidation allowBlank="1" showInputMessage="1" showErrorMessage="1" prompt="Percentage" sqref="IV11" xr:uid="{41E93AF7-A7DF-460D-A04B-CCABDACA36DC}"/>
    <dataValidation allowBlank="1" showInputMessage="1" showErrorMessage="1" prompt="Percentage" sqref="IV11" xr:uid="{7586E523-8390-4E3E-AA5B-ABA183DD84DA}"/>
    <dataValidation allowBlank="1" showInputMessage="1" showErrorMessage="1" prompt="Percentage" sqref="IV11" xr:uid="{AE8F6B04-2C79-49F9-91F9-E0BDB7A15F32}"/>
    <dataValidation allowBlank="1" showInputMessage="1" showErrorMessage="1" prompt="Percentage" sqref="IV11" xr:uid="{DD56B0F6-7664-4579-8ED2-4F3C385979F1}"/>
    <dataValidation allowBlank="1" showInputMessage="1" showErrorMessage="1" prompt="Percentage" sqref="IV11" xr:uid="{7FC3B2A0-2D15-4752-94D3-B031F1F87444}"/>
    <dataValidation allowBlank="1" showInputMessage="1" showErrorMessage="1" prompt="Percentage" sqref="IV11" xr:uid="{FAABD8CF-12B1-4224-84A5-65A5A14A1A1C}"/>
    <dataValidation allowBlank="1" showInputMessage="1" showErrorMessage="1" prompt="Percentage" sqref="IV65536" xr:uid="{C453CE28-055F-4407-A709-28CE73B695FD}"/>
    <dataValidation allowBlank="1" showInputMessage="1" showErrorMessage="1" prompt="Percentage" sqref="IV65536" xr:uid="{71A4DE94-2E43-4B94-88EB-79A4A8ACF707}"/>
    <dataValidation allowBlank="1" showInputMessage="1" showErrorMessage="1" prompt="Percentage" sqref="IV65536" xr:uid="{840DB7E5-C5A5-45FC-BEC4-E0E75B4C02C2}"/>
    <dataValidation allowBlank="1" showInputMessage="1" showErrorMessage="1" prompt="Percentage" sqref="IV11" xr:uid="{70053541-A0ED-4AAA-9AA0-50A14E9ECE64}"/>
    <dataValidation allowBlank="1" showInputMessage="1" showErrorMessage="1" prompt="Percentage" sqref="IV65536" xr:uid="{275A5F9E-C403-44FF-8426-BD824C73CF06}"/>
    <dataValidation allowBlank="1" showInputMessage="1" showErrorMessage="1" prompt="Percentage" sqref="IV11" xr:uid="{A533C486-30C7-4B9A-B201-772B3E12CACE}"/>
    <dataValidation allowBlank="1" showInputMessage="1" showErrorMessage="1" prompt="Percentage" sqref="IV11" xr:uid="{0724C02B-35D7-49B8-9F84-C46D9C4FA0E7}"/>
    <dataValidation allowBlank="1" showInputMessage="1" showErrorMessage="1" prompt="Percentage" sqref="IV11" xr:uid="{8B7A87E5-0077-4A77-9068-48535C622D9F}"/>
    <dataValidation allowBlank="1" showInputMessage="1" showErrorMessage="1" prompt="Percentage" sqref="IV11" xr:uid="{59C51569-43F4-47A3-BFA6-F571C37559C9}"/>
    <dataValidation allowBlank="1" showInputMessage="1" showErrorMessage="1" prompt="Percentage" sqref="IV65536" xr:uid="{240DEE1A-2F9B-4FE0-B438-4710038708AF}"/>
    <dataValidation allowBlank="1" showInputMessage="1" showErrorMessage="1" prompt="Percentage" sqref="IV65536" xr:uid="{EB5425CB-7A6C-42CB-9C9E-9A12D259E5DA}"/>
    <dataValidation allowBlank="1" showInputMessage="1" showErrorMessage="1" prompt="Percentage" sqref="IV11" xr:uid="{452753B5-2E80-4F24-B252-23E6DECF71F5}"/>
    <dataValidation allowBlank="1" showInputMessage="1" showErrorMessage="1" prompt="Percentage" sqref="IV65536" xr:uid="{54BB45F5-D5FC-4D8B-8567-9B7B677BA6B0}"/>
    <dataValidation allowBlank="1" showInputMessage="1" showErrorMessage="1" prompt="Percentage" sqref="IV11" xr:uid="{511C518F-ADFA-41D9-82DC-BC47D91700C5}"/>
    <dataValidation allowBlank="1" showInputMessage="1" showErrorMessage="1" prompt="Percentage" sqref="IV11" xr:uid="{19416AA4-E8F1-4CD3-BD46-F03789FDA6C1}"/>
    <dataValidation allowBlank="1" showInputMessage="1" showErrorMessage="1" prompt="TYPE IN INPUT INFOS" sqref="IV13:IV62" xr:uid="{5559CEE4-B9B9-49B8-A7FE-6AF2D8F9BB22}"/>
    <dataValidation allowBlank="1" showInputMessage="1" showErrorMessage="1" prompt="Percentage" sqref="IV11" xr:uid="{3CAF07EF-A2EC-4431-A42E-B41EA1050D8D}"/>
    <dataValidation allowBlank="1" showInputMessage="1" showErrorMessage="1" prompt="Percentage" sqref="IV11" xr:uid="{2C0D9855-0808-4E94-99ED-358F9887168C}"/>
    <dataValidation allowBlank="1" showInputMessage="1" showErrorMessage="1" prompt="Percentage" sqref="IV11" xr:uid="{E07EEBFA-F3FF-482F-8089-93F635FBA7A6}"/>
    <dataValidation allowBlank="1" showInputMessage="1" showErrorMessage="1" prompt="Initial Grade" sqref="IV64:IV113" xr:uid="{6F79D030-CE12-46EF-A396-C3C37BC067F1}"/>
    <dataValidation allowBlank="1" showInputMessage="1" showErrorMessage="1" prompt="Initial Grade" sqref="IV64:IV113" xr:uid="{1CB83349-61ED-4670-B1D6-F62085E5C6D8}"/>
    <dataValidation allowBlank="1" showInputMessage="1" showErrorMessage="1" prompt="Initial Grade" sqref="IV64:IV113" xr:uid="{C002860C-6A19-45CD-8581-007533609B14}"/>
    <dataValidation allowBlank="1" showInputMessage="1" showErrorMessage="1" prompt="Initial Grade" sqref="IV64:IV113" xr:uid="{025243A4-86B4-44A8-B4ED-464D4E06CEDB}"/>
    <dataValidation allowBlank="1" showInputMessage="1" showErrorMessage="1" prompt="Initial Grade" sqref="IV64:IV113" xr:uid="{414A358C-2FEF-4091-9B4D-C7A559AF25AB}"/>
    <dataValidation allowBlank="1" showInputMessage="1" showErrorMessage="1" prompt="Initial Grade" sqref="IV64:IV113" xr:uid="{A82D158A-A9EB-4499-BAFD-62EDC9DD1269}"/>
    <dataValidation allowBlank="1" showInputMessage="1" showErrorMessage="1" prompt="Initial Grade" sqref="IV64:IV113" xr:uid="{E1C420D6-5F6A-4526-A05F-3697134DCD6F}"/>
    <dataValidation allowBlank="1" showInputMessage="1" showErrorMessage="1" prompt="Initial Grade" sqref="IV65536" xr:uid="{C83A3E2B-AE85-42BF-B993-8BEBE2A2ADD1}"/>
    <dataValidation allowBlank="1" showInputMessage="1" showErrorMessage="1" prompt="Initial Grade" sqref="IV65536" xr:uid="{8B3AE7B6-9DB7-406A-8054-D5D3675BF33F}"/>
    <dataValidation allowBlank="1" showInputMessage="1" showErrorMessage="1" prompt="Quarterly Assessment Weighted Score" sqref="IV13:IV62" xr:uid="{C202E04C-2127-461D-9F17-4F7F7FEF4A4A}"/>
    <dataValidation allowBlank="1" showInputMessage="1" showErrorMessage="1" prompt="Percentage" sqref="IV65536" xr:uid="{397C2535-8853-4A24-ABBD-4DB94FB98045}"/>
    <dataValidation allowBlank="1" showInputMessage="1" showErrorMessage="1" prompt="Quarterly Assessment Weighted Score" sqref="IV13:IV62" xr:uid="{0C38FEDB-E421-4003-98E9-FA4654352EA2}"/>
    <dataValidation allowBlank="1" showInputMessage="1" showErrorMessage="1" prompt="Percentage" sqref="IV65536" xr:uid="{7A328CA5-742F-4C9B-8901-E53EC09AB735}"/>
    <dataValidation allowBlank="1" showInputMessage="1" showErrorMessage="1" prompt="Percentage" sqref="IV65536" xr:uid="{EAABE570-CB7B-47C1-B8FD-331D0F07F7DC}"/>
    <dataValidation allowBlank="1" showInputMessage="1" showErrorMessage="1" prompt="Percentage" sqref="IV11" xr:uid="{C3268CF6-9192-44F4-BB97-FF812F9169EE}"/>
    <dataValidation allowBlank="1" showInputMessage="1" showErrorMessage="1" prompt="Percentage" sqref="IV65536" xr:uid="{4A88B929-5A33-4AF8-9F15-4B02DEA67272}"/>
    <dataValidation allowBlank="1" showInputMessage="1" showErrorMessage="1" prompt="Percentage" sqref="IV65536" xr:uid="{208916BB-7A0C-42B6-AB5C-C87674DBC01C}"/>
    <dataValidation allowBlank="1" showInputMessage="1" showErrorMessage="1" prompt="Percentage" sqref="IV65536" xr:uid="{3CFE178E-109E-4E27-A09C-1E059DDD4952}"/>
    <dataValidation allowBlank="1" showInputMessage="1" showErrorMessage="1" prompt="Percentage" sqref="IV65536" xr:uid="{93EDF091-08AA-49CF-80AF-29A2749721FB}"/>
    <dataValidation allowBlank="1" showInputMessage="1" showErrorMessage="1" prompt="Percentage" sqref="IV65536" xr:uid="{36010CD6-2C6F-4729-878A-2474257C49C2}"/>
    <dataValidation allowBlank="1" showInputMessage="1" showErrorMessage="1" prompt="Percentage" sqref="IV65536" xr:uid="{725F8A8E-B58A-4F11-B2F0-160C718852D0}"/>
    <dataValidation allowBlank="1" showInputMessage="1" showErrorMessage="1" prompt="Percentage" sqref="IV65536" xr:uid="{F3CA47CE-33FD-41AE-A58A-48E8A2C480AE}"/>
    <dataValidation allowBlank="1" showInputMessage="1" showErrorMessage="1" prompt="Initial Grade" sqref="IV64:IV113" xr:uid="{17084F1F-8CCF-42C4-BA6B-197AECF43FBF}"/>
    <dataValidation allowBlank="1" showInputMessage="1" showErrorMessage="1" prompt="Percentage" sqref="IV65536" xr:uid="{AEABEA85-29BF-4825-958A-8C84228BF28D}"/>
    <dataValidation allowBlank="1" showInputMessage="1" showErrorMessage="1" prompt="Percentage" sqref="IV65536" xr:uid="{221E71CE-46ED-4F7B-8895-13B66237F61B}"/>
    <dataValidation allowBlank="1" showInputMessage="1" showErrorMessage="1" prompt="Percentage" sqref="IV65536" xr:uid="{5DB14DC0-E66E-4312-8B88-64B7D9C884CD}"/>
    <dataValidation allowBlank="1" showInputMessage="1" showErrorMessage="1" prompt="Percentage" sqref="IV65536" xr:uid="{7B1FE41D-0B7A-4466-90A3-7C183D34C0CF}"/>
    <dataValidation allowBlank="1" showInputMessage="1" showErrorMessage="1" prompt="Percentage" sqref="IV65536" xr:uid="{ACF487ED-9869-4436-9095-F05C4C60D5B9}"/>
    <dataValidation allowBlank="1" showInputMessage="1" showErrorMessage="1" prompt="Initial Grade" sqref="IV65536" xr:uid="{0A21EC70-F096-4DD2-8604-E39B6003517D}"/>
    <dataValidation allowBlank="1" showInputMessage="1" showErrorMessage="1" prompt="Percentage" sqref="IV65536" xr:uid="{83708D49-CFC7-4C00-9A24-BC255C371949}"/>
    <dataValidation allowBlank="1" showInputMessage="1" showErrorMessage="1" prompt="Percentage" sqref="IV65536" xr:uid="{C58FBE1F-CE47-4F7A-827B-A89B8065CB0A}"/>
    <dataValidation allowBlank="1" showInputMessage="1" showErrorMessage="1" prompt="Percentage" sqref="IV65536" xr:uid="{2140DC99-D234-4DC1-9C45-2B68A8FDD39F}"/>
    <dataValidation allowBlank="1" showInputMessage="1" showErrorMessage="1" prompt="Percentage" sqref="IV65536" xr:uid="{2B97C56B-7648-4F64-95D8-279FABE5DC0A}"/>
    <dataValidation allowBlank="1" showInputMessage="1" showErrorMessage="1" prompt="Percentage" sqref="IV11" xr:uid="{1A90008A-8B72-4EE3-BED3-94461397A8A9}"/>
    <dataValidation allowBlank="1" showInputMessage="1" showErrorMessage="1" prompt="Percentage" sqref="IV11" xr:uid="{32054E81-1BD3-40F5-B95D-67C2C048584B}"/>
    <dataValidation allowBlank="1" showInputMessage="1" showErrorMessage="1" prompt="Percentage" sqref="IV65536" xr:uid="{041D6B22-0CEF-41DE-AA60-A584085F98BC}"/>
    <dataValidation allowBlank="1" showInputMessage="1" showErrorMessage="1" prompt="Percentage" sqref="IV65536" xr:uid="{A2FF280D-EB29-446E-99C6-06BB4222009A}"/>
    <dataValidation allowBlank="1" showInputMessage="1" showErrorMessage="1" prompt="Percentage" sqref="IV11" xr:uid="{5BAC2B77-CCD2-4301-ABAE-ACB86D45092F}"/>
    <dataValidation allowBlank="1" showInputMessage="1" showErrorMessage="1" prompt="Percentage" sqref="IV11" xr:uid="{01CCEBF8-2EAD-4918-8DB7-26C094E23907}"/>
    <dataValidation allowBlank="1" showInputMessage="1" showErrorMessage="1" prompt="Percentage" sqref="IV11" xr:uid="{5378ABFE-39E9-4485-B650-91CD12608FA5}"/>
    <dataValidation allowBlank="1" showInputMessage="1" showErrorMessage="1" prompt="Percentage" sqref="IV11" xr:uid="{E37E9735-B34E-4B7E-B3AE-5DE9245EED5F}"/>
    <dataValidation allowBlank="1" showInputMessage="1" showErrorMessage="1" prompt="Percentage" sqref="IV11" xr:uid="{55429B5C-B2D2-4DDC-A85A-CE9B93AF2ACB}"/>
    <dataValidation allowBlank="1" showInputMessage="1" showErrorMessage="1" prompt="Percentage" sqref="IV11" xr:uid="{BE1BE585-D1F7-4CB4-A92F-ABF3165FC1DB}"/>
    <dataValidation allowBlank="1" showInputMessage="1" showErrorMessage="1" prompt="Percentage" sqref="IV65536" xr:uid="{8C14598B-08E0-49E9-AFB2-683C9A9EEBE3}"/>
    <dataValidation allowBlank="1" showInputMessage="1" showErrorMessage="1" prompt="Percentage" sqref="IV11" xr:uid="{31AED16B-0D97-4D47-94BD-A24D3D029532}"/>
    <dataValidation allowBlank="1" showInputMessage="1" showErrorMessage="1" prompt="Percentage" sqref="IV65536" xr:uid="{65414510-175A-49D5-9231-81D41E3D8EB0}"/>
    <dataValidation allowBlank="1" showInputMessage="1" showErrorMessage="1" prompt="Percentage" sqref="IV65536" xr:uid="{BEB2FE99-AFC3-493E-9F58-4BA89EBDDA2C}"/>
    <dataValidation allowBlank="1" showInputMessage="1" showErrorMessage="1" prompt="Percentage" sqref="IV11" xr:uid="{6C960E0E-69A0-46BC-B7FF-BA4CD30DDAA8}"/>
    <dataValidation allowBlank="1" showInputMessage="1" showErrorMessage="1" prompt="Percentage" sqref="IV65536" xr:uid="{5DC8B352-61BE-43E1-A043-4567AAEE581E}"/>
    <dataValidation allowBlank="1" showInputMessage="1" showErrorMessage="1" prompt="Percentage" sqref="IV65536" xr:uid="{FDEE6295-1238-4D68-96A4-FCD793E59D10}"/>
    <dataValidation allowBlank="1" showInputMessage="1" showErrorMessage="1" prompt="Percentage" sqref="IV65536" xr:uid="{1FFE1378-91CB-43DA-AF3F-6B0FEA067099}"/>
    <dataValidation allowBlank="1" showInputMessage="1" showErrorMessage="1" prompt="Percentage" sqref="IV65536" xr:uid="{1143897D-93A0-4D0C-AEAA-D1DF9BF68DB7}"/>
    <dataValidation allowBlank="1" showInputMessage="1" showErrorMessage="1" prompt="Percentage" sqref="IV65536" xr:uid="{1DD78A12-6E26-4F2D-9A8A-52938069CE2F}"/>
    <dataValidation allowBlank="1" showInputMessage="1" showErrorMessage="1" prompt="Percentage" sqref="IV65536" xr:uid="{0746AE8D-177E-407D-BDAA-89AE1F0C34EC}"/>
    <dataValidation allowBlank="1" showInputMessage="1" showErrorMessage="1" prompt="Percentage" sqref="IV65536" xr:uid="{FA660C68-C1BA-4FE4-A439-EA3037A75ADC}"/>
    <dataValidation allowBlank="1" showInputMessage="1" showErrorMessage="1" prompt="Percentage" sqref="IV65536" xr:uid="{0675CE44-13C2-4750-8D4A-3A7ECECEE1F3}"/>
    <dataValidation allowBlank="1" showInputMessage="1" showErrorMessage="1" prompt="Percentage" sqref="IV65536" xr:uid="{6D9F2A26-E5E5-4D25-8F28-313F75F32985}"/>
    <dataValidation allowBlank="1" showInputMessage="1" showErrorMessage="1" prompt="Initial Grade" sqref="IV65536" xr:uid="{B3AE5215-A455-47CC-ABCE-D33ED2459042}"/>
    <dataValidation allowBlank="1" showInputMessage="1" showErrorMessage="1" prompt="Percentage" sqref="IV65536" xr:uid="{EB3C009B-3836-42BD-B2FD-B15FAECC8EC3}"/>
    <dataValidation allowBlank="1" showInputMessage="1" showErrorMessage="1" prompt="Percentage" sqref="IV65536" xr:uid="{2D6C19A2-8A6D-4F2E-81A8-E20D2E0BA0CD}"/>
    <dataValidation allowBlank="1" showInputMessage="1" showErrorMessage="1" prompt="Percentage" sqref="IV65536" xr:uid="{A632B2BE-C02C-42B4-AA4C-857326B8BF8C}"/>
    <dataValidation allowBlank="1" showInputMessage="1" showErrorMessage="1" prompt="Percentage" sqref="IV65536" xr:uid="{9302D0A6-128B-4B00-8BBC-C32C8FC4B9EE}"/>
    <dataValidation allowBlank="1" showErrorMessage="1" sqref="AC3:AC4" xr:uid="{4E653DB5-8AC5-4A36-A0DB-DBC709EF0013}"/>
    <dataValidation allowBlank="1" showErrorMessage="1" prompt="EITHER WRITE YOUR OWN HPS OR EMPTY" sqref="Z11" xr:uid="{672173AA-70F6-43C3-BD52-E6B9E8F168EF}"/>
    <dataValidation allowBlank="1" showInputMessage="1" showErrorMessage="1" prompt="Percentage" sqref="IV65536" xr:uid="{D9B5CDF8-7507-42E8-96BA-5B8876FE9CB4}"/>
    <dataValidation allowBlank="1" showInputMessage="1" showErrorMessage="1" prompt="Percentage" sqref="IV65536" xr:uid="{D1BC05E4-241B-44B4-8AB4-540582913183}"/>
    <dataValidation allowBlank="1" showInputMessage="1" showErrorMessage="1" prompt="Percentage" sqref="IV65536" xr:uid="{EFCEC713-E61E-4DFC-BC7E-202FD6F51E7C}"/>
    <dataValidation allowBlank="1" showInputMessage="1" showErrorMessage="1" prompt="Percentage" sqref="IV65536" xr:uid="{4EAB03D7-83E5-435B-A557-15A7F42EEDFA}"/>
    <dataValidation allowBlank="1" showInputMessage="1" showErrorMessage="1" prompt="Percentage" sqref="IV65536" xr:uid="{C96B1E66-2522-4F06-9205-43E2EA603053}"/>
    <dataValidation allowBlank="1" showInputMessage="1" showErrorMessage="1" prompt="Percentage" sqref="IV65536" xr:uid="{0B02B915-63E5-482E-A1B1-26944CD27DC4}"/>
    <dataValidation allowBlank="1" showInputMessage="1" showErrorMessage="1" prompt="Percentage" sqref="IV65536" xr:uid="{17931C57-EA0E-4900-884C-FF62FD64193F}"/>
    <dataValidation allowBlank="1" showInputMessage="1" showErrorMessage="1" prompt="Percentage" sqref="IV65536" xr:uid="{5D3AE648-B231-4DC0-B840-31BE72210AD3}"/>
    <dataValidation allowBlank="1" showInputMessage="1" showErrorMessage="1" prompt="Percentage" sqref="IV65536" xr:uid="{96B27155-7D78-435D-9790-40DA1173D546}"/>
    <dataValidation allowBlank="1" showInputMessage="1" showErrorMessage="1" prompt="Percentage" sqref="IV65536" xr:uid="{EF3015CB-1CA4-4ECB-AE6A-DC963B949A84}"/>
    <dataValidation allowBlank="1" showInputMessage="1" showErrorMessage="1" prompt="Percentage" sqref="IV65536" xr:uid="{8F9C4191-C8E1-4B84-8676-6258F57C60F2}"/>
    <dataValidation allowBlank="1" showInputMessage="1" showErrorMessage="1" prompt="Percentage" sqref="IV65536" xr:uid="{7D0517C3-19D1-471E-9D5A-9D3E89B9494B}"/>
    <dataValidation allowBlank="1" showInputMessage="1" showErrorMessage="1" prompt="Percentage" sqref="IV65536" xr:uid="{FF7ED894-9739-4D84-990B-5E457216BE85}"/>
    <dataValidation allowBlank="1" showInputMessage="1" showErrorMessage="1" prompt="Percentage" sqref="IV65536" xr:uid="{F2C8CFDA-3178-4DB6-BE6D-CCD1D21BB004}"/>
    <dataValidation allowBlank="1" showInputMessage="1" showErrorMessage="1" prompt="Percentage" sqref="IV65536" xr:uid="{CA6C0690-AAF7-46F3-A56E-AAF85CE4A4EF}"/>
    <dataValidation allowBlank="1" showInputMessage="1" showErrorMessage="1" prompt="Percentage" sqref="IV65536" xr:uid="{58D91AE8-4D14-4EA5-B2D8-44D0066C2424}"/>
    <dataValidation allowBlank="1" showInputMessage="1" showErrorMessage="1" prompt="Percentage" sqref="IV65536" xr:uid="{D86F4BBD-FD7F-4823-ADDB-540A1CD2BC40}"/>
    <dataValidation allowBlank="1" showInputMessage="1" showErrorMessage="1" prompt="Percentage" sqref="IV65536" xr:uid="{B1C01D95-7CF6-4246-9EF4-F3DB2FD908EF}"/>
    <dataValidation allowBlank="1" showInputMessage="1" showErrorMessage="1" prompt="Percentage" sqref="IV65536" xr:uid="{0F638B91-E0FA-4068-B029-A5D9B1711FBB}"/>
    <dataValidation allowBlank="1" showInputMessage="1" showErrorMessage="1" prompt="Percentage" sqref="IV65536" xr:uid="{E69C52F0-8C4A-4A00-A974-30EBE81B7C37}"/>
    <dataValidation allowBlank="1" showInputMessage="1" showErrorMessage="1" prompt="Percentage" sqref="IV65536" xr:uid="{84FEC817-F09E-4AFB-BA26-6D3A9146ADFC}"/>
    <dataValidation allowBlank="1" showInputMessage="1" showErrorMessage="1" prompt="Percentage" sqref="IV65536" xr:uid="{D052C055-C657-407E-9AF7-55513163604E}"/>
    <dataValidation allowBlank="1" showInputMessage="1" showErrorMessage="1" prompt="Percentage" sqref="IV65536" xr:uid="{E691BCA8-1E18-4AAC-8AB8-46A0456888BC}"/>
    <dataValidation allowBlank="1" showInputMessage="1" showErrorMessage="1" prompt="Percentage" sqref="IV65536" xr:uid="{BEDA37D0-5116-4280-B855-208BC0C627F2}"/>
    <dataValidation allowBlank="1" showInputMessage="1" showErrorMessage="1" prompt="Percentage" sqref="IV11" xr:uid="{5AABA888-362B-47FA-ABFF-F70E8354AC79}"/>
    <dataValidation allowBlank="1" showInputMessage="1" showErrorMessage="1" prompt="Percentage" sqref="IV65536" xr:uid="{8E8F4DB0-0740-4052-BA7F-EFDF4D9FBEA3}"/>
    <dataValidation allowBlank="1" showInputMessage="1" showErrorMessage="1" prompt="Percentage" sqref="IV65536" xr:uid="{5569667B-AC93-420C-992B-872795051380}"/>
    <dataValidation allowBlank="1" showInputMessage="1" showErrorMessage="1" prompt="Percentage" sqref="IV65536" xr:uid="{DEE67D11-1332-4CFC-9B3A-FB2561CACB7D}"/>
    <dataValidation allowBlank="1" showInputMessage="1" showErrorMessage="1" prompt="Percentage" sqref="IV11" xr:uid="{DC5BDB02-1E78-474E-86BE-5D6FE0F378CD}"/>
    <dataValidation allowBlank="1" showInputMessage="1" showErrorMessage="1" prompt="Percentage" sqref="IV65536" xr:uid="{935A314F-9CAE-42FC-BE48-B8863CCE8AAD}"/>
    <dataValidation allowBlank="1" showInputMessage="1" showErrorMessage="1" prompt="Percentage" sqref="IV65536" xr:uid="{019D4C68-CAC5-44C4-9070-AD8B28B0C145}"/>
    <dataValidation allowBlank="1" showInputMessage="1" showErrorMessage="1" prompt="Percentage" sqref="IV65536" xr:uid="{5784C6A1-A89C-4835-8674-771E3E774A81}"/>
    <dataValidation allowBlank="1" showInputMessage="1" showErrorMessage="1" prompt="Percentage" sqref="IV65536" xr:uid="{DB0950D5-DCD3-4CCA-86A1-4A06C623BE31}"/>
    <dataValidation allowBlank="1" showInputMessage="1" showErrorMessage="1" prompt="Percentage" sqref="IV65536" xr:uid="{B2BF2CF8-0504-401F-BF07-F60BF07E63C3}"/>
    <dataValidation allowBlank="1" showInputMessage="1" showErrorMessage="1" prompt="Percentage" sqref="IV65536" xr:uid="{C31BBF35-E757-44F9-8344-87A34103D0BC}"/>
    <dataValidation allowBlank="1" showInputMessage="1" showErrorMessage="1" prompt="Percentage" sqref="IV65536" xr:uid="{6FF783C3-64E5-4932-9105-F822098BB3A4}"/>
    <dataValidation allowBlank="1" showInputMessage="1" showErrorMessage="1" prompt="Percentage" sqref="IV65536" xr:uid="{DB5D5609-5F20-46A5-9CD2-861B1E6A02C0}"/>
    <dataValidation allowBlank="1" showInputMessage="1" showErrorMessage="1" prompt="Percentage" sqref="IV65536" xr:uid="{D316D82B-D97B-4118-8482-0D9EAB23DF8A}"/>
    <dataValidation allowBlank="1" showInputMessage="1" showErrorMessage="1" prompt="Percentage" sqref="IV65536" xr:uid="{840D637F-3061-4AD7-BE3E-DC35C2EB999C}"/>
    <dataValidation allowBlank="1" showInputMessage="1" showErrorMessage="1" prompt="Percentage" sqref="IV65536" xr:uid="{F7FB55F0-78C0-458F-A267-379477D8DA0B}"/>
    <dataValidation allowBlank="1" showInputMessage="1" showErrorMessage="1" prompt="Percentage" sqref="IV65536" xr:uid="{6EEE0F7E-1787-460B-B93C-3C1260FC993A}"/>
    <dataValidation allowBlank="1" showErrorMessage="1" sqref="AD1:AE62" xr:uid="{AEB592F3-4062-4818-8C7A-08B681800BA3}"/>
    <dataValidation allowBlank="1" showInputMessage="1" showErrorMessage="1" prompt="Percentage" sqref="IV65536" xr:uid="{0D4D7164-6DE3-49B9-A5E1-65AB3CB24F31}"/>
    <dataValidation allowBlank="1" showInputMessage="1" showErrorMessage="1" prompt="Initial Grade" sqref="IV65536" xr:uid="{8C5086E7-73FF-4F59-8327-944A192BD035}"/>
    <dataValidation allowBlank="1" showInputMessage="1" showErrorMessage="1" prompt="Performance Tasks Percentage Score" sqref="IV65536" xr:uid="{2D6BCD6A-EEC9-489E-80BE-2E84BFE061DB}"/>
    <dataValidation allowBlank="1" showInputMessage="1" showErrorMessage="1" prompt="Initial Grade" sqref="IV65536" xr:uid="{B8CD013F-BDD6-4EC5-A771-8352A2E03F8B}"/>
    <dataValidation allowBlank="1" showInputMessage="1" showErrorMessage="1" prompt="Percentage" sqref="IV65536" xr:uid="{88F63E05-C506-47D9-8F20-3CD72279D3E4}"/>
    <dataValidation allowBlank="1" showInputMessage="1" showErrorMessage="1" prompt="Percentage" sqref="IV65536" xr:uid="{9F673D57-4812-422E-8066-F582874843BD}"/>
    <dataValidation allowBlank="1" showInputMessage="1" showErrorMessage="1" prompt="Percentage" sqref="IV65536" xr:uid="{1AF6F2BA-8792-4A1F-82E8-D019E4F474E8}"/>
    <dataValidation allowBlank="1" showInputMessage="1" showErrorMessage="1" prompt="Quarterly Assessment Weighted Score" sqref="IV13:IV62" xr:uid="{D4593743-9A4A-449A-9A46-91A13FEE65F9}"/>
    <dataValidation allowBlank="1" showInputMessage="1" showErrorMessage="1" prompt="Percentage" sqref="IV65536" xr:uid="{E7ACD34E-B9C5-4D76-9D54-1D22EA08BEFC}"/>
    <dataValidation allowBlank="1" showInputMessage="1" showErrorMessage="1" prompt="Initial Grade" sqref="IV65536" xr:uid="{05BD398E-4B4B-47CF-963E-5EFEB6B29872}"/>
    <dataValidation allowBlank="1" showInputMessage="1" showErrorMessage="1" prompt="Percentage" sqref="IV65536" xr:uid="{D66C47FC-82E7-4E14-B0CA-2BA0414D3E9B}"/>
    <dataValidation allowBlank="1" showInputMessage="1" showErrorMessage="1" prompt="Percentage" sqref="IV65536" xr:uid="{C34A6CD5-0501-4CD9-933D-A87BE21E5AE6}"/>
    <dataValidation allowBlank="1" showInputMessage="1" showErrorMessage="1" prompt="Percentage" sqref="IV65536" xr:uid="{B2713CDF-B2FB-4781-8FBD-9BF2A6A6A6B7}"/>
    <dataValidation allowBlank="1" showInputMessage="1" showErrorMessage="1" prompt="Percentage" sqref="IV65536" xr:uid="{C2F89229-8637-421D-82B2-EA00C35126CF}"/>
    <dataValidation allowBlank="1" showInputMessage="1" showErrorMessage="1" prompt="Percentage" sqref="IV65536" xr:uid="{2293C310-1545-481A-8F0D-EF412C78CEFB}"/>
    <dataValidation allowBlank="1" showInputMessage="1" showErrorMessage="1" prompt="Percentage" sqref="IV65536" xr:uid="{8425B270-02A0-4951-AA48-B2FB76DB00D5}"/>
    <dataValidation allowBlank="1" showInputMessage="1" showErrorMessage="1" prompt="Percentage" sqref="IV65536" xr:uid="{C294EEA6-53BA-4D62-996C-200BCD9DACA3}"/>
    <dataValidation allowBlank="1" showInputMessage="1" showErrorMessage="1" prompt="Percentage" sqref="IV65536" xr:uid="{3C620DF8-BDFA-4C9C-90EC-45F439F4D528}"/>
    <dataValidation allowBlank="1" showInputMessage="1" showErrorMessage="1" prompt="Percentage" sqref="IV65536" xr:uid="{1BAEE12C-7896-4361-8C8A-FB329110DFD1}"/>
    <dataValidation allowBlank="1" showInputMessage="1" showErrorMessage="1" prompt="Percentage" sqref="IV65536" xr:uid="{BDB13660-B1B0-4640-AA41-8BCB43FEDA12}"/>
    <dataValidation allowBlank="1" showInputMessage="1" showErrorMessage="1" prompt="Percentage" sqref="IV11" xr:uid="{9DE67A3E-BD0A-4FD9-8748-03BB18D0206C}"/>
    <dataValidation allowBlank="1" showInputMessage="1" showErrorMessage="1" prompt="Percentage" sqref="IV65536" xr:uid="{3B5F67A5-6B68-40A7-B634-22815CF8C31A}"/>
    <dataValidation allowBlank="1" showInputMessage="1" showErrorMessage="1" prompt="Percentage" sqref="IV65536" xr:uid="{E13A9789-2861-4B5C-8DDE-01FDE43C663F}"/>
    <dataValidation allowBlank="1" showInputMessage="1" showErrorMessage="1" prompt="Percentage" sqref="IV65536" xr:uid="{13D31982-8710-48BE-904F-0A3E2CBA1CB0}"/>
    <dataValidation allowBlank="1" showInputMessage="1" showErrorMessage="1" prompt="Percentage" sqref="IV65536" xr:uid="{A53491C2-39B2-49C0-BC1A-72BEED063800}"/>
    <dataValidation allowBlank="1" showInputMessage="1" showErrorMessage="1" prompt="Percentage" sqref="IV65536" xr:uid="{E091D265-14D7-4C00-940D-7F07DAC6CFEB}"/>
    <dataValidation allowBlank="1" showInputMessage="1" showErrorMessage="1" prompt="Percentage" sqref="IV65536" xr:uid="{BD9241D6-0A15-46AA-A825-A89891F7D520}"/>
    <dataValidation allowBlank="1" showInputMessage="1" showErrorMessage="1" prompt="Percentage" sqref="IV65536" xr:uid="{056184B0-BFEE-4354-BA12-F77863D2708B}"/>
    <dataValidation allowBlank="1" showInputMessage="1" showErrorMessage="1" prompt="Percentage" sqref="IV11" xr:uid="{277C011B-F8AC-4750-98EC-51B6EEED152E}"/>
    <dataValidation allowBlank="1" showInputMessage="1" showErrorMessage="1" prompt="Percentage" sqref="IV11" xr:uid="{D460BD8E-D6FD-44B3-8463-9A5E6162610C}"/>
    <dataValidation allowBlank="1" showInputMessage="1" showErrorMessage="1" prompt="Percentage" sqref="IV11" xr:uid="{85E7AA78-3FC1-4F36-814F-6ACBE0107C95}"/>
    <dataValidation allowBlank="1" showInputMessage="1" showErrorMessage="1" prompt="Percentage" sqref="IV11" xr:uid="{13582762-A6C9-4588-8822-966190671A76}"/>
    <dataValidation allowBlank="1" showInputMessage="1" showErrorMessage="1" prompt="Percentage" sqref="IV11" xr:uid="{63E30E5F-5C03-43C9-B75B-5AC9CB234323}"/>
    <dataValidation allowBlank="1" showInputMessage="1" showErrorMessage="1" prompt="Percentage" sqref="IV11" xr:uid="{DA37136C-B20E-44C8-AF41-6D0054530244}"/>
    <dataValidation allowBlank="1" showInputMessage="1" showErrorMessage="1" prompt="Percentage" sqref="IV11" xr:uid="{D3399F1D-564A-4AD1-8EF6-BEDD1A5C1E14}"/>
    <dataValidation allowBlank="1" showInputMessage="1" showErrorMessage="1" prompt="Percentage" sqref="IV11" xr:uid="{5FEFAA0A-6AB4-41DA-B1F9-26DCC5055705}"/>
    <dataValidation allowBlank="1" showInputMessage="1" showErrorMessage="1" prompt="Percentage" sqref="IV11" xr:uid="{278D0C9D-1694-4485-9082-539461B3F7A8}"/>
    <dataValidation allowBlank="1" showInputMessage="1" showErrorMessage="1" prompt="Percentage" sqref="IV11" xr:uid="{65ACE165-9E8C-4410-865D-47C3C76AC23B}"/>
    <dataValidation allowBlank="1" showInputMessage="1" showErrorMessage="1" prompt="Percentage" sqref="IV11" xr:uid="{6A2F138D-CB9B-4092-8F2F-E312348EACB4}"/>
    <dataValidation allowBlank="1" showInputMessage="1" showErrorMessage="1" prompt="Percentage" sqref="IV65536" xr:uid="{8B542B57-D249-456A-B233-660AAF99E7E3}"/>
    <dataValidation allowBlank="1" showInputMessage="1" showErrorMessage="1" prompt="Percentage" sqref="IV11" xr:uid="{16914F1D-75AD-47B4-92B2-3DBA0CE20F56}"/>
    <dataValidation allowBlank="1" showInputMessage="1" showErrorMessage="1" prompt="Percentage" sqref="IV65536" xr:uid="{08CF8A0E-17BE-48E0-9951-055418FA6919}"/>
    <dataValidation allowBlank="1" showInputMessage="1" showErrorMessage="1" prompt="TYPE IN INPUT INFOS" sqref="IV13:IV62" xr:uid="{B35FD895-716F-4FC6-BDA6-AB5A5646F8FA}"/>
    <dataValidation allowBlank="1" showInputMessage="1" showErrorMessage="1" prompt="TYPE IN INPUT INFOS" sqref="IV13:IV62" xr:uid="{DD799D49-A3FA-47BB-8B17-F45E90F21997}"/>
    <dataValidation allowBlank="1" showInputMessage="1" showErrorMessage="1" prompt="TYPE IN INPUT INFOS" sqref="IV13:IV62" xr:uid="{22F3D209-1347-4B28-9A65-3D18CB9749B2}"/>
    <dataValidation allowBlank="1" showInputMessage="1" showErrorMessage="1" prompt="Performance Tasks Total Raw Score" sqref="IV65536" xr:uid="{97416AB7-9437-4177-BB52-8F3E273F173D}"/>
    <dataValidation allowBlank="1" showInputMessage="1" showErrorMessage="1" prompt="Quarterly Assessment Weighted Score" sqref="IV13:IV62" xr:uid="{AE835856-04A6-4048-9764-223813E8B6F1}"/>
    <dataValidation allowBlank="1" showInputMessage="1" showErrorMessage="1" prompt="Initial Grade" sqref="IV65536" xr:uid="{F5DCF556-52D9-426A-B111-DE79F53C5458}"/>
    <dataValidation allowBlank="1" showInputMessage="1" showErrorMessage="1" prompt="Performance Tasks Total Raw Score" sqref="IV65536" xr:uid="{1439968D-799E-448B-B3CD-C7DFB905AF5F}"/>
    <dataValidation allowBlank="1" showInputMessage="1" showErrorMessage="1" prompt="Quarterly Assessment Weighted Score" sqref="IV13:IV62" xr:uid="{1E572801-CB0B-4FB1-BF93-5B15CEA6BDEB}"/>
    <dataValidation allowBlank="1" showInputMessage="1" showErrorMessage="1" prompt="Initial Grade" sqref="IV65536" xr:uid="{1D5B45F0-F9F4-4001-82B4-F33B2616FAA1}"/>
    <dataValidation allowBlank="1" showInputMessage="1" showErrorMessage="1" prompt="Percentage" sqref="IV65536" xr:uid="{1EB11EF9-C241-40E9-9A43-D7888800F7FC}"/>
    <dataValidation allowBlank="1" showInputMessage="1" showErrorMessage="1" prompt="Percentage" sqref="IV65536" xr:uid="{A3935864-0BE6-4BAB-BC3F-910AF3C76B37}"/>
    <dataValidation allowBlank="1" showInputMessage="1" showErrorMessage="1" prompt="Performance Tasks Percentage Score" sqref="IV65536" xr:uid="{01CB3236-216C-4329-AE1B-3CF1192DA59B}"/>
    <dataValidation allowBlank="1" showInputMessage="1" showErrorMessage="1" prompt="Initial Grade" sqref="IV65536" xr:uid="{77233C11-3283-4C8A-A11F-D1175FAE6CCA}"/>
    <dataValidation allowBlank="1" showInputMessage="1" showErrorMessage="1" prompt="Percentage" sqref="IV65536" xr:uid="{E3743C59-DF22-4480-9632-53C4B513FA8D}"/>
    <dataValidation allowBlank="1" showInputMessage="1" showErrorMessage="1" prompt="Quarterly Assessment Weighted Score" sqref="IV13:IV62" xr:uid="{321EB4DB-4817-40F7-9111-033C01B4C6A9}"/>
    <dataValidation allowBlank="1" showInputMessage="1" showErrorMessage="1" prompt="Initial Grade" sqref="IV65536" xr:uid="{30B200CE-0907-460F-90D0-770D2F169D3F}"/>
    <dataValidation allowBlank="1" showInputMessage="1" showErrorMessage="1" prompt="Quarterly Assessment Weighted Score" sqref="IV13:IV62" xr:uid="{248805F1-1453-457E-9704-FDF9A30FDB7F}"/>
    <dataValidation allowBlank="1" showInputMessage="1" showErrorMessage="1" prompt="Percentage" sqref="IV65536" xr:uid="{116C861A-C1D2-4602-89C5-E127D1A47CBF}"/>
    <dataValidation allowBlank="1" showInputMessage="1" showErrorMessage="1" prompt="Initial Grade" sqref="IV65536" xr:uid="{587B742C-8C50-4CB8-AFC8-5AB242026679}"/>
    <dataValidation allowBlank="1" showInputMessage="1" showErrorMessage="1" prompt="Percentage" sqref="IV65536" xr:uid="{FFA9BF6C-27FD-4672-998F-E2FC491EE1EE}"/>
    <dataValidation allowBlank="1" showInputMessage="1" showErrorMessage="1" prompt="Quarterly Assessment Weighted Score" sqref="IV13:IV62" xr:uid="{4968B81F-B484-493B-ACBB-D84C27EB7FDF}"/>
    <dataValidation allowBlank="1" showInputMessage="1" showErrorMessage="1" prompt="TYPE IN INPUT INFOS" sqref="IV13:IV62" xr:uid="{706B82DE-2A3D-43D3-BE5C-A0D5AB7CB023}"/>
    <dataValidation allowBlank="1" showInputMessage="1" showErrorMessage="1" prompt="TYPE IN INPUT INFOS" sqref="IV13:IV62" xr:uid="{17E150B5-5815-4DB0-AAF0-CAC3DACE49EC}"/>
    <dataValidation allowBlank="1" showInputMessage="1" showErrorMessage="1" prompt="TYPE IN INPUT INFOS" sqref="IV13:IV62" xr:uid="{2B720471-23FD-465A-AB5A-EAC1C74B7340}"/>
    <dataValidation allowBlank="1" showInputMessage="1" showErrorMessage="1" prompt="Percentage" sqref="IV65536" xr:uid="{EB2355EA-F2AF-4635-8972-684F74556C84}"/>
    <dataValidation allowBlank="1" showInputMessage="1" showErrorMessage="1" prompt="TYPE IN INPUT INFOS" sqref="IV13:IV62" xr:uid="{F4621973-4D62-4321-B990-8078DD100148}"/>
    <dataValidation allowBlank="1" showInputMessage="1" showErrorMessage="1" prompt="TYPE IN INPUT INFOS" sqref="IV13:IV62" xr:uid="{C26160A1-40D1-496A-A784-EA3E96BA1E65}"/>
    <dataValidation allowBlank="1" showInputMessage="1" showErrorMessage="1" prompt="TYPE IN INPUT INFOS" sqref="IV13:IV62" xr:uid="{DF297220-97AF-4B9D-8B1C-FBDF84415D69}"/>
    <dataValidation allowBlank="1" showInputMessage="1" showErrorMessage="1" prompt="TYPE IN INPUT INFOS" sqref="IV13:IV62" xr:uid="{BD937C6F-E286-4837-B967-7F13D6258F13}"/>
    <dataValidation allowBlank="1" showInputMessage="1" showErrorMessage="1" prompt="TYPE IN INPUT INFOS" sqref="IV13:IV62" xr:uid="{BD959674-FD2D-4747-9868-35B0783D9FE7}"/>
    <dataValidation allowBlank="1" showInputMessage="1" showErrorMessage="1" prompt="Percentage" sqref="IV65536" xr:uid="{0342EE46-E230-468D-8A0F-476DB9EA85EF}"/>
    <dataValidation allowBlank="1" showInputMessage="1" showErrorMessage="1" prompt="TYPE IN INPUT INFOS" sqref="IV13:IV62" xr:uid="{B905A7DF-49DA-443C-B4E6-1D3389B0416F}"/>
    <dataValidation allowBlank="1" showInputMessage="1" showErrorMessage="1" prompt="TYPE IN INPUT INFOS" sqref="IV13:IV62" xr:uid="{B548E911-7B1C-4380-9D75-822442250780}"/>
    <dataValidation allowBlank="1" showInputMessage="1" showErrorMessage="1" prompt="TYPE IN INPUT INFOS" sqref="IV13:IV62" xr:uid="{0B7B787E-F28B-428D-864B-7B98C4AA17A5}"/>
    <dataValidation allowBlank="1" showInputMessage="1" showErrorMessage="1" prompt="TYPE IN INPUT INFOS" sqref="IV13:IV62" xr:uid="{C2C183B1-E8AA-4DAF-9918-D170FD43A415}"/>
    <dataValidation allowBlank="1" showInputMessage="1" showErrorMessage="1" prompt="TYPE IN INPUT INFOS" sqref="IV13:IV62" xr:uid="{4D754D8C-D6E2-4623-8A4F-63404B627A5B}"/>
    <dataValidation allowBlank="1" showInputMessage="1" showErrorMessage="1" prompt="TYPE IN INPUT INFOS" sqref="IV13:IV62" xr:uid="{3B97C71A-8A5B-4607-B441-095D58B906A0}"/>
    <dataValidation allowBlank="1" showInputMessage="1" showErrorMessage="1" prompt="Percentage" sqref="IV65536" xr:uid="{09DC6AA4-AB33-4B3F-99E9-ED1749FDAFFD}"/>
    <dataValidation allowBlank="1" showInputMessage="1" showErrorMessage="1" prompt="Percentage" sqref="IV65536" xr:uid="{002E0E3D-16EC-434F-B42F-A904A55207AC}"/>
    <dataValidation allowBlank="1" showInputMessage="1" showErrorMessage="1" prompt="Percentage" sqref="IV65536" xr:uid="{DE606F73-BE13-410D-9C44-6FB3183EF05F}"/>
    <dataValidation allowBlank="1" showInputMessage="1" showErrorMessage="1" prompt="Percentage" sqref="IV65536" xr:uid="{8DB33CDF-2E9C-4C36-A860-C5175A89B855}"/>
    <dataValidation allowBlank="1" showInputMessage="1" showErrorMessage="1" prompt="Percentage" sqref="IV65536" xr:uid="{87B58A93-EB5E-498A-AE15-C222FF439CEC}"/>
    <dataValidation allowBlank="1" showInputMessage="1" showErrorMessage="1" prompt="TYPE IN INPUT INFOS" sqref="IV13:IV62" xr:uid="{D1C86A7D-8667-436A-8642-55581938ACF7}"/>
    <dataValidation allowBlank="1" showInputMessage="1" showErrorMessage="1" prompt="TYPE IN INPUT INFOS" sqref="IV13:IV62" xr:uid="{7FC18D57-6614-4CD2-ABE5-D8B9BC9BE722}"/>
    <dataValidation allowBlank="1" showInputMessage="1" showErrorMessage="1" prompt="TYPE IN INPUT INFOS" sqref="IV13:IV62" xr:uid="{5DF37CC8-DF0D-4C66-9E89-0EC8914ED9C0}"/>
    <dataValidation allowBlank="1" showInputMessage="1" showErrorMessage="1" prompt="TYPE IN INPUT INFOS" sqref="IV13:IV62" xr:uid="{37086C86-5C07-451D-9794-ED48F84C3744}"/>
    <dataValidation allowBlank="1" showInputMessage="1" showErrorMessage="1" prompt="TYPE IN INPUT INFOS" sqref="IV13:IV62" xr:uid="{67ABB4AA-0951-4C8D-BB95-19C744E726E6}"/>
    <dataValidation allowBlank="1" showInputMessage="1" showErrorMessage="1" prompt="TYPE IN INPUT INFOS" sqref="IV13:IV62" xr:uid="{017E2D15-2DAC-4E2E-8259-9500DB81D4AB}"/>
    <dataValidation allowBlank="1" showInputMessage="1" showErrorMessage="1" prompt="TYPE IN INPUT INFOS" sqref="IV13:IV62" xr:uid="{BE595A60-94BA-45B4-B528-BE2AF8C539DA}"/>
    <dataValidation allowBlank="1" showInputMessage="1" showErrorMessage="1" prompt="TYPE IN INPUT INFOS" sqref="IV13:IV62" xr:uid="{69194494-25C0-4CAE-8160-4C611F2CBA8F}"/>
    <dataValidation allowBlank="1" showInputMessage="1" showErrorMessage="1" prompt="TYPE IN INPUT INFOS" sqref="IV13:IV62" xr:uid="{7A44E20E-2F22-44E1-AA23-D93FF37CAD89}"/>
    <dataValidation allowBlank="1" showInputMessage="1" showErrorMessage="1" prompt="TYPE IN INPUT INFOS" sqref="IV13:IV62" xr:uid="{F4C39F40-7E82-4738-BBC8-8B613ACA43D7}"/>
    <dataValidation allowBlank="1" showInputMessage="1" showErrorMessage="1" prompt="TYPE IN INPUT INFOS" sqref="IV13:IV62" xr:uid="{1341FB49-1E0A-4BFD-A3E3-D43BFAE397E7}"/>
    <dataValidation allowBlank="1" showInputMessage="1" showErrorMessage="1" prompt="TYPE IN INPUT INFOS" sqref="IV13:IV62" xr:uid="{5D1F9922-1D1F-4A1F-B6E0-35BB27409D1D}"/>
    <dataValidation allowBlank="1" showInputMessage="1" showErrorMessage="1" prompt="TYPE IN INPUT INFOS" sqref="IV13:IV62" xr:uid="{E78510A5-E67C-4942-92E8-D8C531F0B72F}"/>
    <dataValidation allowBlank="1" showInputMessage="1" showErrorMessage="1" prompt="TYPE IN INPUT INFOS" sqref="IV13:IV62" xr:uid="{A156A498-E9D0-4039-BF11-C9FDF5B3A115}"/>
    <dataValidation allowBlank="1" showInputMessage="1" showErrorMessage="1" prompt="TYPE IN INPUT INFOS" sqref="IV13:IV62" xr:uid="{DA33DE98-D4B3-48F7-910F-2E03597EE78C}"/>
    <dataValidation allowBlank="1" showInputMessage="1" showErrorMessage="1" prompt="TYPE IN INPUT INFOS" sqref="IV13:IV62" xr:uid="{1F0CE67F-D495-42D1-92B6-BE08F10399CF}"/>
    <dataValidation allowBlank="1" showInputMessage="1" showErrorMessage="1" prompt="Percentage" sqref="IV65536" xr:uid="{D94139D7-6FA9-4639-8AA4-A9D8AC041660}"/>
    <dataValidation allowBlank="1" showInputMessage="1" showErrorMessage="1" prompt="Percentage" sqref="IV65536" xr:uid="{AFDEBCCF-42BA-41FD-8F6E-D0AA8EDF2F38}"/>
    <dataValidation allowBlank="1" showInputMessage="1" showErrorMessage="1" prompt="TYPE IN INPUT INFOS" sqref="IV13:IV62" xr:uid="{42EA7146-6358-4C61-B531-1F0F8A100AC2}"/>
    <dataValidation allowBlank="1" showInputMessage="1" showErrorMessage="1" prompt="TYPE IN INPUT INFOS" sqref="IV13:IV62" xr:uid="{A2B60205-B644-4196-B4BA-D0D4D13AA516}"/>
    <dataValidation allowBlank="1" showInputMessage="1" showErrorMessage="1" prompt="Percentage" sqref="IV65536" xr:uid="{57156338-C9FA-4A1E-8106-56092ACAA805}"/>
    <dataValidation allowBlank="1" showInputMessage="1" showErrorMessage="1" prompt="Percentage" sqref="IV11" xr:uid="{37D57486-E712-468A-9760-BD76B13CD15F}"/>
    <dataValidation allowBlank="1" showInputMessage="1" showErrorMessage="1" prompt="TYPE IN INPUT INFOS" sqref="IV13:IV62" xr:uid="{5ED29F82-63DC-4711-AA25-21AD6C92CF40}"/>
    <dataValidation allowBlank="1" showInputMessage="1" showErrorMessage="1" prompt="TYPE IN INPUT INFOS" sqref="IV13:IV62" xr:uid="{525B5A1F-A8F4-4C2A-AEF4-5C81B88DC906}"/>
    <dataValidation allowBlank="1" showInputMessage="1" showErrorMessage="1" prompt="TYPE IN INPUT INFOS" sqref="IV13:IV62" xr:uid="{E87CB8E6-7B5B-4BDB-9769-F381BB71FFD9}"/>
    <dataValidation allowBlank="1" showInputMessage="1" showErrorMessage="1" prompt="TYPE IN INPUT INFOS" sqref="IV13:IV62" xr:uid="{0DF04135-861A-4E1A-93CA-505DEB4BD44B}"/>
    <dataValidation allowBlank="1" showInputMessage="1" showErrorMessage="1" prompt="Percentage" sqref="IV65536" xr:uid="{997F0E00-A7C3-4EAC-83E1-5AF52D897EA9}"/>
    <dataValidation allowBlank="1" showInputMessage="1" showErrorMessage="1" prompt="TYPE IN INPUT INFOS" sqref="IV13:IV62" xr:uid="{299825D8-A80E-473A-95A1-0985FECB61EE}"/>
    <dataValidation allowBlank="1" showInputMessage="1" showErrorMessage="1" prompt="Percentage" sqref="IV65536" xr:uid="{2CA4037C-91E4-4B86-9A62-7D8EE2F4AF91}"/>
    <dataValidation allowBlank="1" showInputMessage="1" showErrorMessage="1" prompt="TYPE IN INPUT INFOS" sqref="IV13:IV62" xr:uid="{1A6F677D-488F-4F87-8A19-10BD7A028CCF}"/>
    <dataValidation allowBlank="1" showInputMessage="1" showErrorMessage="1" prompt="TYPE IN INPUT INFOS" sqref="IV13:IV62" xr:uid="{0F21DA92-6D9E-4C23-A0FF-A24982FF259A}"/>
    <dataValidation allowBlank="1" showInputMessage="1" showErrorMessage="1" prompt="TYPE IN INPUT INFOS" sqref="IV13:IV62" xr:uid="{1572B2AE-7DA0-45EE-B22D-B56C57CB48B0}"/>
    <dataValidation allowBlank="1" showInputMessage="1" showErrorMessage="1" prompt="TYPE IN INPUT INFOS" sqref="IV13:IV62" xr:uid="{130BD9D2-6381-43EB-A5B6-E4B6DA49AA57}"/>
    <dataValidation allowBlank="1" showInputMessage="1" showErrorMessage="1" prompt="TYPE IN INPUT INFOS" sqref="IV13:IV62" xr:uid="{81A81DCB-8BD0-4088-8F77-61A1E52D550E}"/>
    <dataValidation allowBlank="1" showInputMessage="1" showErrorMessage="1" prompt="TYPE IN INPUT INFOS" sqref="IV13:IV62" xr:uid="{9B283531-30ED-4B8B-88E5-11FE101228B6}"/>
    <dataValidation allowBlank="1" showInputMessage="1" showErrorMessage="1" prompt="TYPE IN INPUT INFOS" sqref="IV13:IV62" xr:uid="{E7956C10-2A72-4E14-8A21-CC90C5A07C03}"/>
    <dataValidation allowBlank="1" showInputMessage="1" showErrorMessage="1" prompt="TYPE IN INPUT INFOS" sqref="IV13:IV62" xr:uid="{C4ABEA83-63BE-40C2-96EB-A7B776339159}"/>
    <dataValidation allowBlank="1" showInputMessage="1" showErrorMessage="1" prompt="Percentage" sqref="IV65536" xr:uid="{9241E74A-F3F9-4619-A07B-AEBEB28CE487}"/>
    <dataValidation allowBlank="1" showInputMessage="1" showErrorMessage="1" prompt="TYPE IN INPUT INFOS" sqref="IV13:IV62" xr:uid="{29623303-2B6F-4105-96E3-73AE057B000E}"/>
    <dataValidation allowBlank="1" showInputMessage="1" showErrorMessage="1" prompt="TYPE IN INPUT INFOS" sqref="IV13:IV62" xr:uid="{0B07FFAA-0612-439E-9799-EEDC44F2766E}"/>
    <dataValidation allowBlank="1" showInputMessage="1" showErrorMessage="1" prompt="TYPE IN INPUT INFOS" sqref="IV13:IV62" xr:uid="{813C455C-E303-44E6-8AE4-3742CAC4EE25}"/>
    <dataValidation allowBlank="1" showInputMessage="1" showErrorMessage="1" prompt="TYPE IN INPUT INFOS" sqref="IV13:IV62" xr:uid="{B8605BAB-81F6-4D7B-A07C-B4EC653D9E7C}"/>
    <dataValidation allowBlank="1" showInputMessage="1" showErrorMessage="1" prompt="TYPE IN INPUT INFOS" sqref="IV13:IV62" xr:uid="{CB4CF577-8B53-4F53-8B56-6D595E008D7F}"/>
    <dataValidation allowBlank="1" showInputMessage="1" showErrorMessage="1" prompt="TYPE IN INPUT INFOS" sqref="IV13:IV62" xr:uid="{36018451-1921-45F0-BF43-16C8BFF8A3AA}"/>
    <dataValidation allowBlank="1" showInputMessage="1" showErrorMessage="1" prompt="TYPE IN INPUT INFOS" sqref="IV13:IV62" xr:uid="{9D67BF09-786E-4484-81F7-E90C68851D15}"/>
    <dataValidation allowBlank="1" showInputMessage="1" showErrorMessage="1" prompt="Percentage" sqref="IV65536" xr:uid="{6E42828C-A1CE-4C5F-A46A-036834963F08}"/>
    <dataValidation allowBlank="1" showInputMessage="1" showErrorMessage="1" prompt="Percentage" sqref="IV65536" xr:uid="{2A040E2F-2B9E-429A-84DA-C8AFEC1FFAEF}"/>
    <dataValidation allowBlank="1" showInputMessage="1" showErrorMessage="1" prompt="Percentage" sqref="IV65536" xr:uid="{C2272297-8FDF-484D-B486-47534D9CEAF6}"/>
    <dataValidation allowBlank="1" showInputMessage="1" showErrorMessage="1" prompt="Percentage" sqref="IV11" xr:uid="{DDF7FDDD-92DB-430D-A875-A530F3057B09}"/>
    <dataValidation allowBlank="1" showInputMessage="1" showErrorMessage="1" prompt="Percentage" sqref="IV11" xr:uid="{BCE895A8-1B42-4E48-B050-9D44CD0563FE}"/>
    <dataValidation allowBlank="1" showInputMessage="1" showErrorMessage="1" prompt="Percentage" sqref="IV65536" xr:uid="{93CFCE2B-9C1F-4D0A-A082-F6FE7CD3A548}"/>
    <dataValidation allowBlank="1" showInputMessage="1" showErrorMessage="1" prompt="Percentage" sqref="IV11" xr:uid="{531E06D1-52A9-4189-88CA-854C815BCF40}"/>
    <dataValidation allowBlank="1" showInputMessage="1" showErrorMessage="1" prompt="Percentage" sqref="IV11" xr:uid="{967C2285-6289-49AE-BE2F-B963600D5574}"/>
    <dataValidation allowBlank="1" showInputMessage="1" showErrorMessage="1" prompt="Percentage" sqref="IV11" xr:uid="{E06E5CCB-E385-4352-9BC6-052C44CA6128}"/>
    <dataValidation allowBlank="1" showInputMessage="1" showErrorMessage="1" prompt="Percentage" sqref="IV11" xr:uid="{211A807D-4F9E-4F8B-B3FA-AD4E7520B169}"/>
    <dataValidation allowBlank="1" showErrorMessage="1" sqref="V12:AB62" xr:uid="{1988B9E9-A225-4B27-9D72-17814CDEA222}"/>
    <dataValidation allowBlank="1" showErrorMessage="1" prompt="EITHER WRITE YOUR OWN HPS OR EMPTY" sqref="V11" xr:uid="{828640E5-7502-4BB5-A8BE-996EEBF5DEBC}"/>
    <dataValidation allowBlank="1" showInputMessage="1" showErrorMessage="1" prompt="TYPE IN INPUT INFOS" sqref="IV13:IV62" xr:uid="{D9BF8C03-A64D-4745-B29E-10FAA2DEC200}"/>
    <dataValidation allowBlank="1" showInputMessage="1" showErrorMessage="1" prompt="Percentage" sqref="IV65536" xr:uid="{561E9783-71A7-42CD-AF22-72FC925F2AC6}"/>
    <dataValidation allowBlank="1" showInputMessage="1" showErrorMessage="1" prompt="Percentage" sqref="IV11" xr:uid="{EDD59444-6FBE-48F9-8502-8CCDCA7F6F6F}"/>
    <dataValidation allowBlank="1" showInputMessage="1" showErrorMessage="1" prompt="Percentage" sqref="IV65536" xr:uid="{152387A2-2536-4501-912D-2B9CA8D1D366}"/>
    <dataValidation allowBlank="1" showInputMessage="1" showErrorMessage="1" prompt="TYPE IN INPUT INFOS" sqref="IV13:IV62" xr:uid="{DFE40422-7A7F-4CCD-A231-DA7B7B55AB56}"/>
    <dataValidation allowBlank="1" showInputMessage="1" showErrorMessage="1" prompt="TYPE IN INPUT INFOS" sqref="IV13:IV62" xr:uid="{A027A587-79A2-4CBE-95A6-CB0695A9694A}"/>
    <dataValidation allowBlank="1" showInputMessage="1" showErrorMessage="1" prompt="TYPE IN INPUT INFOS" sqref="IV13:IV62" xr:uid="{FCCB3CF2-7ACA-4F7C-ABE1-F265E85EFA24}"/>
    <dataValidation allowBlank="1" showInputMessage="1" showErrorMessage="1" prompt="TYPE IN INPUT INFOS" sqref="IV13:IV62" xr:uid="{04AC332A-A990-41ED-A97E-669887B06F8F}"/>
    <dataValidation allowBlank="1" showInputMessage="1" showErrorMessage="1" prompt="Percentage" sqref="IV65536" xr:uid="{20872C04-FA03-43D6-BB99-AEFC73D7713B}"/>
    <dataValidation allowBlank="1" showInputMessage="1" showErrorMessage="1" prompt="Percentage" sqref="IV11" xr:uid="{6BAF9A1B-3AF6-4610-AF35-85E127B0DCE3}"/>
    <dataValidation allowBlank="1" showInputMessage="1" showErrorMessage="1" prompt="Percentage" sqref="IV11" xr:uid="{D81C50A6-92C4-43D2-8DED-7056D02CD9E1}"/>
    <dataValidation allowBlank="1" showInputMessage="1" showErrorMessage="1" prompt="Percentage" sqref="IV65536" xr:uid="{782230FA-7423-4B27-BAB5-97B6AF0CD6CA}"/>
    <dataValidation allowBlank="1" showInputMessage="1" showErrorMessage="1" prompt="Percentage" sqref="IV65536" xr:uid="{1432A899-F3A2-483F-9B0C-4A58644B95F4}"/>
    <dataValidation allowBlank="1" showInputMessage="1" showErrorMessage="1" prompt="Percentage" sqref="IV11" xr:uid="{9CD2E859-B7F3-4651-93CE-9770B15D9CA7}"/>
    <dataValidation allowBlank="1" showInputMessage="1" showErrorMessage="1" prompt="Percentage" sqref="IV11" xr:uid="{49409DB6-2E2B-4EAF-AADD-6277FC355935}"/>
    <dataValidation allowBlank="1" showInputMessage="1" showErrorMessage="1" prompt="Percentage" sqref="IV11" xr:uid="{31501DA4-2B10-42E9-929F-E2E9AB7248F0}"/>
    <dataValidation allowBlank="1" showInputMessage="1" showErrorMessage="1" prompt="Percentage" sqref="IV11" xr:uid="{AFCF8568-A3B7-4D26-BBF1-8D5C30C507CA}"/>
    <dataValidation allowBlank="1" showInputMessage="1" showErrorMessage="1" prompt="Percentage" sqref="IV11" xr:uid="{484D83BA-8D70-4820-8309-3763649A9671}"/>
    <dataValidation allowBlank="1" showInputMessage="1" showErrorMessage="1" prompt="Percentage" sqref="IV11" xr:uid="{18F6091E-4473-46C5-8606-854C78447C42}"/>
    <dataValidation allowBlank="1" showInputMessage="1" showErrorMessage="1" prompt="Percentage" sqref="IV11" xr:uid="{B725DB74-0C1A-4F6B-BF66-911006E97DB9}"/>
    <dataValidation allowBlank="1" showInputMessage="1" showErrorMessage="1" prompt="Percentage" sqref="IV65536" xr:uid="{D01054A4-DCA0-441E-B2F0-206D80E2FC11}"/>
    <dataValidation allowBlank="1" showInputMessage="1" showErrorMessage="1" prompt="Percentage" sqref="IV11" xr:uid="{98837977-2DF7-4259-A9C1-BEA845949393}"/>
    <dataValidation allowBlank="1" showInputMessage="1" showErrorMessage="1" prompt="Percentage" sqref="IV11" xr:uid="{95D71963-D127-4C44-837B-3A1E8EA7FC29}"/>
    <dataValidation allowBlank="1" showInputMessage="1" showErrorMessage="1" prompt="Percentage" sqref="IV11" xr:uid="{4B15DD14-A8F9-42E3-878A-631540FD5D6A}"/>
    <dataValidation allowBlank="1" showInputMessage="1" showErrorMessage="1" prompt="Percentage" sqref="IV11" xr:uid="{768B14E2-7654-4A11-9DDA-180C9F012704}"/>
    <dataValidation allowBlank="1" showInputMessage="1" showErrorMessage="1" prompt="Percentage" sqref="IV11" xr:uid="{83D7029D-D3A5-4466-9625-EF41D3DCA8DE}"/>
    <dataValidation allowBlank="1" showInputMessage="1" showErrorMessage="1" prompt="Percentage" sqref="IV65536" xr:uid="{DF64DA3F-69C5-4846-94A4-031D57D77B5A}"/>
    <dataValidation allowBlank="1" showInputMessage="1" showErrorMessage="1" prompt="Percentage" sqref="IV65536" xr:uid="{4E017B3C-D4F1-4915-98F5-CB5EF98A53AE}"/>
    <dataValidation allowBlank="1" showInputMessage="1" showErrorMessage="1" prompt="Percentage" sqref="IV65536" xr:uid="{F01BB29F-632C-43B1-916C-59D9C6223486}"/>
    <dataValidation allowBlank="1" showInputMessage="1" showErrorMessage="1" prompt="Percentage" sqref="IV65536" xr:uid="{41281F4F-013B-4D26-9910-AD866CC20013}"/>
    <dataValidation allowBlank="1" showInputMessage="1" showErrorMessage="1" prompt="Percentage" sqref="IV11" xr:uid="{CCD268FB-2222-4D2C-8B75-73995F6252BD}"/>
    <dataValidation allowBlank="1" showErrorMessage="1" sqref="V64:AB113" xr:uid="{30B8B35D-9AD4-4E77-95F4-24019BC47CD0}"/>
    <dataValidation allowBlank="1" showErrorMessage="1" sqref="AC11:AC62" xr:uid="{4DC1090C-FE50-42A8-B1AD-85EB964C3494}"/>
    <dataValidation allowBlank="1" showInputMessage="1" showErrorMessage="1" prompt="Percentage" sqref="IV11" xr:uid="{3A7BBDF4-B91C-4A47-AD06-44E2B198EBFE}"/>
    <dataValidation allowBlank="1" showErrorMessage="1" sqref="AC7" xr:uid="{4CA0A023-483A-4ED2-8830-D87801F4554C}"/>
    <dataValidation allowBlank="1" showInputMessage="1" showErrorMessage="1" prompt="Percentage" sqref="IV11" xr:uid="{23D4EED3-9B34-49B0-A500-B8CFDF92A0A8}"/>
    <dataValidation allowBlank="1" showInputMessage="1" showErrorMessage="1" prompt="Percentage" sqref="IV11" xr:uid="{7E02E0EB-BAE2-46E0-B071-A8C83A5D3FA4}"/>
    <dataValidation allowBlank="1" showInputMessage="1" showErrorMessage="1" prompt="Percentage" sqref="IV65536" xr:uid="{7BC14FD0-0F38-4132-817B-C1539202877E}"/>
    <dataValidation allowBlank="1" showInputMessage="1" showErrorMessage="1" prompt="Percentage" sqref="IV11" xr:uid="{6023901E-5DB5-45D8-9D7A-BCDC2A4B512B}"/>
    <dataValidation allowBlank="1" showInputMessage="1" showErrorMessage="1" prompt="Percentage" sqref="IV11" xr:uid="{10BE3E53-E1D3-4165-836C-34FB71ABCF7F}"/>
    <dataValidation allowBlank="1" showInputMessage="1" showErrorMessage="1" prompt="Percentage" sqref="IV11" xr:uid="{663F3E15-3C88-4262-9E0E-B849241CE099}"/>
    <dataValidation allowBlank="1" showInputMessage="1" showErrorMessage="1" prompt="Percentage" sqref="IV11" xr:uid="{B059895B-0A8D-400F-BE22-2C854769902B}"/>
    <dataValidation allowBlank="1" showInputMessage="1" showErrorMessage="1" prompt="Percentage" sqref="IV11" xr:uid="{ECB4C72A-D3AB-44C9-AD58-C5FBFD6181F7}"/>
    <dataValidation allowBlank="1" showInputMessage="1" showErrorMessage="1" prompt="Quarterly Assessment Percentage Score" sqref="IV65536" xr:uid="{FAAB1048-3067-4437-9863-66980F162A20}"/>
    <dataValidation allowBlank="1" showInputMessage="1" showErrorMessage="1" prompt="Quarterly Assessment Percentage Score" sqref="IV65536" xr:uid="{437A5E9A-B1BE-4BA1-9221-485F4C0C2107}"/>
    <dataValidation allowBlank="1" showInputMessage="1" showErrorMessage="1" prompt="Quarterly Assessment Weighted Score" sqref="IV65536" xr:uid="{01580B0C-BF4B-4E09-B8F0-BEE9EC4DF654}"/>
    <dataValidation allowBlank="1" showInputMessage="1" showErrorMessage="1" prompt="Quarterly Assessment Weighted Score" sqref="IV65536" xr:uid="{B5370BF6-482A-4C49-93F4-8ABF12E6717A}"/>
    <dataValidation allowBlank="1" showInputMessage="1" showErrorMessage="1" prompt="Quarterly Assessment Weighted Score" sqref="IV65536" xr:uid="{E55FFE66-2163-4A74-99AD-CE33ADE5F7BA}"/>
    <dataValidation allowBlank="1" showInputMessage="1" showErrorMessage="1" prompt="Quarterly Assessment Weighted Score" sqref="IV65536" xr:uid="{9E432C87-D203-44E9-B9DD-525E8D18471D}"/>
    <dataValidation allowBlank="1" showInputMessage="1" showErrorMessage="1" prompt="Quarterly Assessment Weighted Score" sqref="IV65536" xr:uid="{E8E79464-B391-4823-843A-20C517A844E7}"/>
    <dataValidation allowBlank="1" showInputMessage="1" showErrorMessage="1" prompt="Performance tasks Weighted Score" sqref="IV65536" xr:uid="{96D06E73-244D-4132-9085-903CCD4A4AF3}"/>
    <dataValidation allowBlank="1" showInputMessage="1" showErrorMessage="1" prompt="Quarterly Assessment Percentage Score" sqref="IV65536" xr:uid="{8858A24E-4E60-4317-A5D9-9CE45A65C627}"/>
    <dataValidation allowBlank="1" showInputMessage="1" showErrorMessage="1" prompt="Quarterly Assessment Weighted Score" sqref="IV65536" xr:uid="{2F6C0416-9E08-4F7A-962C-27F5CC60855C}"/>
    <dataValidation allowBlank="1" showInputMessage="1" showErrorMessage="1" prompt="Quarterly Assessment Weighted Score" sqref="IV65536" xr:uid="{A8B8D61B-C81B-47E9-BCF2-FBCE7E0B0CE4}"/>
    <dataValidation allowBlank="1" showInputMessage="1" showErrorMessage="1" prompt="Quarterly Assessment Weighted Score" sqref="IV65536" xr:uid="{9B1C0FD2-B279-434B-B806-54C93B1B8364}"/>
    <dataValidation allowBlank="1" showInputMessage="1" showErrorMessage="1" prompt="Quarterly Assessment Weighted Score" sqref="IV65536" xr:uid="{2D50DE63-7DBF-4853-B75E-6C158FCF4EFD}"/>
    <dataValidation allowBlank="1" showInputMessage="1" showErrorMessage="1" prompt="Quarterly Assessment Weighted Score" sqref="IV65536" xr:uid="{FFC6BD03-281C-4E2A-B011-3BCFAE699E54}"/>
    <dataValidation allowBlank="1" showInputMessage="1" showErrorMessage="1" prompt="Quarterly Assessment Weighted Score" sqref="IV65536" xr:uid="{7C4CE297-209B-4946-9FA8-18B166021779}"/>
    <dataValidation allowBlank="1" showInputMessage="1" showErrorMessage="1" prompt="INPUT Quarterly Assessment Highest Possible Score" sqref="IV65536" xr:uid="{E5981E5D-5331-4FDB-A550-E2990578AA64}"/>
    <dataValidation allowBlank="1" showInputMessage="1" showErrorMessage="1" prompt="INPUT Quarterly Assessment Highest Possible Score" sqref="IV65536" xr:uid="{7E105F63-8CD1-45D8-98C1-0F66E1A33E5C}"/>
    <dataValidation allowBlank="1" showInputMessage="1" showErrorMessage="1" prompt="INPUT Quarterly Assessment Highest Possible Score" sqref="IV65536" xr:uid="{80EE870E-772B-49A6-9481-A0F55530F35F}"/>
    <dataValidation allowBlank="1" showInputMessage="1" showErrorMessage="1" prompt="Quarterly Assessment Percentage Score" sqref="IV65536" xr:uid="{1C59BBA5-C937-4D8E-A949-55F07C36E966}"/>
    <dataValidation allowBlank="1" showInputMessage="1" showErrorMessage="1" prompt="Quarterly Assessment Percentage Score" sqref="IV65536" xr:uid="{12F05194-41CE-4E55-B213-35BA93308DB2}"/>
    <dataValidation allowBlank="1" showInputMessage="1" showErrorMessage="1" prompt="Quarterly Assessment Percentage Score" sqref="IV65536" xr:uid="{3206618C-8279-4172-A9E8-167BB6DFE5FE}"/>
    <dataValidation allowBlank="1" showInputMessage="1" showErrorMessage="1" prompt="Quarterly Assessment Percentage Score" sqref="IV65536" xr:uid="{B16C0F5F-866A-4708-9A68-02839DF34824}"/>
    <dataValidation allowBlank="1" showInputMessage="1" showErrorMessage="1" prompt="Quarterly Assessment Percentage Score" sqref="IV65536" xr:uid="{EAD6D07D-531B-449F-A5D0-DC3847B266ED}"/>
    <dataValidation allowBlank="1" showInputMessage="1" showErrorMessage="1" prompt="Quarterly Assessment Percentage Score" sqref="IV65536" xr:uid="{8C00B311-02B9-48FD-A1F9-01D7DB92B95D}"/>
    <dataValidation allowBlank="1" showInputMessage="1" showErrorMessage="1" prompt="Quarterly Assessment Percentage Score" sqref="IV65536" xr:uid="{B31FBDCD-30D2-473B-96B8-8EB4138FD00A}"/>
    <dataValidation allowBlank="1" showInputMessage="1" showErrorMessage="1" prompt="Quarterly Assessment Percentage Score" sqref="IV65536" xr:uid="{878A0B11-79EA-4F1D-B496-BD965F18145B}"/>
    <dataValidation allowBlank="1" showInputMessage="1" showErrorMessage="1" prompt="Quarterly Assessment Percentage Score" sqref="IV65536" xr:uid="{5E0E1060-1695-4CF2-83DD-6451A2406E2E}"/>
    <dataValidation allowBlank="1" showInputMessage="1" showErrorMessage="1" prompt="Quarterly Assessment Percentage Score" sqref="IV65536" xr:uid="{4825AB95-82AF-40A0-ACC0-0CFB6F345871}"/>
    <dataValidation allowBlank="1" showInputMessage="1" showErrorMessage="1" prompt="Percentage" sqref="IV65536" xr:uid="{B227F126-C311-4242-B8B3-222C578B8468}"/>
    <dataValidation allowBlank="1" showInputMessage="1" showErrorMessage="1" prompt="Quarterly Assessment Percentage Score" sqref="IV65536" xr:uid="{B0103230-ED37-440C-B290-0C2EF3A69974}"/>
    <dataValidation allowBlank="1" showInputMessage="1" showErrorMessage="1" prompt="Quarterly Assessment Percentage Score" sqref="IV65536" xr:uid="{43096559-5666-4E58-B9B2-D1791759539A}"/>
    <dataValidation allowBlank="1" showInputMessage="1" showErrorMessage="1" prompt="Quarterly Assessment Percentage Score" sqref="IV65536" xr:uid="{7D488EFF-738A-4FFA-931C-2C11E9A6C962}"/>
    <dataValidation allowBlank="1" showInputMessage="1" showErrorMessage="1" prompt="Quarterly Assessment Percentage Score" sqref="IV65536" xr:uid="{60A7E16E-81D2-47F2-BF7A-CCFA0737FC25}"/>
    <dataValidation allowBlank="1" showInputMessage="1" showErrorMessage="1" prompt="Quarterly Assessment Percentage Score" sqref="IV65536" xr:uid="{446CC8DD-67D9-4842-BCEF-41730BE4B6F1}"/>
    <dataValidation allowBlank="1" showInputMessage="1" showErrorMessage="1" prompt="Quarterly Assessment Percentage Score" sqref="IV65536" xr:uid="{05019195-8A75-4FB8-819B-7939942F9BF8}"/>
    <dataValidation allowBlank="1" showInputMessage="1" showErrorMessage="1" prompt="Quarterly Assessment Percentage Score" sqref="IV65536" xr:uid="{14EAAD09-06B3-4A95-8A9A-FCDE4102BD57}"/>
    <dataValidation allowBlank="1" showInputMessage="1" showErrorMessage="1" prompt="Quarterly Assessment Percentage Score" sqref="IV65536" xr:uid="{44638BDA-24DF-433A-B790-136E110C16AD}"/>
    <dataValidation allowBlank="1" showInputMessage="1" showErrorMessage="1" prompt="Quarterly Assessment Percentage Score" sqref="IV65536" xr:uid="{5B3A5E5E-976D-4515-87B0-10275261E29F}"/>
    <dataValidation allowBlank="1" showInputMessage="1" showErrorMessage="1" prompt="Quarterly Assessment Percentage Score" sqref="IV65536" xr:uid="{F903B7A3-E551-4F44-A2DF-D0831BE0FC08}"/>
    <dataValidation allowBlank="1" showInputMessage="1" showErrorMessage="1" prompt="Quarterly Assessment Percentage Score" sqref="IV65536" xr:uid="{284E1887-EB51-4A37-888B-D119302F3FCB}"/>
    <dataValidation allowBlank="1" showInputMessage="1" showErrorMessage="1" prompt="Quarterly Assessment Percentage Score" sqref="IV65536" xr:uid="{89EF6CA8-A6B9-46B2-8266-A884255765A6}"/>
    <dataValidation allowBlank="1" showInputMessage="1" showErrorMessage="1" prompt="Quarterly Assessment Percentage Score" sqref="IV65536" xr:uid="{346DEB9D-0105-4537-B110-68A7CD83CE88}"/>
    <dataValidation allowBlank="1" showInputMessage="1" showErrorMessage="1" prompt="Quarterly Assessment Percentage Score" sqref="IV65536" xr:uid="{716AFFD5-D998-40D6-8B9F-3CEE8B1BFF55}"/>
    <dataValidation allowBlank="1" showInputMessage="1" showErrorMessage="1" prompt="Quarterly Assessment Percentage Score" sqref="IV65536" xr:uid="{4A1CCB7F-10B7-40B2-A077-356543798E2F}"/>
    <dataValidation allowBlank="1" showInputMessage="1" showErrorMessage="1" prompt="Quarterly Assessment Percentage Score" sqref="IV65536" xr:uid="{6610A9CC-4D4B-44BA-B445-01DADB820562}"/>
    <dataValidation allowBlank="1" showInputMessage="1" showErrorMessage="1" prompt="Quarterly Assessment Percentage Score" sqref="IV65536" xr:uid="{EBB9D1BC-24C9-4E21-98E5-E0D9CED404B4}"/>
    <dataValidation allowBlank="1" showInputMessage="1" showErrorMessage="1" prompt="Quarterly Assessment Percentage Score" sqref="IV65536" xr:uid="{C7E9CC8F-BC32-4EA0-8CE6-67FD0AC5F2F0}"/>
    <dataValidation allowBlank="1" showInputMessage="1" showErrorMessage="1" prompt="Quarterly Assessment Percentage Score" sqref="IV65536" xr:uid="{BE5641D0-B039-407A-B525-658A80475416}"/>
    <dataValidation allowBlank="1" showInputMessage="1" showErrorMessage="1" prompt="Quarterly Assessment Weighted Score" sqref="IV65536" xr:uid="{199D9355-94D0-47EF-8591-743943D79BD9}"/>
    <dataValidation allowBlank="1" showInputMessage="1" showErrorMessage="1" prompt="Percentage" sqref="IV65536" xr:uid="{AF5A6817-E71A-40B7-91B5-344D2EB6B92C}"/>
    <dataValidation allowBlank="1" showInputMessage="1" showErrorMessage="1" prompt="Percentage" sqref="IV65536" xr:uid="{ADBBCC87-776E-4FA1-A655-F63981D3A4F6}"/>
    <dataValidation allowBlank="1" showInputMessage="1" showErrorMessage="1" prompt="Percentage" sqref="IV65536" xr:uid="{2793E747-A044-4B77-BF55-21879E7592B1}"/>
    <dataValidation allowBlank="1" showInputMessage="1" showErrorMessage="1" prompt="INPUT Quarterly Assessment Highest Possible Score" sqref="IV65536" xr:uid="{39D0248A-30BA-4DD7-89A8-50A48D0F7704}"/>
    <dataValidation allowBlank="1" showInputMessage="1" showErrorMessage="1" prompt="INPUT Quarterly Assessment Highest Possible Score" sqref="IV65536" xr:uid="{6574A650-0516-4971-87E1-2A8D6D1FBE19}"/>
    <dataValidation allowBlank="1" showInputMessage="1" showErrorMessage="1" prompt="INPUT Quarterly Assessment Highest Possible Score" sqref="IV65536" xr:uid="{70650A73-9642-47A5-8C26-1573C6F03E8E}"/>
    <dataValidation allowBlank="1" showInputMessage="1" showErrorMessage="1" prompt="Performance tasks Weighted Score" sqref="IV65536" xr:uid="{69BBF1A8-0478-489C-9197-A6F3A291D39A}"/>
    <dataValidation allowBlank="1" showInputMessage="1" showErrorMessage="1" prompt="INPUT Quarterly Assessment Highest Possible Score" sqref="IV65536" xr:uid="{2C5AED34-3B61-44A5-BA40-8C5E7063B42B}"/>
    <dataValidation allowBlank="1" showInputMessage="1" showErrorMessage="1" prompt="INPUT Quarterly Assessment Highest Possible Score" sqref="IV65536" xr:uid="{6715156F-E7C2-4628-9865-40D48DB5E902}"/>
    <dataValidation allowBlank="1" showInputMessage="1" showErrorMessage="1" prompt="INPUT Quarterly Assessment Highest Possible Score" sqref="IV65536" xr:uid="{1CFA68BD-4221-4555-97F1-5CA8E8CC1ED9}"/>
    <dataValidation allowBlank="1" showInputMessage="1" showErrorMessage="1" prompt="INPUT Quarterly Assessment Highest Possible Score" sqref="IV65536" xr:uid="{8098E8A7-4F3C-4BDA-8673-209729A2CEE7}"/>
    <dataValidation allowBlank="1" showInputMessage="1" showErrorMessage="1" prompt="INPUT Quarterly Assessment Highest Possible Score" sqref="IV65536" xr:uid="{DEF1C66D-B27B-4A5A-BB38-70F10683A7A3}"/>
    <dataValidation allowBlank="1" showInputMessage="1" showErrorMessage="1" prompt="INPUT Quarterly Assessment Highest Possible Score" sqref="IV65536" xr:uid="{1289FD38-7314-46C5-BCAC-E79725E78065}"/>
    <dataValidation allowBlank="1" showInputMessage="1" showErrorMessage="1" prompt="INPUT Quarterly Assessment Highest Possible Score" sqref="IV65536" xr:uid="{F6778DF3-37D0-4B38-BEF3-1AF4CE700E07}"/>
    <dataValidation allowBlank="1" showInputMessage="1" showErrorMessage="1" prompt="INPUT Quarterly Assessment Highest Possible Score" sqref="IV65536" xr:uid="{C1B4E029-9EA3-4E45-A769-C5D5C9518B2A}"/>
    <dataValidation allowBlank="1" showInputMessage="1" showErrorMessage="1" prompt="INPUT Quarterly Assessment Highest Possible Score" sqref="IV65536" xr:uid="{C8C6991D-8E52-4118-8EBC-EFBC1C096E78}"/>
    <dataValidation allowBlank="1" showInputMessage="1" showErrorMessage="1" prompt="INPUT Quarterly Assessment Highest Possible Score" sqref="IV65536" xr:uid="{3E1D0026-09AE-4002-9FEA-051146CF10CB}"/>
    <dataValidation allowBlank="1" showInputMessage="1" showErrorMessage="1" prompt="INPUT Quarterly Assessment Highest Possible Score" sqref="IV65536" xr:uid="{8B5AA375-C198-4F30-A9ED-9238F0CB67E9}"/>
    <dataValidation allowBlank="1" showInputMessage="1" showErrorMessage="1" prompt="INPUT Quarterly Assessment Highest Possible Score" sqref="IV65536" xr:uid="{7176D5E7-EFC6-4D8C-9016-02C3D8E6AAAE}"/>
    <dataValidation allowBlank="1" showInputMessage="1" showErrorMessage="1" prompt="INPUT Quarterly Assessment Highest Possible Score" sqref="IV65536" xr:uid="{A1364C56-2879-4992-9ED2-4231915AEB28}"/>
    <dataValidation allowBlank="1" showInputMessage="1" showErrorMessage="1" prompt="INPUT Quarterly Assessment Highest Possible Score" sqref="IV65536" xr:uid="{9F7932EB-102A-466F-8715-BC585DE7561C}"/>
    <dataValidation allowBlank="1" showInputMessage="1" showErrorMessage="1" prompt="INPUT Quarterly Assessment Highest Possible Score" sqref="IV65536" xr:uid="{47DF003A-7C20-402D-9507-8F6D8AFF1A00}"/>
    <dataValidation allowBlank="1" showInputMessage="1" showErrorMessage="1" prompt="INPUT Quarterly Assessment Highest Possible Score" sqref="IV65536" xr:uid="{AAE665E1-EDAA-4F0C-9E1C-A5E87810A248}"/>
    <dataValidation allowBlank="1" showInputMessage="1" showErrorMessage="1" prompt="INPUT Quarterly Assessment Highest Possible Score" sqref="IV65536" xr:uid="{51F53F31-8F03-4874-8BCE-DFC509E547E3}"/>
    <dataValidation allowBlank="1" showInputMessage="1" showErrorMessage="1" prompt="Performance tasks Weighted Score" sqref="IV65536" xr:uid="{BA9EA528-8245-4222-8E27-C2D3A2F9AE18}"/>
    <dataValidation allowBlank="1" showInputMessage="1" showErrorMessage="1" prompt="INPUT Quarterly Assessment Highest Possible Score" sqref="IV65536" xr:uid="{0242EB43-54A7-4ECA-BD4C-6D5E500B162F}"/>
    <dataValidation allowBlank="1" showInputMessage="1" showErrorMessage="1" prompt="INPUT Quarterly Assessment Highest Possible Score" sqref="IV65536" xr:uid="{A3C833B3-F694-4139-9529-CFFF19454C9C}"/>
    <dataValidation allowBlank="1" showInputMessage="1" showErrorMessage="1" prompt="INPUT Quarterly Assessment Highest Possible Score" sqref="IV65536" xr:uid="{F61C8123-975E-4701-95A2-0D6F110B8426}"/>
    <dataValidation allowBlank="1" showInputMessage="1" showErrorMessage="1" prompt="INPUT Quarterly Assessment Highest Possible Score" sqref="IV65536" xr:uid="{9C87DD76-F10B-4C52-8DFE-E3AFCD2097FA}"/>
    <dataValidation allowBlank="1" showInputMessage="1" showErrorMessage="1" prompt="INPUT Quarterly Assessment Highest Possible Score" sqref="IV65536" xr:uid="{454D1F2D-64F8-467E-B32B-FC90E645232C}"/>
    <dataValidation allowBlank="1" showInputMessage="1" showErrorMessage="1" prompt="INPUT Quarterly Assessment Highest Possible Score" sqref="IV65536" xr:uid="{39CA409B-222E-4B01-9F8B-A01EFBB7027B}"/>
    <dataValidation allowBlank="1" showInputMessage="1" showErrorMessage="1" prompt="INPUT Quarterly Assessment Highest Possible Score" sqref="IV65536" xr:uid="{4D772C8F-A52E-4050-A4CA-5312AED43B74}"/>
    <dataValidation allowBlank="1" showInputMessage="1" showErrorMessage="1" prompt="Performance tasks Weighted Score" sqref="IV65536" xr:uid="{151E67A5-887F-49B6-B59E-3ED1D56CDA19}"/>
    <dataValidation allowBlank="1" showInputMessage="1" showErrorMessage="1" prompt="Performance tasks Weighted Score" sqref="IV65536" xr:uid="{10AF01AE-AC70-4A9C-889E-70ABFD56CA7C}"/>
    <dataValidation allowBlank="1" showInputMessage="1" showErrorMessage="1" prompt="Performance tasks Weighted Score" sqref="IV65536" xr:uid="{25B92EDC-CF7B-4717-A46B-767F44C7BC7A}"/>
    <dataValidation allowBlank="1" showInputMessage="1" showErrorMessage="1" prompt="Performance tasks Weighted Score" sqref="IV65536" xr:uid="{D422812E-D3C4-4BBF-AE5C-64A3F5F1D7A6}"/>
    <dataValidation allowBlank="1" showInputMessage="1" showErrorMessage="1" prompt="Performance tasks Weighted Score" sqref="IV65536" xr:uid="{C87C818A-2A24-4BFC-945A-A58076535DB1}"/>
    <dataValidation allowBlank="1" showInputMessage="1" showErrorMessage="1" prompt="Performance tasks Weighted Score" sqref="IV65536" xr:uid="{325DEEB1-BAF1-406B-91C9-F355F58AFC3D}"/>
    <dataValidation allowBlank="1" showInputMessage="1" showErrorMessage="1" prompt="Performance tasks Weighted Score" sqref="IV65536" xr:uid="{ADB18608-0074-4B06-887F-04530AFFB462}"/>
    <dataValidation allowBlank="1" showInputMessage="1" showErrorMessage="1" prompt="Performance tasks Weighted Score" sqref="IV65536" xr:uid="{4FD510EE-0335-4429-A3B0-D7930CEE0144}"/>
    <dataValidation allowBlank="1" showInputMessage="1" showErrorMessage="1" prompt="INPUT Quarterly Assessment Highest Possible Score" sqref="IV65536" xr:uid="{DF5FE911-4441-4A94-8FA6-87584B5D5677}"/>
    <dataValidation allowBlank="1" showInputMessage="1" showErrorMessage="1" prompt="Performance tasks Weighted Score" sqref="IV65536" xr:uid="{D3D628D8-FABA-4C0E-B57A-68F792F4D5C9}"/>
    <dataValidation allowBlank="1" showInputMessage="1" showErrorMessage="1" prompt="INPUT Quarterly Assessment Highest Possible Score" sqref="IV65536" xr:uid="{8EC39963-421E-4D08-90DE-D694EBAA1E53}"/>
    <dataValidation allowBlank="1" showInputMessage="1" showErrorMessage="1" prompt="INPUT Quarterly Assessment Highest Possible Score" sqref="IV65536" xr:uid="{56BE1937-45BA-492A-B38F-348BC91F0E82}"/>
    <dataValidation allowBlank="1" showInputMessage="1" showErrorMessage="1" prompt="INPUT Quarterly Assessment Highest Possible Score" sqref="IV65536" xr:uid="{6E5C227D-E4E0-43EC-B102-24E6F6879605}"/>
    <dataValidation allowBlank="1" showInputMessage="1" showErrorMessage="1" prompt="INPUT Quarterly Assessment Highest Possible Score" sqref="IV65536" xr:uid="{5DEF720A-CEA2-4F4C-942B-59AE9E68180D}"/>
    <dataValidation allowBlank="1" showInputMessage="1" showErrorMessage="1" prompt="INPUT Quarterly Assessment Highest Possible Score" sqref="IV65536" xr:uid="{9D74122C-09DF-48EF-AB23-DA7C2AB70B62}"/>
    <dataValidation allowBlank="1" showInputMessage="1" showErrorMessage="1" prompt="INPUT Quarterly Assessment Highest Possible Score" sqref="IV65536" xr:uid="{BA161226-88DB-4E0E-8F63-8F02DDDB26CC}"/>
    <dataValidation allowBlank="1" showInputMessage="1" showErrorMessage="1" prompt="Performance tasks Weighted Score" sqref="IV65536" xr:uid="{00190421-D595-413B-ACFF-767A62ED01DD}"/>
    <dataValidation allowBlank="1" showInputMessage="1" showErrorMessage="1" prompt="INPUT Quarterly Assessment Highest Possible Score" sqref="IV65536" xr:uid="{ED3ABC24-C93E-4F6D-9C19-4801EC00705E}"/>
    <dataValidation allowBlank="1" showInputMessage="1" showErrorMessage="1" prompt="INPUT Quarterly Assessment Highest Possible Score" sqref="IV65536" xr:uid="{6A8B1754-A306-4F50-BDA2-8FD6CBDEA450}"/>
    <dataValidation allowBlank="1" showInputMessage="1" showErrorMessage="1" prompt="INPUT Quarterly Assessment Highest Possible Score" sqref="IV65536" xr:uid="{FA447EA3-BF94-4E1E-A0E8-0E5611C991A8}"/>
    <dataValidation allowBlank="1" showInputMessage="1" showErrorMessage="1" prompt="INPUT Quarterly Assessment Highest Possible Score" sqref="IV65536" xr:uid="{5339212E-DD3B-4E33-9ECB-EAA4B0F88EE9}"/>
    <dataValidation allowBlank="1" showInputMessage="1" showErrorMessage="1" prompt="INPUT Quarterly Assessment Highest Possible Score" sqref="IV65536" xr:uid="{89F8C535-59C2-40C7-AADE-5B9BBCBFAAEA}"/>
    <dataValidation allowBlank="1" showInputMessage="1" showErrorMessage="1" prompt="INPUT Quarterly Assessment Highest Possible Score" sqref="IV65536" xr:uid="{0EDA6D86-ACDF-4F80-A107-75DA1C7F1E0E}"/>
    <dataValidation allowBlank="1" showInputMessage="1" showErrorMessage="1" prompt="INPUT Quarterly Assessment Highest Possible Score" sqref="IV65536" xr:uid="{C0C10A86-7882-472E-ACC1-4EDB4ACEFF7E}"/>
    <dataValidation allowBlank="1" showInputMessage="1" showErrorMessage="1" prompt="Performance tasks Weighted Score" sqref="IV65536" xr:uid="{43E60859-6EAE-432B-B849-F7AE7090906D}"/>
    <dataValidation allowBlank="1" showInputMessage="1" showErrorMessage="1" prompt="INPUT Quarterly Assessment Highest Possible Score" sqref="IV65536" xr:uid="{41247E2A-6272-43A0-8D27-AC8982D3ACB4}"/>
    <dataValidation allowBlank="1" showInputMessage="1" showErrorMessage="1" prompt="INPUT Quarterly Assessment Highest Possible Score" sqref="IV65536" xr:uid="{5D10CD40-0DFA-4ACA-95D6-DECDDB431CD9}"/>
    <dataValidation allowBlank="1" showInputMessage="1" showErrorMessage="1" prompt="INPUT Quarterly Assessment Highest Possible Score" sqref="IV65536" xr:uid="{E404918C-7711-4F05-9F16-1257426E6F6D}"/>
    <dataValidation allowBlank="1" showInputMessage="1" showErrorMessage="1" prompt="INPUT Quarterly Assessment Highest Possible Score" sqref="IV65536" xr:uid="{66814963-7804-45E6-9850-2DF357DEC965}"/>
    <dataValidation allowBlank="1" showInputMessage="1" showErrorMessage="1" prompt="Performance tasks Weighted Score" sqref="IV65536" xr:uid="{D89FBB66-AA82-4F7E-9418-47A499902BDF}"/>
    <dataValidation allowBlank="1" showInputMessage="1" showErrorMessage="1" prompt="INPUT Quarterly Assessment Highest Possible Score" sqref="IV65536" xr:uid="{6BF2BC05-497D-4C6F-8AF6-2CE455E0D7F4}"/>
    <dataValidation allowBlank="1" showInputMessage="1" showErrorMessage="1" prompt="INPUT Quarterly Assessment Highest Possible Score" sqref="IV65536" xr:uid="{0E88069A-754F-4FE7-83D4-D9B170FD3D58}"/>
    <dataValidation allowBlank="1" showInputMessage="1" showErrorMessage="1" prompt="INPUT Quarterly Assessment Highest Possible Score" sqref="IV65536" xr:uid="{D1AEBD70-8E82-454E-9382-91423057E45D}"/>
    <dataValidation allowBlank="1" showInputMessage="1" showErrorMessage="1" prompt="INPUT Quarterly Assessment Highest Possible Score" sqref="IV65536" xr:uid="{6EB4E397-3BBF-44A0-AA54-878FF07BF2C1}"/>
    <dataValidation allowBlank="1" showInputMessage="1" showErrorMessage="1" prompt="INPUT Quarterly Assessment Highest Possible Score" sqref="IV65536" xr:uid="{E7D9CC98-D88F-46B9-B400-E4652C504692}"/>
    <dataValidation allowBlank="1" showInputMessage="1" showErrorMessage="1" prompt="Percentage" sqref="IV65536" xr:uid="{BB09A10E-7C1B-427C-A8CF-42AA6793E444}"/>
    <dataValidation allowBlank="1" showInputMessage="1" showErrorMessage="1" prompt="Percentage" sqref="IV65536" xr:uid="{EF75F023-82FA-41B4-905E-BC1C63E7CC30}"/>
    <dataValidation allowBlank="1" showInputMessage="1" showErrorMessage="1" prompt="INPUT Quarterly Assessment Highest Possible Score" sqref="IV65536" xr:uid="{454D3EEC-4352-4FE5-A68D-DB87746C2058}"/>
    <dataValidation allowBlank="1" showInputMessage="1" showErrorMessage="1" prompt="Percentage" sqref="IV65536" xr:uid="{36393CAB-6E74-48CA-A235-0F3C399B9FB3}"/>
    <dataValidation allowBlank="1" showInputMessage="1" showErrorMessage="1" prompt="Percentage" sqref="IV65536" xr:uid="{77D7AFF1-F0A3-42D7-91E4-D7BAD513BEC3}"/>
    <dataValidation allowBlank="1" showInputMessage="1" showErrorMessage="1" prompt="Percentage" sqref="IV65536" xr:uid="{C960B970-0FDA-409A-848D-A82A9C15FBE1}"/>
    <dataValidation allowBlank="1" showInputMessage="1" showErrorMessage="1" prompt="Percentage" sqref="IV65536" xr:uid="{725A57FE-916B-47C0-A20F-C9F4949A32CF}"/>
    <dataValidation allowBlank="1" showInputMessage="1" showErrorMessage="1" prompt="INPUT Quarterly Assessment Highest Possible Score" sqref="IV65536" xr:uid="{04FE5A82-37A2-4E79-A179-146BBD6E207D}"/>
    <dataValidation allowBlank="1" showInputMessage="1" showErrorMessage="1" prompt="INPUT Quarterly Assessment Highest Possible Score" sqref="IV65536" xr:uid="{C2AEE629-2A0C-4E13-A680-D68E6976F542}"/>
    <dataValidation allowBlank="1" showInputMessage="1" showErrorMessage="1" prompt="INPUT Quarterly Assessment Highest Possible Score" sqref="IV65536" xr:uid="{95DC1C10-8FF1-487A-9563-7B0FC74ECBCB}"/>
    <dataValidation allowBlank="1" showInputMessage="1" showErrorMessage="1" prompt="INPUT Quarterly Assessment Highest Possible Score" sqref="IV65536" xr:uid="{4ED65689-51EF-4230-9AB5-5D32F34689B5}"/>
    <dataValidation allowBlank="1" showInputMessage="1" showErrorMessage="1" prompt="INPUT Quarterly Assessment Highest Possible Score" sqref="IV65536" xr:uid="{09EE26C5-6022-4011-9AD0-DE3E34EA607A}"/>
    <dataValidation allowBlank="1" showInputMessage="1" showErrorMessage="1" prompt="INPUT Quarterly Assessment Highest Possible Score" sqref="IV65536" xr:uid="{9A1DB4FE-F6D7-46D3-B1B8-D86BB999E9C5}"/>
    <dataValidation allowBlank="1" showInputMessage="1" showErrorMessage="1" prompt="INPUT Quarterly Assessment Highest Possible Score" sqref="IV65536" xr:uid="{3AE73CFB-779E-4721-9C80-E0E4640161BD}"/>
    <dataValidation allowBlank="1" showInputMessage="1" showErrorMessage="1" prompt="Percentage" sqref="IV65536" xr:uid="{053FB90A-C11E-4A79-A3DA-1CAB05E7A7E4}"/>
    <dataValidation allowBlank="1" showInputMessage="1" showErrorMessage="1" prompt="INPUT Quarterly Assessment Highest Possible Score" sqref="IV65536" xr:uid="{A8C191AF-3B9E-4C65-8B19-EC1AE86B8315}"/>
    <dataValidation allowBlank="1" showInputMessage="1" showErrorMessage="1" prompt="INPUT Quarterly Assessment Highest Possible Score" sqref="IV65536" xr:uid="{074CE603-9952-4EC8-BC5E-68004E7823BA}"/>
    <dataValidation allowBlank="1" showInputMessage="1" showErrorMessage="1" prompt="INPUT Quarterly Assessment Highest Possible Score" sqref="IV65536" xr:uid="{8287DCE5-8157-4D1F-8EAA-A0F7AF593394}"/>
    <dataValidation allowBlank="1" showInputMessage="1" showErrorMessage="1" prompt="INPUT Quarterly Assessment Highest Possible Score" sqref="IV65536" xr:uid="{A4B012E7-FFA0-4CA0-BBEE-25BAA3E7F39F}"/>
    <dataValidation allowBlank="1" showInputMessage="1" showErrorMessage="1" prompt="INPUT Quarterly Assessment Highest Possible Score" sqref="IV65536" xr:uid="{4EBE13FA-6FA3-4CBB-98AE-F4B797CD8787}"/>
    <dataValidation allowBlank="1" showInputMessage="1" showErrorMessage="1" prompt="INPUT Quarterly Assessment Highest Possible Score" sqref="IV65536" xr:uid="{FC31CBEB-68C9-47AB-9E6D-6B495C93F909}"/>
    <dataValidation allowBlank="1" showInputMessage="1" showErrorMessage="1" prompt="INPUT Quarterly Assessment Highest Possible Score" sqref="IV65536" xr:uid="{380BA129-2BBF-4AFA-BDBA-CF28CBD9BB00}"/>
    <dataValidation allowBlank="1" showInputMessage="1" showErrorMessage="1" prompt="Performance tasks Weighted Score" sqref="IV65536" xr:uid="{7D208295-76F6-48EE-B1E9-3B929E60DD00}"/>
    <dataValidation allowBlank="1" showInputMessage="1" showErrorMessage="1" prompt="Performance tasks Weighted Score" sqref="IV65536" xr:uid="{E847D645-8BEB-4434-BF18-CB2D738DC020}"/>
    <dataValidation allowBlank="1" showInputMessage="1" showErrorMessage="1" prompt="INPUT Quarterly Assessment Highest Possible Score" sqref="IV65536" xr:uid="{36CFD8FB-5235-44FA-B50E-45B6463C9C87}"/>
    <dataValidation allowBlank="1" showInputMessage="1" showErrorMessage="1" prompt="Performance tasks Weighted Score" sqref="IV65536" xr:uid="{9B947D95-7BEE-4B80-B957-374C91622861}"/>
    <dataValidation allowBlank="1" showInputMessage="1" showErrorMessage="1" prompt="INPUT Quarterly Assessment Highest Possible Score" sqref="IV65536" xr:uid="{B6C7400D-1C99-42C6-A6A1-228EA22A0FCC}"/>
    <dataValidation allowBlank="1" showInputMessage="1" showErrorMessage="1" prompt="INPUT Quarterly Assessment Highest Possible Score" sqref="IV65536" xr:uid="{A27E2325-8D35-4AC2-8754-75A24AD3E48A}"/>
    <dataValidation allowBlank="1" showInputMessage="1" showErrorMessage="1" prompt="INPUT Quarterly Assessment Highest Possible Score" sqref="IV65536" xr:uid="{8994EFFE-E369-4AD6-A88C-63FE0F092D6D}"/>
    <dataValidation allowBlank="1" showInputMessage="1" showErrorMessage="1" prompt="INPUT Quarterly Assessment Highest Possible Score" sqref="IV65536" xr:uid="{5C7BDEC2-FBDC-4C24-8766-2CBB1A7C898C}"/>
    <dataValidation allowBlank="1" showInputMessage="1" showErrorMessage="1" prompt="INPUT Quarterly Assessment Highest Possible Score" sqref="IV65536" xr:uid="{572B57E5-C611-4CDF-8857-9C5DC197AE2F}"/>
    <dataValidation allowBlank="1" showInputMessage="1" showErrorMessage="1" prompt="INPUT Quarterly Assessment Highest Possible Score" sqref="IV65536" xr:uid="{36350F0E-36D0-4512-B229-6FB6AC0B2DB2}"/>
    <dataValidation allowBlank="1" showInputMessage="1" showErrorMessage="1" prompt="INPUT Quarterly Assessment Highest Possible Score" sqref="IV65536" xr:uid="{3BC1D08C-30B7-4725-B8EC-EB63888A2236}"/>
    <dataValidation allowBlank="1" showInputMessage="1" showErrorMessage="1" prompt="INPUT Quarterly Assessment Highest Possible Score" sqref="IV65536" xr:uid="{49C2DACF-4236-49FA-904A-5A41C8A06239}"/>
    <dataValidation allowBlank="1" showInputMessage="1" showErrorMessage="1" prompt="INPUT Quarterly Assessment Highest Possible Score" sqref="IV65536" xr:uid="{DB303C4F-64F8-4D77-A403-285FB2105154}"/>
    <dataValidation allowBlank="1" showInputMessage="1" showErrorMessage="1" prompt="INPUT Quarterly Assessment Highest Possible Score" sqref="IV65536" xr:uid="{7D50E4F6-9CD7-457B-9B1B-5472855EE425}"/>
    <dataValidation allowBlank="1" showInputMessage="1" showErrorMessage="1" prompt="INPUT Quarterly Assessment Highest Possible Score" sqref="IV65536" xr:uid="{2ACA25FF-AC4F-4CCC-9838-36519A84E8BB}"/>
    <dataValidation allowBlank="1" showInputMessage="1" showErrorMessage="1" prompt="INPUT Quarterly Assessment Highest Possible Score" sqref="IV65536" xr:uid="{F2640920-234C-47FD-8BCA-389509074E5D}"/>
    <dataValidation allowBlank="1" showInputMessage="1" showErrorMessage="1" prompt="INPUT Quarterly Assessment Highest Possible Score" sqref="IV65536" xr:uid="{24BA59BF-836E-455A-9E09-E570ADFD4865}"/>
    <dataValidation allowBlank="1" showInputMessage="1" showErrorMessage="1" prompt="INPUT Quarterly Assessment Highest Possible Score" sqref="IV65536" xr:uid="{697A9348-052E-4308-80C4-B0A4B83DE417}"/>
    <dataValidation allowBlank="1" showInputMessage="1" showErrorMessage="1" prompt="INPUT Quarterly Assessment Highest Possible Score" sqref="IV65536" xr:uid="{2CE69C89-B41A-4C85-8E72-CA9377F5FE86}"/>
    <dataValidation allowBlank="1" showInputMessage="1" showErrorMessage="1" prompt="INPUT Quarterly Assessment Highest Possible Score" sqref="IV65536" xr:uid="{7AF3835C-4779-44E1-A6E6-81D57C9BA837}"/>
    <dataValidation allowBlank="1" showInputMessage="1" showErrorMessage="1" prompt="INPUT Quarterly Assessment Highest Possible Score" sqref="IV65536" xr:uid="{79A69BAE-C1AF-42FA-B107-8EEE0D5ADBFB}"/>
    <dataValidation allowBlank="1" showInputMessage="1" showErrorMessage="1" prompt="INPUT Quarterly Assessment Highest Possible Score" sqref="IV65536" xr:uid="{765D9335-EDE3-4C55-8DFE-92CC8780BD4C}"/>
    <dataValidation allowBlank="1" showInputMessage="1" showErrorMessage="1" prompt="Performance tasks Weighted Score" sqref="IV65536" xr:uid="{1EF467C3-0385-4C35-B022-D6A0C7F8001E}"/>
    <dataValidation allowBlank="1" showInputMessage="1" showErrorMessage="1" prompt="INPUT Quarterly Assessment Highest Possible Score" sqref="IV65536" xr:uid="{6C0C530E-94B1-45FD-A531-B1CE419DA5C5}"/>
    <dataValidation allowBlank="1" showInputMessage="1" showErrorMessage="1" prompt="INPUT Quarterly Assessment Highest Possible Score" sqref="IV65536" xr:uid="{7AF4CF37-E619-4386-9EE7-D252041EF680}"/>
    <dataValidation allowBlank="1" showInputMessage="1" showErrorMessage="1" prompt="INPUT Quarterly Assessment Highest Possible Score" sqref="IV65536" xr:uid="{B0930353-3D1D-473B-875E-786A0D38DFCB}"/>
    <dataValidation allowBlank="1" showInputMessage="1" showErrorMessage="1" prompt="INPUT Quarterly Assessment Highest Possible Score" sqref="IV65536" xr:uid="{176F7DD8-61E1-4801-A01C-376F410DF503}"/>
    <dataValidation allowBlank="1" showInputMessage="1" showErrorMessage="1" prompt="INPUT Quarterly Assessment Highest Possible Score" sqref="IV65536" xr:uid="{B349FC35-AE92-4CEE-83EA-D9DB10B6713A}"/>
    <dataValidation allowBlank="1" showInputMessage="1" showErrorMessage="1" prompt="INPUT Quarterly Assessment Highest Possible Score" sqref="IV65536" xr:uid="{BADCA3AD-2D71-4447-B2E0-B3DFC939275A}"/>
    <dataValidation allowBlank="1" showInputMessage="1" showErrorMessage="1" prompt="INPUT Quarterly Assessment Highest Possible Score" sqref="IV65536" xr:uid="{98E643D9-B518-4FA6-BBD9-CB24DDAF1E6E}"/>
    <dataValidation allowBlank="1" showInputMessage="1" showErrorMessage="1" prompt="INPUT Quarterly Assessment Highest Possible Score" sqref="IV65536" xr:uid="{41F898B9-8D7B-44B9-B4A3-DF769EF62513}"/>
    <dataValidation allowBlank="1" showInputMessage="1" showErrorMessage="1" prompt="INPUT Quarterly Assessment Highest Possible Score" sqref="IV65536" xr:uid="{6E1511B7-EE3C-4712-A5D7-54D8870CE1F2}"/>
    <dataValidation allowBlank="1" showInputMessage="1" showErrorMessage="1" prompt="INPUT Quarterly Assessment Highest Possible Score" sqref="IV65536" xr:uid="{9F14212D-F033-4797-880F-4AF3E5E661FC}"/>
    <dataValidation allowBlank="1" showInputMessage="1" showErrorMessage="1" prompt="INPUT Quarterly Assessment Highest Possible Score" sqref="IV65536" xr:uid="{5D01059A-07CD-454F-BCB1-EE37DE37397F}"/>
    <dataValidation allowBlank="1" showInputMessage="1" showErrorMessage="1" prompt="INPUT Quarterly Assessment Highest Possible Score" sqref="IV65536" xr:uid="{6C62150B-0477-48D0-9CC5-202905C9BF21}"/>
    <dataValidation allowBlank="1" showInputMessage="1" showErrorMessage="1" prompt="INPUT Quarterly Assessment Highest Possible Score" sqref="IV65536" xr:uid="{4A07B0F0-FEAD-4985-B9CE-E4A66F5DFBB4}"/>
    <dataValidation allowBlank="1" showInputMessage="1" showErrorMessage="1" prompt="INPUT Quarterly Assessment Highest Possible Score" sqref="IV65536" xr:uid="{25743EFE-CB81-4F87-AC89-84BAD53911F4}"/>
    <dataValidation allowBlank="1" showInputMessage="1" showErrorMessage="1" prompt="INPUT Quarterly Assessment Highest Possible Score" sqref="IV65536" xr:uid="{012D47CF-6F9D-448D-9021-9F5B6526DF73}"/>
    <dataValidation allowBlank="1" showInputMessage="1" showErrorMessage="1" prompt="INPUT Quarterly Assessment Highest Possible Score" sqref="IV65536" xr:uid="{FFD7E77F-86A2-41B0-9DC4-7F68D3DA27F6}"/>
    <dataValidation allowBlank="1" showInputMessage="1" showErrorMessage="1" prompt="INPUT Quarterly Assessment Highest Possible Score" sqref="IV65536" xr:uid="{94A73043-F89F-4926-8AF4-16E60C4CDFC6}"/>
    <dataValidation allowBlank="1" showInputMessage="1" showErrorMessage="1" prompt="INPUT Quarterly Assessment Highest Possible Score" sqref="IV65536" xr:uid="{2F204A82-4683-4EF1-BD52-A920CE68C4B8}"/>
    <dataValidation allowBlank="1" showInputMessage="1" showErrorMessage="1" prompt="INPUT Quarterly Assessment Highest Possible Score" sqref="IV65536" xr:uid="{1878707C-EF41-4BC0-AFD7-0E95153AE6CD}"/>
    <dataValidation allowBlank="1" showInputMessage="1" showErrorMessage="1" prompt="INPUT Quarterly Assessment Highest Possible Score" sqref="IV65536" xr:uid="{88EF3B36-79FB-450C-B206-F2CA6725E6C7}"/>
    <dataValidation allowBlank="1" showInputMessage="1" showErrorMessage="1" prompt="INPUT Quarterly Assessment Highest Possible Score" sqref="IV65536" xr:uid="{B1D2F571-0F63-41FF-B93E-A59970AAA6F1}"/>
    <dataValidation allowBlank="1" showInputMessage="1" showErrorMessage="1" prompt="INPUT Quarterly Assessment Highest Possible Score" sqref="IV65536" xr:uid="{F8A0C044-79D4-4474-ACE5-EEDDF03CAE86}"/>
    <dataValidation allowBlank="1" showInputMessage="1" showErrorMessage="1" prompt="INPUT Quarterly Assessment Highest Possible Score" sqref="IV65536" xr:uid="{A479817B-2550-4225-909C-5C633BFD360C}"/>
    <dataValidation allowBlank="1" showInputMessage="1" showErrorMessage="1" prompt="INPUT Quarterly Assessment Highest Possible Score" sqref="IV65536" xr:uid="{74218F29-C499-47FD-AFFB-9D13ED5A497A}"/>
    <dataValidation allowBlank="1" showInputMessage="1" showErrorMessage="1" prompt="INPUT Quarterly Assessment Highest Possible Score" sqref="IV65536" xr:uid="{DE4ADD61-AD41-4CDA-AD84-1793108EA537}"/>
    <dataValidation allowBlank="1" showInputMessage="1" showErrorMessage="1" prompt="INPUT Quarterly Assessment Highest Possible Score" sqref="IV65536" xr:uid="{9C3E3AE5-0CB1-4AB5-B42C-8411695A6241}"/>
    <dataValidation allowBlank="1" showInputMessage="1" showErrorMessage="1" prompt="INPUT Quarterly Assessment Highest Possible Score" sqref="IV65536" xr:uid="{1C94B75A-2945-4E35-A81C-65D510DDABEF}"/>
    <dataValidation allowBlank="1" showInputMessage="1" showErrorMessage="1" prompt="INPUT Quarterly Assessment Highest Possible Score" sqref="IV65536" xr:uid="{267636EF-19D1-4657-BB99-344B7A7E7D23}"/>
    <dataValidation allowBlank="1" showInputMessage="1" showErrorMessage="1" prompt="INPUT Quarterly Assessment Highest Possible Score" sqref="IV65536" xr:uid="{712EEC9E-9D8E-4B68-BD79-E6E012A2D2FC}"/>
    <dataValidation allowBlank="1" showInputMessage="1" showErrorMessage="1" prompt="INPUT Quarterly Assessment Highest Possible Score" sqref="IV65536" xr:uid="{EFDA606D-FB55-461D-B41C-CB09D3F38595}"/>
    <dataValidation allowBlank="1" showInputMessage="1" showErrorMessage="1" prompt="INPUT Quarterly Assessment Highest Possible Score" sqref="IV65536" xr:uid="{6205626F-5E2A-4D4F-A0DA-C7DA7C038F81}"/>
    <dataValidation allowBlank="1" showInputMessage="1" showErrorMessage="1" prompt="INPUT Quarterly Assessment Highest Possible Score" sqref="IV65536" xr:uid="{053535D7-4405-4D0F-90D1-FEDDA10684C6}"/>
    <dataValidation allowBlank="1" showInputMessage="1" showErrorMessage="1" prompt="INPUT Quarterly Assessment Highest Possible Score" sqref="IV65536" xr:uid="{F4832525-3E66-403B-9D2B-FE8D5EE0C43A}"/>
    <dataValidation allowBlank="1" showInputMessage="1" showErrorMessage="1" prompt="INPUT Quarterly Assessment Highest Possible Score" sqref="IV65536" xr:uid="{D3740AAA-76AA-4B8A-9359-1A050EF02A6F}"/>
    <dataValidation allowBlank="1" showInputMessage="1" showErrorMessage="1" prompt="INPUT Quarterly Assessment Highest Possible Score" sqref="IV65536" xr:uid="{3155C80B-06C3-4C67-A66C-94A87E89FC04}"/>
    <dataValidation allowBlank="1" showInputMessage="1" showErrorMessage="1" prompt="INPUT Quarterly Assessment Highest Possible Score" sqref="IV65536" xr:uid="{3AA14EF3-8944-4934-98D2-31926871D1C6}"/>
    <dataValidation allowBlank="1" showInputMessage="1" showErrorMessage="1" prompt="INPUT Quarterly Assessment Highest Possible Score" sqref="IV65536" xr:uid="{6C6FD4D9-1A9F-47D8-83A3-70CB5AE4602F}"/>
    <dataValidation allowBlank="1" showInputMessage="1" showErrorMessage="1" prompt="INPUT Quarterly Assessment Highest Possible Score" sqref="IV65536" xr:uid="{9E19B12C-9EDD-474B-BC15-EB4ED6DD651C}"/>
    <dataValidation allowBlank="1" showInputMessage="1" showErrorMessage="1" prompt="INPUT Quarterly Assessment Highest Possible Score" sqref="IV65536" xr:uid="{1D422485-3699-4B50-A88A-F3D9F33953BE}"/>
    <dataValidation allowBlank="1" showInputMessage="1" showErrorMessage="1" prompt="INPUT Quarterly Assessment Highest Possible Score" sqref="IV65536" xr:uid="{6C018892-7AFE-4FB1-B121-6BF319AC6807}"/>
    <dataValidation allowBlank="1" showInputMessage="1" showErrorMessage="1" prompt="Performance tasks Weighted Score" sqref="IV65536" xr:uid="{7FD01595-4C85-42D1-9D70-E017E371F435}"/>
    <dataValidation allowBlank="1" showInputMessage="1" showErrorMessage="1" prompt="INPUT Quarterly Assessment Highest Possible Score" sqref="IV65536" xr:uid="{21248F19-59E6-4043-AD87-64164EA3FD52}"/>
    <dataValidation allowBlank="1" showInputMessage="1" showErrorMessage="1" prompt="INPUT Quarterly Assessment Highest Possible Score" sqref="IV65536" xr:uid="{B00C5C5F-4669-4416-ABA7-E79FC546F43E}"/>
    <dataValidation allowBlank="1" showInputMessage="1" showErrorMessage="1" prompt="INPUT Quarterly Assessment Highest Possible Score" sqref="IV65536" xr:uid="{554BA285-FC38-4F78-8C7E-36B4F05CA4BF}"/>
    <dataValidation allowBlank="1" showInputMessage="1" showErrorMessage="1" prompt="INPUT Quarterly Assessment Highest Possible Score" sqref="IV65536" xr:uid="{77DCEA4B-5CB1-4F3A-A93C-001F0337DD37}"/>
    <dataValidation allowBlank="1" showInputMessage="1" showErrorMessage="1" prompt="INPUT Quarterly Assessment Highest Possible Score" sqref="IV65536" xr:uid="{8BF46410-4E46-4DA8-98C6-EB88B2A5C41F}"/>
    <dataValidation allowBlank="1" showInputMessage="1" showErrorMessage="1" prompt="INPUT Quarterly Assessment Highest Possible Score" sqref="IV65536" xr:uid="{182EDC19-ABB6-4AD1-8ED9-80BF6B4DFC1E}"/>
    <dataValidation allowBlank="1" showInputMessage="1" showErrorMessage="1" prompt="INPUT Quarterly Assessment Highest Possible Score" sqref="IV65536" xr:uid="{DFE15325-FE12-461E-B181-D7D559A650E2}"/>
    <dataValidation allowBlank="1" showInputMessage="1" showErrorMessage="1" prompt="INPUT Quarterly Assessment Highest Possible Score" sqref="IV65536" xr:uid="{FCD2F46F-A8E0-4DC2-A6FD-2B461D6BA71C}"/>
    <dataValidation allowBlank="1" showInputMessage="1" showErrorMessage="1" prompt="Performance tasks Weighted Score" sqref="IV65536" xr:uid="{6CD8118A-7419-4B1D-8455-FCDB020EC17F}"/>
    <dataValidation allowBlank="1" showInputMessage="1" showErrorMessage="1" prompt="INPUT Quarterly Assessment Highest Possible Score" sqref="IV65536" xr:uid="{8393D22F-C705-4C89-8A14-685F515024EA}"/>
    <dataValidation allowBlank="1" showInputMessage="1" showErrorMessage="1" prompt="INPUT Quarterly Assessment Highest Possible Score" sqref="IV65536" xr:uid="{8C541303-6F4E-4122-B1EC-0FA0927EB2A2}"/>
    <dataValidation allowBlank="1" showInputMessage="1" showErrorMessage="1" prompt="Percentage" sqref="IV65536" xr:uid="{BB29AC0C-7040-4A72-A3B8-840E18FDD573}"/>
    <dataValidation allowBlank="1" showInputMessage="1" showErrorMessage="1" prompt="INPUT Quarterly Assessment Highest Possible Score" sqref="IV65536" xr:uid="{034E27DE-944E-45CD-81D5-B9DC2B96883A}"/>
    <dataValidation type="whole" operator="lessThanOrEqual" allowBlank="1" showInputMessage="1" showErrorMessage="1" error="INPUT NUMBER LESS THAN OR EQUAL THE HIGHEST POSSIBLE SCORE" prompt="Input Raw Score" sqref="IV13:IV62" xr:uid="{99B44E7B-E133-4C93-8B43-23F003233597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E8595C3-29F1-4A77-87BC-4FD608CCBE6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4B9A0766-86F0-48C5-9DCB-E1163127F34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33E334E1-1EFD-4F54-AD58-B4C899ACB6B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F949984-8F26-490E-926C-0CEC0D07C627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2746369-B903-45F5-BDE1-41FBB7CD6F14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BF251E9-9B30-46A0-B4D2-A94F0EAAF934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9D6A84BF-4170-4BD7-98E7-F47CB75C5FAF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37AA406-9019-4BDA-89C8-C259C5B99E1B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E81C36FC-9E7E-4D59-B2E4-73A6EA03D02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2A5B487-C1B6-4D67-8591-B7A974872BA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A616416-4BB6-440B-A973-5C742F15185A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3E8C13E-D877-4B68-9A39-3B2E49E7F15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33A85525-5757-4291-A9FB-4682810FEF6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F9FA519A-D3C4-4D21-A292-30764ADC8D5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31E0FFF-5197-4B44-8933-814A798EAA17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605D1B6-E5D4-46F4-A2AC-CCA41260239F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7A603A1B-F082-41DB-8E7B-8BF0CCC337F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F46F427A-17CB-488F-9D18-E9486CF3734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2D3C0C55-C2AB-411C-B5A9-F2B53CAB3657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DECB44F0-7D6D-4EF8-B851-0E107EAC051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35E7976A-B062-4B85-A489-B5596E66262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60B2364-548F-4F1A-8097-DA568E723EB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4645AB3-3405-4AEB-B391-14A617F741FB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72C7890-E5C4-4CC5-930B-4576AA1D820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230CF6E-0D87-4376-927F-7F23AA91E6F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27B3A74-218E-431F-85F7-A62C2FC9D61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8216074-2876-470E-AEDA-44E5E3ADAC28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696EF7CA-B4E1-4818-A58C-FDB2597F80C5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7671120B-E3FD-4C20-9ECE-08F59E4EE9D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C77E635-9C4F-40D5-93AD-E5DA4ADB2FC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4C08910D-AFED-4B29-9455-34E85D12EEF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06ECA6DD-EFD6-41BC-8ACA-CCF05199376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D237F0A9-67B2-49F2-96D3-301847E8A83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3DA5288E-75C3-43F5-A7F6-3858340AC96F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789C28A-9D23-4130-ADCE-61EEF75F1385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5A1E8F1-EDEF-459F-AADC-DD0A6CA3A3D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A57D5003-2B61-4EC0-A367-EC85B5299CEC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FDAE67A1-5859-4324-9DB7-302AC97414AF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54ECF2AA-5BFD-48EB-81EE-A812E3018087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BC30DE6-38A8-491E-A315-018F5EE1BE3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FED6EA4-9D02-4E9F-B490-7C0918858A07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AF9CD47-1501-4CF4-8C33-008841CAB20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9A996D6-033D-4B00-951E-F54904B57CC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2613FD9-9A77-426F-9046-A5826F66654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BDF2DE7-9227-41DD-B281-40CA821BA45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FF01065-0876-49FC-B32F-923F7BC00C0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E3DC248-C67E-4DDA-8F78-598F9DE4B92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B1FAE0A-9F3F-4E47-9EC1-48261CC0EA0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B7587E3-6C51-4F77-A360-8FF55F8EB09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0B77B7B-9C29-48BB-88A8-C73AA546F60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2800180-1729-4AB4-BF88-9E3029C86DF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FE01CE5-12E0-48DE-AA49-D1F89CA521B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4695322-CA75-4770-AE4E-2AB1293D366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EA38A87-2779-4DA9-851E-26EF28DB5D7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3A0FBFB-C601-422D-854B-0D69A33E64A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C9163FE-8514-4AB0-A434-7AC2992B1DE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F3A2181-8E8E-4243-9E7B-55E5D1B452B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A85A72A-5839-4EAF-9DF7-1543B857F5D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CF8FC3A-CB50-4BC8-9F4E-090D65BCF37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683D307-744B-4B5E-B20D-DF67455B5EA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E40A543-8E6B-48F5-AC9B-411CD931310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3387796-AF61-4FA5-8BA5-D24CCFB334B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4579ED9-A2BC-4DFD-9764-939BA6EF093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66BD697-8BB8-4B22-9A53-D6205AB7EA2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9F7F8D6-3CFC-41CC-8F7E-F2A4ED7B4B7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319A97B-266E-4113-9E0C-40A4CD02ACE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FFDBD83-38C5-4952-8FCF-970FC61F7A1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556C1AD-D92C-4FBF-9565-F672A94E554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BFCBF4A-0D3A-4AE3-985F-990D9EA638A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0903B42-7F8D-4D10-8272-0AF2A169D64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933A631-89EF-44B4-A7DD-964056D63D0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5A5CE15-D826-4631-94BE-29855114F48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9868FFB-32DB-4D30-87DF-B2F6DA1562E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D5863AE-A3CD-470A-974B-3F6460729F5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FA5D05E-6DA9-4312-8617-5E7E995EF5E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92083B0-1A35-41D6-B936-9DCAF6ACB00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D51BE18-0573-4E7B-A0FB-4A8C582A3A4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1EE82CB-91F6-4371-ACE0-A444896B245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B04BFB4-0C78-4DE5-B192-434EA73DE49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E5D0E8F-CE1E-4C9A-9144-DE44FC3B3DE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9607AE0-9FBC-4E54-A0E1-B4CEA2671E3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7CB865C-4F1D-46F9-A1C5-C154EAEFBB5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5EB7F37-3FC2-4A87-80F4-2CAB21DA7FB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7B2AFC2-F551-48CD-9354-88E213CEAA5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0B3F315-3A36-4F1C-BAAC-2BAA7E1D792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30B1227-DFFD-4FDB-88BB-A80189FCD94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DF1D8B9-79B9-4E98-B376-C84755D78CA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F63CE36-7F9B-4EE1-97D9-541F280FBA3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165C32F-246E-4D3B-872B-011B7A28E79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0F50544-0383-4510-833C-1D22FAA9D8C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34FFC6E-20A7-431C-9D8D-FE28758F41C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A3CFE40-7B52-407A-98C0-9C188FA78F5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CE8AAE6-18F9-4A4D-9EF4-D09780317A2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B50EAAF-AA83-434F-8B97-EC90CF25D64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E4F985C-3728-427D-A3F6-0871DEE2E77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01162E8-A40E-4569-AF9C-7791E728B5F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354879C-1DEC-4B1D-B651-67BBF6B1C9F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5EAF943-3C79-4302-BD65-9E62002C425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50E3FA2-2150-4FF2-AD2D-1364709C816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DE0DA2A-15C0-4C45-A955-2C3AF0841A1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3093ACD-1263-4B23-B402-98392116196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B54B11B-B9DF-49B5-BDC2-B8D06948B7FE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464CA31-B736-464C-998B-133D709FC4A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04BD87B-8346-40EB-949E-8B78F8B6694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66AD5AB-8663-421E-9308-C407800B972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366D2505-598F-43F8-8B38-A8215CBFF9E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13524F0E-E7BE-4244-9640-05A8B58F481C}">
      <formula1>$J$11</formula1>
    </dataValidation>
    <dataValidation allowBlank="1" showInputMessage="1" showErrorMessage="1" prompt="Percentage" sqref="IV65536" xr:uid="{18C4C6F3-18EA-4E3F-A026-687697F1548D}"/>
    <dataValidation allowBlank="1" showInputMessage="1" showErrorMessage="1" prompt="Percentage" sqref="IV65536" xr:uid="{6D7FB4AB-A133-44E0-A3BE-4F97CFD4754B}"/>
    <dataValidation allowBlank="1" showInputMessage="1" showErrorMessage="1" prompt="Percentage" sqref="IV65536" xr:uid="{0B376D4F-4FF7-44C8-AC64-D58AD747946C}"/>
    <dataValidation allowBlank="1" showInputMessage="1" showErrorMessage="1" prompt="Percentage" sqref="IV65536" xr:uid="{1CFB0669-A6C7-4EC9-A255-A2C367A814FA}"/>
    <dataValidation allowBlank="1" showInputMessage="1" showErrorMessage="1" prompt="Percentage" sqref="IV65536" xr:uid="{C1C6FE66-582A-4AD5-B5C9-9C5FA0A5DB78}"/>
    <dataValidation allowBlank="1" showInputMessage="1" showErrorMessage="1" prompt="Percentage" sqref="IV65536" xr:uid="{D0149353-6306-462C-AC5D-A9B85D4336EE}"/>
    <dataValidation allowBlank="1" showInputMessage="1" showErrorMessage="1" prompt="Quarterly Grade/Transmuted Grade" sqref="IV65536" xr:uid="{1542C8E7-F33B-4DF2-9423-608E389ECA7F}"/>
    <dataValidation allowBlank="1" showInputMessage="1" showErrorMessage="1" prompt="Quarterly Assessment Weighted Score" sqref="IV13:IV62" xr:uid="{E29CDF1A-D388-453D-83B9-8BED883DA216}"/>
    <dataValidation allowBlank="1" showInputMessage="1" showErrorMessage="1" prompt="Initial Grade" sqref="IV64:IV113" xr:uid="{D46B7FDC-FBBE-46AF-96B0-A97B6D4FDE88}"/>
    <dataValidation allowBlank="1" showInputMessage="1" showErrorMessage="1" prompt="Percentage" sqref="IV11" xr:uid="{DC202174-6D4C-4E62-B8DC-3CB2943976EE}"/>
    <dataValidation allowBlank="1" showInputMessage="1" showErrorMessage="1" prompt="Percentage" sqref="IV11" xr:uid="{3AA1207F-1040-4FCA-840C-4B12D72EF16E}"/>
    <dataValidation allowBlank="1" showInputMessage="1" showErrorMessage="1" prompt="Percentage" sqref="IV11" xr:uid="{A4A6E792-BE39-4207-BCD6-73546FF1AF68}"/>
    <dataValidation allowBlank="1" showInputMessage="1" showErrorMessage="1" prompt="Percentage" sqref="IV11" xr:uid="{E9A057EA-3B65-43E7-B75F-9DD3CCA89C38}"/>
    <dataValidation allowBlank="1" showInputMessage="1" showErrorMessage="1" prompt="Percentage" sqref="IV65536" xr:uid="{44C35636-A9CB-4B3E-B154-D86B88EC052B}"/>
    <dataValidation allowBlank="1" showInputMessage="1" showErrorMessage="1" prompt="Percentage" sqref="IV65536" xr:uid="{16CF4EFB-0264-47D6-8A94-B903999E9A1F}"/>
    <dataValidation allowBlank="1" showInputMessage="1" showErrorMessage="1" prompt="Performance Tasks Percentage Score" sqref="IV65536" xr:uid="{D3EB9452-C3C7-415E-A438-9A803376F130}"/>
    <dataValidation allowBlank="1" showInputMessage="1" showErrorMessage="1" prompt="Percentage" sqref="IV11" xr:uid="{07F1F65B-21F8-4368-A4EC-98ACB1D52225}"/>
    <dataValidation allowBlank="1" showInputMessage="1" showErrorMessage="1" prompt="Percentage" sqref="IV65536" xr:uid="{E0FC537A-6BA5-4840-9723-93744CBD1A26}"/>
    <dataValidation allowBlank="1" showInputMessage="1" showErrorMessage="1" prompt="Percentage" sqref="IV65536" xr:uid="{39DAC71F-CD76-4EC7-B855-71944535AB98}"/>
    <dataValidation allowBlank="1" showInputMessage="1" showErrorMessage="1" prompt="Percentage" sqref="IV65536" xr:uid="{1D92F35D-90FF-4939-8E59-1A3DEADD9479}"/>
    <dataValidation allowBlank="1" showInputMessage="1" showErrorMessage="1" prompt="Percentage" sqref="IV11" xr:uid="{4F18DE70-6304-4D9A-A702-1BDC4FDF55DC}"/>
    <dataValidation allowBlank="1" showInputMessage="1" showErrorMessage="1" prompt="Percentage" sqref="IV11" xr:uid="{640728F7-8C39-4F86-9ECE-DE9698D21088}"/>
    <dataValidation allowBlank="1" showInputMessage="1" showErrorMessage="1" prompt="Percentage" sqref="IV11" xr:uid="{8A46677F-55B7-495A-8116-0722E2E75C93}"/>
    <dataValidation allowBlank="1" showInputMessage="1" showErrorMessage="1" prompt="Percentage" sqref="IV11" xr:uid="{34255F8E-A926-47E2-8E46-E97F63E9E3F3}"/>
    <dataValidation allowBlank="1" showInputMessage="1" showErrorMessage="1" prompt="Percentage" sqref="IV11" xr:uid="{302AEBB8-EFF6-4C97-A793-540F5DB0385A}"/>
    <dataValidation allowBlank="1" showInputMessage="1" showErrorMessage="1" prompt="Percentage" sqref="IV11" xr:uid="{9EC22DD7-392D-4449-BC94-482F9A39B190}"/>
    <dataValidation allowBlank="1" showInputMessage="1" showErrorMessage="1" prompt="Quarterly Grade/Transmuted Grade" sqref="IV65536" xr:uid="{0534294F-B9AB-4492-91FC-4FA3C332677D}"/>
    <dataValidation allowBlank="1" showInputMessage="1" showErrorMessage="1" prompt="Percentage" sqref="IV65536" xr:uid="{81DB1724-4FC6-4D06-8D0F-EE1AE6C60544}"/>
    <dataValidation allowBlank="1" showInputMessage="1" showErrorMessage="1" prompt="Percentage" sqref="IV11" xr:uid="{28884EA5-F6EF-4AFF-8777-FCAD407ED1CB}"/>
    <dataValidation allowBlank="1" showInputMessage="1" showErrorMessage="1" prompt="Percentage" sqref="IV65536" xr:uid="{66180030-C0ED-4465-A747-462477550278}"/>
    <dataValidation allowBlank="1" showInputMessage="1" showErrorMessage="1" prompt="Percentage" sqref="IV65536" xr:uid="{A20F6CA7-E286-4B2B-9790-7DBD38E03ACF}"/>
    <dataValidation allowBlank="1" showInputMessage="1" showErrorMessage="1" prompt="Percentage" sqref="IV65536" xr:uid="{1D6DB7F6-15F1-4285-AD5A-59502CA1F120}"/>
    <dataValidation allowBlank="1" showInputMessage="1" showErrorMessage="1" prompt="Percentage" sqref="IV65536" xr:uid="{1727CF13-43EC-4CE4-B461-87F0A888B763}"/>
    <dataValidation allowBlank="1" showInputMessage="1" showErrorMessage="1" prompt="Percentage" sqref="IV65536" xr:uid="{E9E0D395-1134-4889-B086-2F089500BC0D}"/>
    <dataValidation allowBlank="1" showInputMessage="1" showErrorMessage="1" prompt="Percentage" sqref="IV11" xr:uid="{D70486CA-B18B-47A8-BCFC-AB242DD6B21E}"/>
    <dataValidation allowBlank="1" showInputMessage="1" showErrorMessage="1" prompt="Percentage" sqref="IV65536" xr:uid="{0B8E18B1-0E44-4EB6-AFF2-5BA3F4E08D64}"/>
    <dataValidation allowBlank="1" showInputMessage="1" showErrorMessage="1" prompt="Percentage" sqref="IV11" xr:uid="{1261943E-2248-426B-9954-AF5F4929F118}"/>
    <dataValidation allowBlank="1" showInputMessage="1" showErrorMessage="1" prompt="Percentage" sqref="IV65536" xr:uid="{CE163903-B6FB-49E6-815F-BE2AB53C59AC}"/>
    <dataValidation allowBlank="1" showInputMessage="1" showErrorMessage="1" prompt="Percentage" sqref="IV65536" xr:uid="{96DFBFD2-DC79-4E64-86EB-236929E3EF2F}"/>
    <dataValidation allowBlank="1" showInputMessage="1" showErrorMessage="1" prompt="Percentage" sqref="IV65536" xr:uid="{51431406-2663-45C9-9948-7A0A00F02423}"/>
    <dataValidation allowBlank="1" showInputMessage="1" showErrorMessage="1" prompt="Percentage" sqref="IV65536" xr:uid="{AE0474B7-19EB-4FBF-B50C-D90A0C48E86E}"/>
    <dataValidation allowBlank="1" showInputMessage="1" showErrorMessage="1" prompt="Percentage" sqref="IV11" xr:uid="{89B2C25D-7672-4545-A704-B354D7FE58D6}"/>
    <dataValidation allowBlank="1" showInputMessage="1" showErrorMessage="1" prompt="Percentage" sqref="IV65536" xr:uid="{85A100A4-492F-424C-B000-36C81BA65B36}"/>
    <dataValidation allowBlank="1" showInputMessage="1" showErrorMessage="1" prompt="Percentage" sqref="IV11" xr:uid="{D0CAEF63-1121-4A2D-9894-0E513F9F6A7C}"/>
    <dataValidation allowBlank="1" showInputMessage="1" showErrorMessage="1" prompt="Percentage" sqref="IV65536" xr:uid="{EA4E14F9-7391-498A-BDC2-D1A3458184DE}"/>
    <dataValidation allowBlank="1" showInputMessage="1" showErrorMessage="1" prompt="Percentage" sqref="IV11" xr:uid="{A8E6A210-AC23-4161-82E5-66B365C86DA7}"/>
    <dataValidation allowBlank="1" showInputMessage="1" showErrorMessage="1" prompt="Percentage" sqref="IV65536" xr:uid="{98F0EE2D-B78E-48D3-8161-D8AA871F4F5B}"/>
    <dataValidation allowBlank="1" showInputMessage="1" showErrorMessage="1" prompt="Percentage" sqref="IV11" xr:uid="{F471194A-B04F-4E22-A06C-07F35C4355D2}"/>
    <dataValidation allowBlank="1" showInputMessage="1" showErrorMessage="1" prompt="Percentage" sqref="IV65536" xr:uid="{4FA447BD-229D-4DFE-8F20-0D282FD3D5C1}"/>
    <dataValidation allowBlank="1" showInputMessage="1" showErrorMessage="1" prompt="Percentage" sqref="IV65536" xr:uid="{D7F2DED3-59CA-4515-9816-2D3DAD12CDD1}"/>
    <dataValidation allowBlank="1" showInputMessage="1" showErrorMessage="1" prompt="Percentage" sqref="IV65536" xr:uid="{F384ED77-D2C0-462F-8863-2D66F0986548}"/>
    <dataValidation allowBlank="1" showInputMessage="1" showErrorMessage="1" prompt="Quarterly Assessment Weighted Score" sqref="IV13:IV62" xr:uid="{2CBBDDA8-ADBA-4111-BC0E-D745AD45915C}"/>
    <dataValidation allowBlank="1" showInputMessage="1" showErrorMessage="1" prompt="Quarterly Assessment Weighted Score" sqref="IV13:IV62" xr:uid="{047B0CD2-2C21-473B-8599-FEE186FDCAD1}"/>
    <dataValidation allowBlank="1" showInputMessage="1" showErrorMessage="1" prompt="Initial Grade" sqref="IV65536" xr:uid="{4758213A-75D4-4B52-99A9-24E18175F933}"/>
    <dataValidation allowBlank="1" showInputMessage="1" showErrorMessage="1" prompt="Initial Grade" sqref="IV65536" xr:uid="{74EBB114-00D8-4CDE-A060-F4B58E89E2A1}"/>
    <dataValidation allowBlank="1" showInputMessage="1" showErrorMessage="1" prompt="Initial Grade" sqref="IV65536" xr:uid="{FDBF2FA6-C243-4B69-9B59-293331706078}"/>
    <dataValidation allowBlank="1" showInputMessage="1" showErrorMessage="1" prompt="Initial Grade" sqref="IV65536" xr:uid="{AC772B34-C678-45D7-AEC2-332786DD1F3B}"/>
    <dataValidation allowBlank="1" showInputMessage="1" showErrorMessage="1" prompt="Performance Tasks Percentage Score" sqref="IV65536" xr:uid="{6F7E011A-45DF-4452-A244-A58B9439EEEF}"/>
    <dataValidation allowBlank="1" showInputMessage="1" showErrorMessage="1" prompt="Initial Grade" sqref="IV65536" xr:uid="{3785F992-0B68-4F29-A771-AB13450AC63A}"/>
    <dataValidation allowBlank="1" showInputMessage="1" showErrorMessage="1" prompt="Quarterly Assessment Weighted Score" sqref="IV13:IV62" xr:uid="{C7F91701-0E66-41A6-95B2-7CBD42BF0B7C}"/>
    <dataValidation allowBlank="1" showInputMessage="1" showErrorMessage="1" prompt="Initial Grade" sqref="IV65536" xr:uid="{0CDB311A-67DC-40F7-BDC1-6B2F5EC31DE7}"/>
    <dataValidation allowBlank="1" showInputMessage="1" showErrorMessage="1" prompt="Initial Grade" sqref="IV65536" xr:uid="{95B4A8F8-63CC-4544-85CD-49CDDCE8A768}"/>
    <dataValidation allowBlank="1" showInputMessage="1" showErrorMessage="1" prompt="Initial Grade" sqref="IV65536" xr:uid="{ED8320B3-E5F2-4FA1-BCF8-B857D1086E9E}"/>
    <dataValidation allowBlank="1" showInputMessage="1" showErrorMessage="1" prompt="Initial Grade" sqref="IV65536" xr:uid="{A1770A44-ED40-4298-A886-9DEA5641B521}"/>
    <dataValidation allowBlank="1" showInputMessage="1" showErrorMessage="1" prompt="Initial Grade" sqref="IV65536" xr:uid="{F490B758-9DE7-427A-A0A8-8BF40ADE5CB8}"/>
    <dataValidation allowBlank="1" showInputMessage="1" showErrorMessage="1" prompt="Initial Grade" sqref="IV65536" xr:uid="{18DC5C84-3CB7-447A-A1DF-ABD7980A0790}"/>
    <dataValidation allowBlank="1" showInputMessage="1" showErrorMessage="1" prompt="Initial Grade" sqref="IV65536" xr:uid="{BE00C04A-0931-4126-B3E5-459C91D2B9E2}"/>
    <dataValidation allowBlank="1" showInputMessage="1" showErrorMessage="1" prompt="Initial Grade" sqref="IV65536" xr:uid="{8810377A-00C7-4204-ADFD-DC2B8F2E0431}"/>
    <dataValidation allowBlank="1" showInputMessage="1" showErrorMessage="1" prompt="Initial Grade" sqref="IV65536" xr:uid="{73B5E195-38AD-4C12-BF84-2C224AE0ECD7}"/>
    <dataValidation allowBlank="1" showInputMessage="1" showErrorMessage="1" prompt="Initial Grade" sqref="IV65536" xr:uid="{DBD65476-D2FD-4D46-91E9-8B76B89EC10D}"/>
    <dataValidation allowBlank="1" showInputMessage="1" showErrorMessage="1" prompt="Initial Grade" sqref="IV65536" xr:uid="{C0183D30-CC89-4301-A2FE-F5AAE82065E3}"/>
    <dataValidation allowBlank="1" showInputMessage="1" showErrorMessage="1" prompt="Initial Grade" sqref="IV65536" xr:uid="{C7342AC6-6378-420B-9272-0FD97030E2BE}"/>
    <dataValidation allowBlank="1" showInputMessage="1" showErrorMessage="1" prompt="Initial Grade" sqref="IV65536" xr:uid="{65EA2A9B-FEEF-4E52-BC10-831CF5E8008F}"/>
    <dataValidation allowBlank="1" showInputMessage="1" showErrorMessage="1" prompt="Initial Grade" sqref="IV65536" xr:uid="{D941A3E6-716B-4E9E-B9B5-2ED0EB090657}"/>
    <dataValidation allowBlank="1" showInputMessage="1" showErrorMessage="1" prompt="Initial Grade" sqref="IV65536" xr:uid="{2ED07DFC-06DA-4344-B445-EEC34B3804CD}"/>
    <dataValidation allowBlank="1" showInputMessage="1" showErrorMessage="1" prompt="Percentage" sqref="IV11" xr:uid="{787F0597-5286-4262-86C1-F55C234131E6}"/>
    <dataValidation allowBlank="1" showInputMessage="1" showErrorMessage="1" prompt="Percentage" sqref="IV65536" xr:uid="{427C85B1-6961-4097-96D9-6EAF6FB2E652}"/>
    <dataValidation allowBlank="1" showInputMessage="1" showErrorMessage="1" prompt="Percentage" sqref="IV65536" xr:uid="{90B5D1D5-973D-4210-8BA4-C61AE3D64EF3}"/>
    <dataValidation allowBlank="1" showInputMessage="1" showErrorMessage="1" prompt="Percentage" sqref="IV11" xr:uid="{8C6B354B-89A9-4DD8-844E-153D9F79278C}"/>
    <dataValidation allowBlank="1" showInputMessage="1" showErrorMessage="1" prompt="Percentage" sqref="IV65536" xr:uid="{0E2488BB-4D1D-43C9-9F5C-7E88276E06C1}"/>
    <dataValidation allowBlank="1" showInputMessage="1" showErrorMessage="1" prompt="Percentage" sqref="IV11" xr:uid="{C3A320B3-8D8F-4C7A-BE7E-BFC8FD0DE3EB}"/>
    <dataValidation allowBlank="1" showInputMessage="1" showErrorMessage="1" prompt="Percentage" sqref="IV11" xr:uid="{09FBFF8F-F6F8-4650-BCDA-95C444F9CD0F}"/>
    <dataValidation allowBlank="1" showInputMessage="1" showErrorMessage="1" prompt="Percentage" sqref="IV11" xr:uid="{C381F1EC-24E3-4B6D-A591-94B1D0D8B001}"/>
    <dataValidation allowBlank="1" showInputMessage="1" showErrorMessage="1" prompt="Percentage" sqref="IV11" xr:uid="{F625DDBF-2B51-4087-84E0-AD14D79C1F60}"/>
    <dataValidation allowBlank="1" showInputMessage="1" showErrorMessage="1" prompt="Percentage" sqref="IV11" xr:uid="{F5F99C14-8C4E-4757-91E8-26D3EC142583}"/>
    <dataValidation allowBlank="1" showInputMessage="1" showErrorMessage="1" prompt="Percentage" sqref="IV11" xr:uid="{42566F72-74A4-4437-85A7-55291B53E895}"/>
    <dataValidation allowBlank="1" showInputMessage="1" showErrorMessage="1" prompt="Percentage" sqref="IV11" xr:uid="{A1F80EB4-6327-4B93-AF98-AA06278972FE}"/>
    <dataValidation allowBlank="1" showInputMessage="1" showErrorMessage="1" prompt="Percentage" sqref="IV11" xr:uid="{3C36A46D-381C-4629-B756-20FD8F234A4A}"/>
    <dataValidation allowBlank="1" showInputMessage="1" showErrorMessage="1" prompt="Percentage" sqref="IV11" xr:uid="{B192149C-1268-4001-AA11-27A00015176F}"/>
    <dataValidation allowBlank="1" showInputMessage="1" showErrorMessage="1" prompt="Percentage" sqref="IV65536" xr:uid="{F8F95FA1-C9D9-4B0F-AF3C-569B34ED8459}"/>
    <dataValidation allowBlank="1" showInputMessage="1" showErrorMessage="1" prompt="Quarterly Grade/Transmuted Grade" sqref="IV13:IV62" xr:uid="{89AA0E0E-C73A-488D-8D38-D901630BDBE3}"/>
    <dataValidation allowBlank="1" showInputMessage="1" showErrorMessage="1" prompt="Percentage" sqref="IV11" xr:uid="{5E987DEE-F756-4F65-AA9F-AC86D0E410E0}"/>
    <dataValidation allowBlank="1" showInputMessage="1" showErrorMessage="1" prompt="Percentage" sqref="IV11" xr:uid="{380ABB47-BF85-4629-8300-670D4144759A}"/>
    <dataValidation allowBlank="1" showInputMessage="1" showErrorMessage="1" prompt="Percentage" sqref="IV65536" xr:uid="{B8F030A7-234F-4359-8844-3486B722694D}"/>
    <dataValidation type="whole" operator="lessThanOrEqual" allowBlank="1" showInputMessage="1" showErrorMessage="1" error="INPUT NUMBER LESS THAN OR EQUAL THE HIGHEST POSSIBLE SCORE" prompt="Input Raw Score" sqref="IV65536" xr:uid="{E703920B-0270-4C55-B19E-730B363D955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328CCD0-27E2-4BC5-9324-B6DACBE83CC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24AF92E-CB54-428A-AAE1-18CBBBA1EE2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F70CC68-2C1B-4F48-A5F1-7A6ED58B285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B922AB6-920F-4E78-82AE-34C2FD2312F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6DDA3D3-68D7-415E-8F7D-765EA4D5A9A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2E21352-D63C-4734-9CEB-BC453415D3A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48EADF6-319D-4AC4-ACA6-4A07ABD971F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2A3CEE3-27DF-4057-9FA4-82D66E6AFBD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7C2D187-DBF9-4201-8B5C-515A5C92712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BE036EB-B159-4B3B-9696-EFD5422F5A7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2366F3C-9653-4229-9822-31CE0CA9DBE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1308DB1-FB42-4BE3-BE7D-D40F85DFAC8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DC8E935-1DE3-4EDC-A1A5-3594377C4B3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D9A361B-AC23-42BF-8F3D-06185946308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500B788-8859-423B-94BC-11CEA095C12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D88A8CB-C4C4-42F7-8743-DC7E3F29C08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4D42982-5E02-4FA7-86E2-9A67A0D6194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DEEBA6E2-FB38-4E33-80EC-D69054796FA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1DC8672E-42D8-4158-BD7C-78805C7A8B5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31E95F6-E691-48EE-A08F-90B2845094DC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0A464FD-1D05-4E6F-B9C4-0FB4F78413E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D3DE0B2-55E8-4B37-BBB3-592264B54E0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D0EEB92-CA59-4E9C-A059-7E554639CBC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B1EC337-404D-4C96-AD75-4CAD2833558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F46E27F-1066-4B96-81EA-4ABB168CFE0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3A0DDA9-D971-4398-B472-092E582D024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35E880D-0BDC-4C83-975D-BA8D434A76CA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EB8DBC3-087C-483C-90C7-4EA9AA53EF8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DDBA7A98-B455-4E3A-9F87-4613E9F4B7C6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BC1A13D-7DDC-4B6C-9A22-2ACA1B3B826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3D6FB12-ADA8-4D79-9368-9E6126D19C3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BE997A6-82C2-4F40-A1BA-3B932199CEC9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C2BF488-F213-4086-92DD-51AC89C62D7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2D23A86-5BED-4A59-B30B-3D0CAAF7EC4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0624F385-7104-4427-A9D0-4A3AE3AD680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80775B2-CE44-44A2-91B4-90F95A8DE80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4D57004-1C76-476C-96B6-C6FA851CD43E}">
      <formula1>$J$11</formula1>
    </dataValidation>
    <dataValidation allowBlank="1" showInputMessage="1" showErrorMessage="1" prompt="Initial Grade" sqref="IV64:IV113" xr:uid="{BB135566-9B01-43D9-BDDC-68F0096CC4F8}"/>
    <dataValidation allowBlank="1" showInputMessage="1" showErrorMessage="1" prompt="Initial Grade" sqref="IV65536" xr:uid="{30EA21E1-942A-4162-8A9D-7B965484724A}"/>
    <dataValidation type="whole" operator="lessThanOrEqual" allowBlank="1" showInputMessage="1" showErrorMessage="1" error="INPUT NUMBER LESS THAN OR EQUAL THE HIGHEST POSSIBLE SCORE" prompt="Input Raw Score" sqref="IV65536" xr:uid="{7FB8EFBB-7E78-4440-ADC0-8E757780FD8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61EFCB1-5B6A-4D29-8329-C53D2274496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63C3D01-A24B-4A1C-B70B-3A7717831C7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443A1D9-F41A-4B9B-98E6-8D54666D47AB}">
      <formula1>$J$11</formula1>
    </dataValidation>
    <dataValidation allowBlank="1" showInputMessage="1" showErrorMessage="1" prompt="Performance Tasks Total Raw Score" sqref="IV65536" xr:uid="{6CDEA5E8-DE7F-4530-816A-D862BB63C346}"/>
    <dataValidation allowBlank="1" showInputMessage="1" showErrorMessage="1" prompt="Initial Grade" sqref="IV65536" xr:uid="{18338B08-210F-4F11-B7B5-4E6443BFD6E1}"/>
    <dataValidation allowBlank="1" showInputMessage="1" showErrorMessage="1" prompt="Initial Grade" sqref="IV64:IV113" xr:uid="{C174EABB-B046-4FD1-AD15-687B2C789057}"/>
    <dataValidation type="whole" operator="lessThanOrEqual" allowBlank="1" showInputMessage="1" showErrorMessage="1" error="INPUT NUMBER LESS THAN OR EQUAL THE HIGHEST POSSIBLE SCORE" prompt="Input Raw Score" sqref="IV65536" xr:uid="{75D0EFBF-3D20-417E-96B8-AE0D8E6E9BCC}">
      <formula1>$F$11</formula1>
    </dataValidation>
    <dataValidation allowBlank="1" showInputMessage="1" showErrorMessage="1" prompt="Initial Grade" sqref="IV65536" xr:uid="{8548894C-DDF1-4438-B66E-7E274B0F03EE}"/>
    <dataValidation allowBlank="1" showInputMessage="1" showErrorMessage="1" prompt="Initial Grade" sqref="IV65536" xr:uid="{C9892F98-C7BA-4A66-94F3-CDC39EA551DD}"/>
    <dataValidation allowBlank="1" showInputMessage="1" showErrorMessage="1" prompt="Initial Grade" sqref="IV65536" xr:uid="{3B26DFE1-25AB-402D-893C-50737C2EBD8F}"/>
    <dataValidation type="whole" operator="lessThanOrEqual" allowBlank="1" showInputMessage="1" showErrorMessage="1" error="INPUT NUMBER LESS THAN OR EQUAL THE HIGHEST POSSIBLE SCORE" prompt="Input Raw Score" sqref="IV65536" xr:uid="{7E27BBC7-E898-4D63-9B3E-F02B42B94B8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BBBD311-B886-417A-84EA-C209C79DBD5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4061BDD-7BDD-4509-824F-3531FD2230A3}">
      <formula1>$F$11</formula1>
    </dataValidation>
    <dataValidation allowBlank="1" showInputMessage="1" showErrorMessage="1" prompt="Initial Grade" sqref="IV65536" xr:uid="{0C84041D-F20E-410C-BF5C-B70B8E7D02E5}"/>
    <dataValidation type="whole" operator="lessThanOrEqual" allowBlank="1" showInputMessage="1" showErrorMessage="1" error="INPUT NUMBER LESS THAN OR EQUAL THE HIGHEST POSSIBLE SCORE" prompt="Input Raw Score" sqref="IV65536" xr:uid="{512B5CCD-4FE0-46BF-A095-1FACA9F2AAB5}">
      <formula1>$F$11</formula1>
    </dataValidation>
    <dataValidation allowBlank="1" showInputMessage="1" showErrorMessage="1" prompt="Initial Grade" sqref="IV65536" xr:uid="{121676BB-EFA8-43B6-9BDF-5B9D3F71A53D}"/>
    <dataValidation type="whole" operator="lessThanOrEqual" allowBlank="1" showInputMessage="1" showErrorMessage="1" error="INPUT NUMBER LESS THAN OR EQUAL THE HIGHEST POSSIBLE SCORE" prompt="Input Raw Score" sqref="IV65536" xr:uid="{FEE138EA-D84C-4AFC-8C9A-7F06367D31D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2B63EC8-E8B5-4B46-A0A0-CC5A1067FD0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3E526EB-44DB-424C-8F8C-7516E57FF8D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C97175A-69AD-4CB5-A25B-A5D01DB8A1C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F522888-960B-4791-B7BB-FA025FC32889}">
      <formula1>$J$11</formula1>
    </dataValidation>
    <dataValidation allowBlank="1" showInputMessage="1" showErrorMessage="1" prompt="Quarterly Assessment Weighted Score" sqref="IV13:IV62" xr:uid="{B0521FA6-F89C-4E2B-91C9-91820C9CCE4B}"/>
    <dataValidation type="whole" operator="lessThanOrEqual" allowBlank="1" showInputMessage="1" showErrorMessage="1" error="INPUT NUMBER LESS THAN OR EQUAL THE HIGHEST POSSIBLE SCORE" prompt="Input Raw Score" sqref="IV65536" xr:uid="{EA581184-2F79-4BCF-A7A2-71A9229A9945}">
      <formula1>$J$11</formula1>
    </dataValidation>
    <dataValidation allowBlank="1" showInputMessage="1" showErrorMessage="1" prompt="Quarterly Assessment Weighted Score" sqref="IV13:IV62" xr:uid="{DE48570D-2FC9-43DE-AAAD-BFE817697D20}"/>
    <dataValidation allowBlank="1" showInputMessage="1" showErrorMessage="1" prompt="Quarterly Assessment Weighted Score" sqref="IV13:IV62" xr:uid="{F8F61921-C66C-4F33-88F3-1BE8000A6E68}"/>
    <dataValidation allowBlank="1" showInputMessage="1" showErrorMessage="1" prompt="Quarterly Assessment Weighted Score" sqref="IV13:IV62" xr:uid="{19098D34-B10D-40C3-B1DC-8791F3A40DF1}"/>
    <dataValidation type="whole" operator="lessThanOrEqual" allowBlank="1" showInputMessage="1" showErrorMessage="1" error="INPUT NUMBER LESS THAN OR EQUAL THE HIGHEST POSSIBLE SCORE" prompt="Input Raw Score" sqref="IV65536" xr:uid="{097AB3D6-AC9B-4D0C-94C3-B4EC86C9FD6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96AB628-AE0C-437C-9FD2-AD8B1ADD676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A31E86A-89D7-491A-907C-9FBBE45C398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9AF2FF9-DE85-4818-BBFA-29ABE908685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0EEDB99-EFCF-4EF5-BC2A-BEF8582C5F1F}">
      <formula1>$J$11</formula1>
    </dataValidation>
    <dataValidation allowBlank="1" showInputMessage="1" showErrorMessage="1" prompt="Quarterly Assessment Weighted Score" sqref="IV13:IV62" xr:uid="{9831306F-24EF-4A51-891B-7E26F11A6426}"/>
    <dataValidation allowBlank="1" showInputMessage="1" showErrorMessage="1" prompt="Initial Grade" sqref="IV65536" xr:uid="{1CE17C8A-AA2B-4481-8458-7A8AEF958E5D}"/>
    <dataValidation type="whole" operator="lessThanOrEqual" allowBlank="1" showInputMessage="1" showErrorMessage="1" error="INPUT NUMBER LESS THAN OR EQUAL THE HIGHEST POSSIBLE SCORE" prompt="Input Raw Score" sqref="IV65536" xr:uid="{1055B463-94EC-4235-AC64-8903BCFEE4D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4E9131F-8016-4C59-9777-CD55853AE6F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C4C9BC6-A787-4256-8F08-BFA08BD4C70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0A6CEB8-651D-44F9-B9D7-D88164982B5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CB89713-EFEA-4370-9EE7-3BF26125F54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2395539-08CB-4B36-96D9-2639055EE1F5}">
      <formula1>$J$11</formula1>
    </dataValidation>
    <dataValidation allowBlank="1" showInputMessage="1" showErrorMessage="1" prompt="Initial Grade" sqref="IV65536" xr:uid="{3F6F5667-56CA-4004-85CA-22847216A080}"/>
    <dataValidation type="whole" operator="lessThanOrEqual" allowBlank="1" showInputMessage="1" showErrorMessage="1" error="INPUT NUMBER LESS THAN OR EQUAL THE HIGHEST POSSIBLE SCORE" prompt="Input Raw Score" sqref="IV65536" xr:uid="{B4FD1E63-5546-4D44-B598-4FE6D8F202C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F599CE3-E674-4536-827D-4C3E8F8DACF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EF37255-2A87-4E6A-A40E-E3338D30597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52AA564-07D7-4638-9050-C8A68201B8E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FAA75DB-1CB5-46E0-B6F5-7D8B4383ECB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BBBBD68-F060-4D04-A625-36A06FC3A72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E66EA3A-856C-45CC-BB36-A42D4CEE3A5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98A29FA-6DF7-4FA2-8ED2-3AFA55471B5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178BC96-3896-4E5D-9AEC-4FC8BCE1AC3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49796D4-8D27-4481-AABE-8DD1D9F0930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1A1ADE4-5E41-43C7-8B69-54AE7AF543A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6C80D0E-5A88-49D4-AA40-1241C5BC499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2095D38-72E0-4190-B085-7FF2EA79C7D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96F3E01-9F58-4503-8BD7-68214199757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27F0905-EB87-44A2-90BF-F6B05E6760D2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3AACDA6B-0E3B-4A9E-BAE5-A25CF8A7BE54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1159A99-30A5-4880-8362-E67CDF374B6A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5E79F9B-7589-40B1-A743-1A64EBA02D49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85EF619D-A2BB-44DD-AA3D-37A1A0C8F97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DC069459-16C3-4ACB-8B62-1F82A6D7EFF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5BDBFD9-5F53-46E5-86B3-D450781D4131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418F2F7-650B-4E30-B0D7-19067492761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9AC6B234-E483-4C87-8B34-774AFF0ACDB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9212D97-CD9B-40ED-AF82-9CDD6F4618E2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0CBB6ED-C7DC-4291-80C3-1D91BF38A95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11E54E5A-6819-48C2-9E7B-D81162C9A9EF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D3449F1A-6828-4E72-901C-D0E6D3EA314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45F16724-DF26-435A-A923-1FD1E55D8664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0ED6703-D31A-403D-8CA0-DC0338772DCE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B828B56-7FDC-471B-A31F-E74AD589BD3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BD257DF1-7009-4623-8491-349C61FDF577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CB430B24-23AA-4724-85B3-8F7D43D85F9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09166EF-8DCF-4446-8546-4584EEFB28F9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49120F09-2DDA-467A-8430-9E8F33F51D71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BC73A56-EE7E-4769-B71D-B8A8971F81B1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CC599B4B-BFF8-4B6E-9842-72B47E421B87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7D3B829-F1CB-496A-AE79-3406764ED2D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6C772CF-D8AD-4E3D-9BBC-8A4C878F6FB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482F6C6-B3B0-448F-92BE-80B99FA95B2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89D456B4-C8A5-4627-BCDE-355CF22D9A1E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4084C549-D0C8-4827-87E6-DD9BCBA6DBBA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55BED742-3F62-414D-BD52-A697196E0B7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E1D093D-508D-47D3-99EE-CD05F86132DB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83A37C3F-01DF-49C1-AA35-53510D0D5A6E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05B680BA-4548-497A-9DFD-57B3AF5A984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BCE3A4E7-1BBC-436F-B377-A676E11A9FF7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E9C28B7-CE1C-44EE-BCA7-2440551EAC47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255146F-F316-4E57-8A91-5D42E3F18F52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93AED07D-F349-484F-ACF0-BBD4CC8FF6F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BB08B6A5-DBF1-4FC4-986B-A0D1E59F530B}">
      <formula1>$N$11</formula1>
    </dataValidation>
    <dataValidation allowBlank="1" showInputMessage="1" showErrorMessage="1" prompt="Percentage" sqref="IV65536" xr:uid="{053C8B41-DB85-4473-A746-49195FEFE22C}"/>
    <dataValidation type="whole" operator="lessThanOrEqual" allowBlank="1" showInputMessage="1" showErrorMessage="1" error="INPUT NUMBER LESS THAN OR EQUAL THE HIGHEST POSSIBLE SCORE" prompt="Input Raw Score" sqref="IV13:IV62" xr:uid="{BE6CA7F7-40BB-40B4-A478-209D0C8AA0ED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E5E59BA-FA68-42A1-91C8-24E6693A86F6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2A2EB37-B705-44A7-869D-BB7142DF0B2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12E0C3DB-9BCC-4612-87AF-4F2EEAC8D206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DA5E84FE-6A1A-4473-8B96-38C585E332A1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3C416114-2552-488F-BC9F-0C1F9145341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842439E4-707A-406C-83DC-6322C0F7877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0207B5B-38B2-4389-8A21-512B96227731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BFCB0DAB-D474-4214-8CBA-AA8339DAF928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C573DBE6-B20B-4AB3-984E-3191F1B8609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90E61A7E-6D4A-49DB-A9A0-373982383161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43D203C7-FE68-4379-B6EF-7FA1512283CC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078F3469-DD0D-4DEA-9F0D-69598260CBFB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B2AA011-5661-4556-9866-581EF5365BF5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C6C4F30F-B49F-4C33-A49A-E49B01F82994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FD37DF08-01D6-4640-941D-10C214EC15B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E420C77F-A47E-4A97-B443-80B17C9C7C43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3B64B84B-F13C-4375-BB3B-0150736173B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47916D5-0FE1-421F-B90C-4548BA0F623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6EC7D486-8654-486D-BA18-1CEB2D077F3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F61FEE8-C9E8-4469-BE9A-6CFEB4A2E61A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764B05CE-E567-4A6C-98F5-9866E943789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C261663-9D8D-4028-8CD3-B6382FAA903F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06B50BB7-4BB4-4175-A810-9657E1E663A1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1AC9A608-5730-4A25-8D5D-44FE16CA55BE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5E445CAB-4E4A-49D5-A3DC-D53BF7D3FE3B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1DB56164-2EDF-4E15-B1CC-822153556B9F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4313F22-99E8-41D9-AF50-FBD2A939DED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57BB6AF-8B88-469B-88DF-EB727C5A74C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275D9E7C-220D-4516-A0F8-F6535B9757C9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88B9E490-A881-43E2-B238-F06D69B0F4A9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C62B8ED6-5F80-468B-AC5B-1BE3C273D830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D7562890-8C11-4772-A231-000562A7EA6F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C1B336D3-FB52-41F3-8C20-130F6485C626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B208FCD-B842-42B0-9A56-B3C356E7E809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60352DDA-0DD1-447E-8270-D96C6CFB938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7445F1F3-48F7-4CCE-AC35-BFE8D0D8EB8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52C20D3-CA4C-440F-BE77-E51C223517F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1B6BC4F1-DB48-4198-952F-339462FD367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31A95517-3CD4-4419-B3FD-315C3BE3B96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C1427D2C-4B44-47FE-8E21-8F65ECAB3DF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7A6927BC-74C8-4C08-8449-4FD38EB87F4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B96B1E7-9AB2-4A4A-A798-B9A15F1F532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2BE369BC-4EFC-43C2-9C26-990A24EC1D8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ABA18191-B24A-4E74-8691-5323DDD0BC4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A10832EC-BCB3-45C2-AC5C-93CB56832B6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62B6A40-A91A-49BA-94A4-C2EEA3160FBF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3C103148-470B-455D-A338-2043469C12F4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63296130-9D31-40FF-863F-F531520FE94B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70C2F9B9-191A-437F-B106-D1A49DA6C42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F9CE0CD2-667B-49D2-8FD4-6CD6659E8FE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D67A92EA-3034-4CF2-8429-A9F00D28F42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CF6B54B-2EA5-4BB7-8AA2-63B94DC39FA7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910A4154-48CF-43EF-B52E-D06649968291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1B459CE5-CB14-4DA7-A6E9-81EA5A5BA4AE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D5842A3-E8F8-43C8-84DC-FD06F8CBE71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DA505B65-7000-4497-A04E-7231FCD604F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11340373-750B-4342-90D6-72EECACE11DA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B8BF9938-BFF2-48B2-93B9-91A8D4AE95E7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A95659A0-0B65-4797-B158-83813E19229F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59550A49-953E-43ED-93F1-66F1D7294185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7274A25A-EC64-40AC-9372-5F92119E0697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63B0BC3-4053-4DF2-BD35-C83B9D51A6D5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26D58E3E-C389-4C09-B225-75367679B80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E9C4E19-EF81-4A08-A2AD-B40C6AC7833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3D8EAF25-A4A8-4AF6-83F9-E5E5BB35E916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A15FF068-E39B-4074-963E-DE1220CEAF61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15FC54B-4859-4FEE-B7A1-55B6FC9968A5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553D3CB5-E1F2-40DB-A3D7-DAEE36D3B33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C36952F3-DE56-45C1-A2FE-E1457356A789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CFF1C793-4722-4F55-B694-A951E84BEAF7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22D010F1-A8F3-4165-96B8-130E7CA1BCE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B59EF1D8-6F50-4459-86D5-E59F09149069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7F6EFE10-42D0-430E-A4E6-0A27C003AF96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249B0F7F-5F01-4C5B-AB42-2B202DE5CBCB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CE6FD2F-7F44-44C4-A3D9-06DEEFD67EF9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ADA4E6A4-C401-4FA5-A7B3-7BDEEFDC8446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16E82FF3-DADF-41AD-A76F-D7BCE3F0D975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8109CFE-3312-4B3B-B727-EEF38E3B64E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F8D390E-BF22-4AE2-A146-8CB1B3CAF265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7C16916-EA7A-4F01-BAD6-44BD7B3D5BFD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98F84B2-4D72-4A60-8A67-BB5F90747938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B39B3E4A-35DE-4E59-B7E1-5D3F0992E95A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463EAE37-E50C-423B-BD84-4EF4FBEC2059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AC9FA4A5-A8FE-4B0D-A504-495C423F90DA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5DC145E8-7874-4BD5-8ED0-46F01F6E3620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EE571F5E-9B5F-47EF-B1A6-7C47AE1A850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AE7A973A-D885-4CDE-A036-DAD05E69343C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1F62B576-5DB8-44F9-B720-5213D398A21F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00179C3C-6F61-41DD-9B90-B14622198B2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DEFF055-F667-4D1F-89C8-14839CF0A1B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22C17CE-BAB1-4551-ACC4-518B4992DAB0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336860D6-6600-47E0-AE1C-4481EB974AC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7B8DADF4-C092-4E9D-93FB-173147873003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6A6102E8-1C8C-4959-A67D-F8B5EBD32E1F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38DC1A6-7138-42C9-AAC0-FBB4A4884E8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67D57578-91B1-47C5-94C0-B450D9B21E26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6A899810-3D89-4F55-9A51-81780D91C40C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D5B5CCCE-83D1-4B63-A87B-9C1AD006686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DF6DAFB-4A0D-4904-AC38-490D9FAD8DB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5550B91-8A9B-45E5-AFA0-BB2D7E007BE9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878432FB-4E40-458E-AEF7-C2036817051B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BB2530D9-9062-4B35-AA9E-50A4253B61F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7EBF9BF-425B-4CB9-8E2C-BB98FAA2C173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4C90130E-21EB-4FA1-AD3D-68F65C1D35D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24DE666-6DB5-490D-94CF-71BE41C5457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98B1099D-DCFF-4BC2-A6BD-47DD9E23E64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FC6B73EC-6A5F-4FEB-9BCB-76613CB0380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1BE08AA-ECEE-4D6A-A5DF-1F9ECD53D96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3448DC9-8E05-4D00-BD95-EFC0606C406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5DAC654-6454-4D8B-A3EA-A2DBFD71472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7024AC3-885C-43CE-8929-F9E19D59D4B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AB68883-4C67-4D62-BAB3-6F58652D4FC5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9BD7D1CD-D082-4BC9-8BC4-909E0132E1C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33D54C13-7235-4779-82F2-45D0C8D4348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ACC96E52-8A00-4A51-99D6-FE523762E8D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845B8E6-2376-42EA-AF7C-714DD80D18BC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465ACECE-53E1-45E3-9921-D5928FE1CAFC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FCD11DF-EC5C-492C-8A37-58D83E3ADC9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D54E141-555C-4955-A8D0-767963E7F14C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0EBE21B-1C09-4351-AC71-D3E095B39C8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D21B43E-D7E1-4078-A604-026197B8475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FD0881B-1C02-4B1B-8EB7-41FC44B3F02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796C8BE-0907-4D94-8C42-9A58B53765E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2560378-1980-4CD9-9A83-2D5B783E8E4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95FA05B-5F0F-41A3-AF07-4DCBF2577D3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980450D-9239-4003-9901-68B8F5609630}">
      <formula1>$J$11</formula1>
    </dataValidation>
    <dataValidation allowBlank="1" showInputMessage="1" showErrorMessage="1" prompt="Initial Grade" sqref="IV65536" xr:uid="{103EC0DF-8C93-4BFF-817A-893A05EB1BDE}"/>
    <dataValidation type="whole" operator="lessThanOrEqual" allowBlank="1" showInputMessage="1" showErrorMessage="1" error="INPUT NUMBER LESS THAN OR EQUAL THE HIGHEST POSSIBLE SCORE" prompt="Input Raw Score" sqref="IV65536" xr:uid="{F68DC276-A748-4A1B-BE12-03D1BE38917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5DD3C96-FD35-4B51-A17E-F75A0440BCC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09678F0-92E6-47FF-B4BC-3BFA49A8565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C7E70FD3-43A0-4DEF-B273-23FF2256065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C311E09-D5D1-416A-A395-75E13C50BC9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15BD0A0-7D41-4232-B67F-68971D83E1E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F132BB4-3E5B-4744-A4C9-DE6A03193FB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CAF9591-40CD-41EC-91C7-FC54179E3FE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792A5E9-00FF-40AA-B8E0-151401FA923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D680543-8B8B-4B5B-8C7F-1AF41D56C80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804BB12-28CA-4803-B567-53424A38613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E5E67E5-4B68-496D-993D-E4CEBA86023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AA05D66-E2FC-44B7-A8AE-9922F5F024D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B0CB06D9-C81F-4DC5-9C1A-255228AEB44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F7155C0-A94B-4350-83F8-E04D02E40F6F}">
      <formula1>$J$11</formula1>
    </dataValidation>
    <dataValidation allowBlank="1" showInputMessage="1" showErrorMessage="1" prompt="Initial Grade" sqref="IV65536" xr:uid="{AC868EBE-605D-4700-A652-8A66B40B11F1}"/>
    <dataValidation allowBlank="1" showInputMessage="1" showErrorMessage="1" prompt="Initial Grade" sqref="IV65536" xr:uid="{025923D6-6862-4B94-9E33-29043250547C}"/>
    <dataValidation type="whole" operator="lessThanOrEqual" allowBlank="1" showInputMessage="1" showErrorMessage="1" error="INPUT NUMBER LESS THAN OR EQUAL THE HIGHEST POSSIBLE SCORE" prompt="Input Raw Score" sqref="IV65536" xr:uid="{EEA1CD04-94F9-41A6-9B04-9A3BF002C711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564E354-145C-4CFD-A040-6348B8E1FD3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5DDAD19-15A7-44E0-953B-961DE112457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78FBD50-1E7C-47DB-8D42-A8C16A062A4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A35B06E-933F-4FF7-923B-655CE61825C0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0A54020-5110-43B9-A8D4-F988C9AF1A47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650DC67-BB55-416D-BC4B-04B02163B760}">
      <formula1>$J$11</formula1>
    </dataValidation>
    <dataValidation allowBlank="1" showInputMessage="1" showErrorMessage="1" prompt="Initial Grade" sqref="IV64:IV113" xr:uid="{9141E28E-F080-41CC-BEE9-6E30B8A07805}"/>
    <dataValidation allowBlank="1" showInputMessage="1" showErrorMessage="1" prompt="Initial Grade" sqref="IV65536" xr:uid="{96D66506-370E-41C5-A210-2B0E8E4FDBF4}"/>
    <dataValidation type="whole" operator="lessThanOrEqual" allowBlank="1" showInputMessage="1" showErrorMessage="1" error="INPUT NUMBER LESS THAN OR EQUAL THE HIGHEST POSSIBLE SCORE" prompt="Input Raw Score" sqref="IV65536" xr:uid="{EA1AF238-E458-44B0-8993-99A786595E8C}">
      <formula1>$J$11</formula1>
    </dataValidation>
    <dataValidation allowBlank="1" showInputMessage="1" showErrorMessage="1" prompt="Initial Grade" sqref="IV64:IV113" xr:uid="{A0E64F05-4F72-4267-939B-69B7C0EF9D3C}"/>
    <dataValidation type="whole" operator="lessThanOrEqual" allowBlank="1" showInputMessage="1" showErrorMessage="1" error="INPUT NUMBER LESS THAN OR EQUAL THE HIGHEST POSSIBLE SCORE" prompt="Input Raw Score" sqref="IV13:IV62" xr:uid="{C29D9AE8-01E8-435B-8774-51D0D2322C0E}">
      <formula1>$J$11</formula1>
    </dataValidation>
    <dataValidation allowBlank="1" showInputMessage="1" showErrorMessage="1" prompt="Initial Grade" sqref="IV64:IV113" xr:uid="{46B7525D-19F1-40DB-B3D6-3F70A0D283DA}"/>
    <dataValidation type="whole" operator="lessThanOrEqual" allowBlank="1" showInputMessage="1" showErrorMessage="1" error="INPUT NUMBER LESS THAN OR EQUAL THE HIGHEST POSSIBLE SCORE" prompt="Input Raw Score" sqref="IV65536" xr:uid="{FB7BFAD7-9CA4-4DBC-ABF0-A8DCE0CFB50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41A3176-C383-485B-88B6-3E7973072C5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045558D-AA14-4DD6-B9ED-A3F657026C5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D8D92A4-EC69-4E2B-A7E5-F4DC84ADED8E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4604850-F176-46D0-84C8-059B0B40A155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9693279-AEFB-4303-AACE-8B69CE15D1F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8D3BA32-9C30-41FB-803D-793BADB11D70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D748B92-F0B7-4377-B9A2-D1CADE6C8E4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E8BC9DA-1AC4-4EE9-8FA5-F9459BF247E9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3C87C8D-7628-49E8-B5E9-36C5134431D8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5A3D966-CEB4-4BB2-AC1C-A01AB662B22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6A89B69-0A57-42A0-B0CA-D87593C44EB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104E978-7D18-473B-8042-4BE08FF7FE0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00DF1AF-FD83-4F29-8C79-461E13592EB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F761F202-2A51-4A97-BC8B-0280BBF51CB4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EFB7CD19-6F90-474B-8481-92E68B9ED7F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7D1B413-F046-4CC5-A72B-97EA34785B5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479E9195-7D44-4C12-981E-ED7E498F4A3F}">
      <formula1>$J$11</formula1>
    </dataValidation>
    <dataValidation allowBlank="1" showInputMessage="1" showErrorMessage="1" prompt="Initial Grade" sqref="IV64:IV113" xr:uid="{A96D7F6F-A222-47DC-9239-E876A025C3EA}"/>
    <dataValidation type="whole" operator="lessThanOrEqual" allowBlank="1" showInputMessage="1" showErrorMessage="1" error="INPUT NUMBER LESS THAN OR EQUAL THE HIGHEST POSSIBLE SCORE" prompt="Input Raw Score" sqref="IV65536" xr:uid="{AE1109B7-6B73-474F-B5E9-8BF4E4D454C4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E88AEF88-A6F1-4881-9A6F-DD159641884A}">
      <formula1>$J$11</formula1>
    </dataValidation>
    <dataValidation allowBlank="1" showInputMessage="1" showErrorMessage="1" prompt="Initial Grade" sqref="IV64:IV113" xr:uid="{9C48081F-796B-4DC7-AA7A-BCACE6618D82}"/>
    <dataValidation type="whole" operator="lessThanOrEqual" allowBlank="1" showInputMessage="1" showErrorMessage="1" error="INPUT NUMBER LESS THAN OR EQUAL THE HIGHEST POSSIBLE SCORE" prompt="Input Raw Score" sqref="IV13:IV62" xr:uid="{79A51294-C825-4F61-957B-90D5460C05A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A7B8E47-CC32-4E9B-9BAF-13545576672B}">
      <formula1>$J$11</formula1>
    </dataValidation>
    <dataValidation allowBlank="1" showInputMessage="1" showErrorMessage="1" prompt="Initial Grade" sqref="IV64:IV113" xr:uid="{00565F87-3C8A-4D54-B330-710DFA1F095F}"/>
    <dataValidation type="whole" operator="lessThanOrEqual" allowBlank="1" showInputMessage="1" showErrorMessage="1" error="INPUT NUMBER LESS THAN OR EQUAL THE HIGHEST POSSIBLE SCORE" prompt="Input Raw Score" sqref="IV13:IV62" xr:uid="{FD60D7D4-6E43-495E-827C-C8B9AEB0561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7BD41D72-897B-4BCF-B558-C4A03143C1B1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DE4CF076-1B8B-4BF7-A5DE-6576295FEF73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775B8542-7FBC-4EFB-B64D-1A0E8C7E62CF}">
      <formula1>$J$11</formula1>
    </dataValidation>
    <dataValidation allowBlank="1" showInputMessage="1" showErrorMessage="1" prompt="Performance Tasks Percentage Score" sqref="IV65536" xr:uid="{43D8D8DD-2B5F-43FD-871D-7B19A98AD424}"/>
    <dataValidation type="whole" operator="lessThanOrEqual" allowBlank="1" showInputMessage="1" showErrorMessage="1" error="INPUT NUMBER LESS THAN OR EQUAL THE HIGHEST POSSIBLE SCORE" prompt="Input Raw Score" sqref="IV65536" xr:uid="{22CBD09E-F95B-4CD7-9EA7-A9FE9D6A5FA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3AA0FC9B-7F43-47CA-85D0-1191AC375BE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23BD199B-3C94-4B8D-ACA1-019D0C71021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D821519-1152-4387-8CB6-D6DF071E34E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33E0D37-6E13-49CC-966A-4A0FF61FFC9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5AF543C-18BC-4F8D-97D9-79333D7A0EC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D6A4B80-0D49-4680-99D5-C87409A214C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711392D-E619-4832-B2BA-96E8FA4DE49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8AD3AC3-AF16-4E12-8F56-8BAA1223EE2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E5C3429-2679-4DB2-98C1-56F857BF565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1D77100-9AF5-4864-9A84-9065A56044E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E6C111A-87C8-4CBC-B826-C628E21CDC51}">
      <formula1>$F$11</formula1>
    </dataValidation>
    <dataValidation allowBlank="1" showInputMessage="1" showErrorMessage="1" prompt="Performance Tasks Percentage Score" sqref="IV65536" xr:uid="{E1FAAB3E-E945-4678-8D30-5D3FF649430C}"/>
    <dataValidation type="whole" operator="lessThanOrEqual" allowBlank="1" showInputMessage="1" showErrorMessage="1" error="INPUT NUMBER LESS THAN OR EQUAL THE HIGHEST POSSIBLE SCORE" prompt="Input Raw Score" sqref="IV65536" xr:uid="{F3FEDC94-82C1-4763-B789-C832E44B424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F70836C-0F14-47EE-B791-BE9BA9823F3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A606082-05DD-4699-891C-6D94159E742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B922471-AE11-44DD-8A39-AED8B2A2BD2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F5A2892-1380-42A4-9A53-14F57A6D75B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B1E2D61-8AB3-422A-AC74-2399159F536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94467CD-48CD-46F2-9551-99F0AD2CC53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DDC3B57-DC41-4DC9-B175-37FF6D507C8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295C097-E9DB-469E-8B0A-952E7D938FB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2BB78C8-088F-43CF-B403-C3DA64E233C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EFD990D-26DA-4F10-A3AA-818C0E84982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11411CE-AD93-42B1-9B4C-E20E8081CF2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BF1C7F9-0C5A-4693-8327-4B381825D80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ABDC69B-33F1-4223-8DBB-01866C0A4C5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06AA4BE-01CE-44E9-A40D-C43EDE7BC40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F9ED419-5D18-4992-93CE-D7B9E5B21A8C}">
      <formula1>$F$11</formula1>
    </dataValidation>
    <dataValidation allowBlank="1" showInputMessage="1" showErrorMessage="1" prompt="Performance Tasks Total Raw Score" sqref="IV65536" xr:uid="{CBD8BFDA-A042-4A0B-85D5-C479381717A3}"/>
    <dataValidation type="whole" operator="lessThanOrEqual" allowBlank="1" showInputMessage="1" showErrorMessage="1" error="INPUT NUMBER LESS THAN OR EQUAL THE HIGHEST POSSIBLE SCORE" prompt="Input Raw Score" sqref="IV13:IV62" xr:uid="{A79C11F7-A41A-45CC-91A8-658C80BAA9F9}">
      <formula1>$J$11</formula1>
    </dataValidation>
    <dataValidation allowBlank="1" showInputMessage="1" showErrorMessage="1" prompt="Initial Grade" sqref="IV64:IV113" xr:uid="{1611A9F6-F9A8-4A8C-911D-8906ECC269D7}"/>
    <dataValidation type="whole" operator="lessThanOrEqual" allowBlank="1" showInputMessage="1" showErrorMessage="1" error="INPUT NUMBER LESS THAN OR EQUAL THE HIGHEST POSSIBLE SCORE" prompt="Input Raw Score" sqref="IV65536" xr:uid="{B0D30645-5ED3-41F2-BC71-DA4DFAC9ADE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CC5BBAB-510B-4744-B7AE-249A6A10DFFB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4E558867-4754-4223-8AD1-30602D861D2D}">
      <formula1>$J$11</formula1>
    </dataValidation>
    <dataValidation allowBlank="1" showInputMessage="1" showErrorMessage="1" prompt="Performance Tasks Percentage Score" sqref="IV65536" xr:uid="{C494214F-30EF-43C4-9DE3-3FD0F2651390}"/>
    <dataValidation type="whole" operator="lessThanOrEqual" allowBlank="1" showInputMessage="1" showErrorMessage="1" error="INPUT NUMBER LESS THAN OR EQUAL THE HIGHEST POSSIBLE SCORE" prompt="Input Raw Score" sqref="IV65536" xr:uid="{3AE6D197-0EC5-4C97-8EFF-767245BDDA41}">
      <formula1>$F$11</formula1>
    </dataValidation>
    <dataValidation allowBlank="1" showInputMessage="1" showErrorMessage="1" prompt="Initial Grade" sqref="IV64:IV113" xr:uid="{0281DC82-DEC8-4F49-BA9E-E98002CBB1AE}"/>
    <dataValidation type="whole" operator="lessThanOrEqual" allowBlank="1" showInputMessage="1" showErrorMessage="1" error="INPUT NUMBER LESS THAN OR EQUAL THE HIGHEST POSSIBLE SCORE" prompt="Input Raw Score" sqref="IV65536" xr:uid="{A52A8526-01A7-4A41-86AE-1C117FA8E08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2EB6238-316A-4D12-8027-2A9AED506EA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B5D0274-777B-4BA4-90BE-7791B84F9D6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1AC4A91-BAA1-45D0-B7D0-68C2B7B7F9A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92DF7E8-5A7E-48C7-BF82-6D3BFFA1F762}">
      <formula1>$F$11</formula1>
    </dataValidation>
    <dataValidation allowBlank="1" showInputMessage="1" showErrorMessage="1" prompt="Initial Grade" sqref="IV65536" xr:uid="{37D1AED2-3922-433A-A6D2-1AD3215C47AC}"/>
    <dataValidation allowBlank="1" showInputMessage="1" showErrorMessage="1" prompt="Initial Grade" sqref="IV65536" xr:uid="{C2ED685D-5955-4386-9DBF-545BDE1634E0}"/>
    <dataValidation allowBlank="1" showInputMessage="1" showErrorMessage="1" prompt="Initial Grade" sqref="IV65536" xr:uid="{5F88C530-220D-42C1-BB51-E734907733CA}"/>
    <dataValidation allowBlank="1" showInputMessage="1" showErrorMessage="1" prompt="Initial Grade" sqref="IV65536" xr:uid="{82BE0CE4-A449-458F-BEBD-8BD7FF71411B}"/>
    <dataValidation allowBlank="1" showInputMessage="1" showErrorMessage="1" prompt="Initial Grade" sqref="IV64:IV113" xr:uid="{F91094E6-952B-4E41-A956-4651A07892FE}"/>
    <dataValidation type="whole" operator="lessThanOrEqual" allowBlank="1" showInputMessage="1" showErrorMessage="1" error="INPUT NUMBER LESS THAN OR EQUAL THE HIGHEST POSSIBLE SCORE" prompt="Input Raw Score" sqref="IV65536" xr:uid="{DF1D0E1D-C89B-4837-85E4-18E1E54D368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366BE77-18AF-4375-9A90-B7C25A8098E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2309B9A-2111-4C0C-94EE-02A0FC2376F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D253ED1-BB58-45FC-942A-4C6740CC810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9364270-EB13-4907-9291-E24CB0302D5D}">
      <formula1>$F$11</formula1>
    </dataValidation>
    <dataValidation allowBlank="1" showInputMessage="1" showErrorMessage="1" prompt="Initial Grade" sqref="IV64:IV113" xr:uid="{0C4D5413-A54B-4C0C-B8F1-EC8CBE385CE6}"/>
    <dataValidation allowBlank="1" showInputMessage="1" showErrorMessage="1" prompt="Initial Grade" sqref="IV64:IV113" xr:uid="{C50A1CE0-2541-4064-8AA0-623ED1D55DAA}"/>
    <dataValidation allowBlank="1" showInputMessage="1" showErrorMessage="1" prompt="Initial Grade" sqref="IV64:IV113" xr:uid="{4727AEA4-E046-4CA9-9E6B-0C5882FBB46E}"/>
    <dataValidation allowBlank="1" showInputMessage="1" showErrorMessage="1" prompt="Initial Grade" sqref="IV64:IV113" xr:uid="{722118DF-6BB1-4617-A668-7C1B812D2BCF}"/>
    <dataValidation type="whole" operator="lessThanOrEqual" allowBlank="1" showInputMessage="1" showErrorMessage="1" error="INPUT NUMBER LESS THAN OR EQUAL THE HIGHEST POSSIBLE SCORE" prompt="Input Raw Score" sqref="IV65536" xr:uid="{735C4FC3-4603-408B-B63A-0F72AF9BD0F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0742056-697D-4C92-A11A-7E3FF758569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522190B-B9D4-49D1-92FD-229ABCFA712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30E2E5D-6617-41E4-A0D1-096B42BE8EA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AE84CF2-D1DB-45FC-9262-3A254A05B76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319BD00-CB4B-459E-A570-696CDC6F04A2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7FD52E5-297A-4EE9-B77E-9214D6B4B304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2B8CA95E-6AF3-4674-95A6-4A1E4D828BB7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A7050C4D-15AF-4DDB-A673-878F816A1437}">
      <formula1>$J$11</formula1>
    </dataValidation>
    <dataValidation allowBlank="1" showInputMessage="1" showErrorMessage="1" prompt="Initial Grade" sqref="IV65536" xr:uid="{FA4B4B22-C7A7-4F6C-A134-BB7AE1B03DE5}"/>
    <dataValidation type="whole" operator="lessThanOrEqual" allowBlank="1" showInputMessage="1" showErrorMessage="1" error="INPUT NUMBER LESS THAN OR EQUAL THE HIGHEST POSSIBLE SCORE" prompt="Input Raw Score" sqref="IV13:IV62" xr:uid="{1B821DAE-4A66-481D-89D1-908BF10F036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D00BD4E-A546-4CDC-AE80-576A42567B52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730674D5-02BE-45C5-9529-5A697677659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8C147F4-CA22-40BE-9059-270AD8E1F043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8181190B-0763-4A4C-AA47-CF7AB380AD1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B0E8F03-7210-4652-8810-7ED71D98D85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8A12F3BA-976F-46D7-B116-3196C7A4E833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79FE6E10-DC92-4F7E-A7B1-7F2F981FDE1A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2ECF733-EC5A-4D28-88C4-12DBEE69B072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082647DD-C63F-47FA-822C-CF8D1F298837}">
      <formula1>$J$11</formula1>
    </dataValidation>
    <dataValidation allowBlank="1" showInputMessage="1" showErrorMessage="1" prompt="Initial Grade" sqref="IV64:IV113" xr:uid="{B703C02F-B312-4342-8E72-E4D53CF4ABCF}"/>
    <dataValidation type="whole" operator="lessThanOrEqual" allowBlank="1" showInputMessage="1" showErrorMessage="1" error="INPUT NUMBER LESS THAN OR EQUAL THE HIGHEST POSSIBLE SCORE" prompt="Input Raw Score" sqref="IV65536" xr:uid="{C4E6BC91-CC89-42F5-8B1E-C2DF2FD1CC9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8E51B03-4FBD-4A26-AA74-2801D09E5D1A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311D5B6-A81A-485E-8093-BD949B92052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839B2AEF-44B3-4E73-8175-D12A073C520A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A741CCD8-4B5D-4A27-8E48-57224E7C44BA}">
      <formula1>$J$11</formula1>
    </dataValidation>
    <dataValidation allowBlank="1" showInputMessage="1" showErrorMessage="1" prompt="Initial Grade" sqref="IV65536" xr:uid="{DB4BFE9B-060D-4CFC-9E8C-3CFE4396342A}"/>
    <dataValidation allowBlank="1" showInputMessage="1" showErrorMessage="1" prompt="Initial Grade" sqref="IV65536" xr:uid="{68A5588E-9415-4D2C-9F7A-77CB4109066F}"/>
    <dataValidation type="whole" operator="lessThanOrEqual" allowBlank="1" showInputMessage="1" showErrorMessage="1" error="INPUT NUMBER LESS THAN OR EQUAL THE HIGHEST POSSIBLE SCORE" prompt="Input Raw Score" sqref="IV64:IV113" xr:uid="{6497B041-C4D3-4CA9-9F38-AE9E69EF7001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4D15844-89C3-44CC-B9DE-CCED60B9591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305727C2-5ECF-45D8-9CAD-ED1183997F17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E0ACD458-9612-4C69-AC41-B9495A0D5EF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E283AB5-F60A-479E-9A6E-6369360A0229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C69D6EA9-606F-42F7-A318-D8E6532E72FD}">
      <formula1>$F$11</formula1>
    </dataValidation>
    <dataValidation allowBlank="1" showInputMessage="1" showErrorMessage="1" prompt="Quarterly Assessment Weighted Score" sqref="IV13:IV62" xr:uid="{0C42A55A-82C5-44C5-9AC6-8696BFDC8507}"/>
    <dataValidation allowBlank="1" showInputMessage="1" showErrorMessage="1" prompt="Initial Grade" sqref="IV65536" xr:uid="{F954C80F-3218-4E23-B523-E261F05BA822}"/>
    <dataValidation allowBlank="1" showInputMessage="1" showErrorMessage="1" prompt="Initial Grade" sqref="IV65536" xr:uid="{62EF248A-700F-4B08-96DB-013C7AC4CE8E}"/>
    <dataValidation allowBlank="1" showInputMessage="1" showErrorMessage="1" prompt="Initial Grade" sqref="IV65536" xr:uid="{EC6E3775-A777-430E-B932-6FEFB1345861}"/>
    <dataValidation allowBlank="1" showInputMessage="1" showErrorMessage="1" prompt="Initial Grade" sqref="IV65536" xr:uid="{1F47C0FD-FBAB-4AC0-A083-EDE402AE86F8}"/>
    <dataValidation allowBlank="1" showInputMessage="1" showErrorMessage="1" prompt="Initial Grade" sqref="IV65536" xr:uid="{05785CBA-4C15-4969-BDFF-DCD324417EF7}"/>
    <dataValidation allowBlank="1" showInputMessage="1" showErrorMessage="1" prompt="Initial Grade" sqref="IV65536" xr:uid="{A22407E3-5423-4023-A178-6CA896D4EE49}"/>
    <dataValidation allowBlank="1" showInputMessage="1" showErrorMessage="1" prompt="Quarterly Assessment Weighted Score" sqref="IV13:IV62" xr:uid="{F40689F8-3A55-48E5-AA3D-5272E4559C15}"/>
    <dataValidation allowBlank="1" showInputMessage="1" showErrorMessage="1" prompt="Initial Grade" sqref="IV65536" xr:uid="{D06E7CDC-B3F8-4B64-B7B1-B1A902C2A898}"/>
    <dataValidation type="whole" operator="lessThanOrEqual" allowBlank="1" showInputMessage="1" showErrorMessage="1" error="INPUT NUMBER LESS THAN OR EQUAL THE HIGHEST POSSIBLE SCORE" prompt="Input Raw Score" sqref="IV64:IV113" xr:uid="{0E5E3A37-5447-4BEF-9FD1-317FA19DD3F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91566CB-7D31-4317-86A8-BE713047A871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7CD0CEAD-FDFC-4ADA-A851-04057860A90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C066496-0726-4564-93D7-1616D6BF5FC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8D933357-87A5-4427-8690-5E5B79B2E1FB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834934B8-3B49-4721-B076-1ADBD337369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F7184DC9-C83B-4F18-BA28-491E1E16A68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723D09D4-B08D-41F0-9EC6-D9D284989A1E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97F412AC-375C-457B-AFF0-869449FA0548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16C6ED11-6851-41A2-B213-584F3A571826}">
      <formula1>$F$11</formula1>
    </dataValidation>
    <dataValidation allowBlank="1" showInputMessage="1" showErrorMessage="1" prompt="Initial Grade" sqref="IV13:IV62" xr:uid="{93A60B3E-2FF6-43A3-A24A-763B2547ACB2}"/>
    <dataValidation type="whole" operator="lessThanOrEqual" allowBlank="1" showInputMessage="1" showErrorMessage="1" error="INPUT NUMBER LESS THAN OR EQUAL THE HIGHEST POSSIBLE SCORE" prompt="Input Raw Score" sqref="IV65536" xr:uid="{171D3C5B-F9DB-4034-9514-6720F073183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509FDF66-9CDA-4F45-B3F6-3EA1B8781A6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625CF3D-942A-49C8-95A7-A37394A1D64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A909D7E-0670-4C03-A4F7-487863585A3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3F7F44F-8962-452A-9AD4-88B08AE6237B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A9262389-C94C-44D6-A5FF-182DC55A2BEF}">
      <formula1>$F$11</formula1>
    </dataValidation>
    <dataValidation allowBlank="1" showInputMessage="1" showErrorMessage="1" prompt="Initial Grade" sqref="IV65536" xr:uid="{881539A2-7CBA-4D4C-8A76-528D69FF1281}"/>
    <dataValidation allowBlank="1" showInputMessage="1" showErrorMessage="1" prompt="Initial Grade" sqref="IV65536" xr:uid="{E02F01CF-9424-4BEA-AA40-4C7A48CF2B42}"/>
    <dataValidation allowBlank="1" showInputMessage="1" showErrorMessage="1" prompt="Initial Grade" sqref="IV64:IV113" xr:uid="{F09F9ED5-3E90-4C05-99C6-DB4BF524D8AF}"/>
    <dataValidation allowBlank="1" showInputMessage="1" showErrorMessage="1" prompt="Performance Tasks Percentage Score" sqref="IV65536" xr:uid="{662D1E74-AF85-4625-9B92-5F63CC80743C}"/>
    <dataValidation type="whole" operator="lessThanOrEqual" allowBlank="1" showInputMessage="1" showErrorMessage="1" error="INPUT NUMBER LESS THAN OR EQUAL THE HIGHEST POSSIBLE SCORE" prompt="Input Raw Score" sqref="IV64:IV113" xr:uid="{7E12EF20-1E1F-4C24-8DA6-F79647D80E53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43447C8B-5139-4B19-91D5-77A95F1BF3C2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84BC287-491B-4235-A940-584C7D63C3B4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AFBFE02-D1C4-4189-9BAD-C7028BED56A2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85EAD65C-DC75-4848-A7EA-D1F5ADDB393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904DACA-8382-428B-B564-AA2A8F3AD3B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466D84F-BD8D-472E-B2D0-76788D83E11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BAD1F75-9EFA-4488-909F-B963A7FCAF02}">
      <formula1>$N$11</formula1>
    </dataValidation>
    <dataValidation type="whole" operator="lessThanOrEqual" allowBlank="1" showInputMessage="1" showErrorMessage="1" error="INPUT NUMBER LESS THAN OR EQUAL THE HIGHEST POSSIBLE SCORE" prompt="Input Raw Score" sqref="IV13:IV62" xr:uid="{82E701ED-C9CD-462E-A152-5A27104EC461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93F7CC88-A908-4FC6-8652-E8D47E3FEDE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33D13BA-23BE-42F4-8731-92034455A20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37DEFC06-1FF1-40A3-9BF2-DAB726DE9C7C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1F8E92FF-6776-4BE4-912D-303DBD68C5D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E6899E06-90C9-4C69-972A-67E4034745B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84BD9858-3A31-4295-9696-A9CD587EF26C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01CEDFE-54CB-457E-A499-8DB5C14F9EC8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5936BAD-A8AB-420B-BC99-0C213FF12DB8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A5A8B083-DC96-4749-B2CD-5BB027E0B9D5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C3FBB713-3F01-4619-A255-B5A935353980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97C648B-DF14-4895-872B-CBDA612E4D30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81E5600F-FAD8-45D7-BF1E-1D2ED53D012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13B76867-DB82-4FF2-8429-784E33361EDF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5E5A3BB-D5E3-49DD-9093-93151136CCCA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DC96F0D6-3E29-4431-AAB9-AB744D7E85A6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0F6122A3-916A-4478-ADB1-DAEFCE9088A9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8D631A1-4EAC-44F1-A8AE-2F18E9BA2B7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D48BAC9E-0DDA-4DE1-AA22-96A7DA8139BD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A550AD9-8D97-42B9-8339-F931F1EC083D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DFA52DB1-2633-44E9-824A-A9C72E1A719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50EEFE6-8BD6-4D0C-9B9B-0AD03490B88D}">
      <formula1>$F$11</formula1>
    </dataValidation>
    <dataValidation allowBlank="1" showInputMessage="1" showErrorMessage="1" prompt="Initial Grade" sqref="IV64:IV113" xr:uid="{E342A60C-5EDF-4100-B04C-C26C90633E59}"/>
    <dataValidation type="whole" operator="lessThanOrEqual" allowBlank="1" showInputMessage="1" showErrorMessage="1" error="INPUT NUMBER LESS THAN OR EQUAL THE HIGHEST POSSIBLE SCORE" prompt="Input Raw Score" sqref="IV13:IV62" xr:uid="{F0A7F4F4-6D18-443D-B970-04061556907D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1809CE5-3D9A-45D7-825A-7B7CE59E1AEB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A08FC152-6CFB-459D-AA54-80F70F287EC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B5CB3F7-CEFE-4FC2-9A71-8CEB00E8BBE6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2363007-399A-4460-98E6-CB23789BFD7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4E19071F-CC6F-4499-9B38-362982CF4F9E}">
      <formula1>$F$11</formula1>
    </dataValidation>
    <dataValidation allowBlank="1" showInputMessage="1" showErrorMessage="1" prompt="Initial Grade" sqref="IV65536" xr:uid="{29B86ADB-F8B6-4876-B746-AC109EDE7E94}"/>
    <dataValidation allowBlank="1" showInputMessage="1" showErrorMessage="1" prompt="Initial Grade" sqref="IV64:IV113" xr:uid="{75496A81-57A6-492A-8B45-38EB4374E66A}"/>
    <dataValidation type="whole" operator="lessThanOrEqual" allowBlank="1" showInputMessage="1" showErrorMessage="1" error="INPUT NUMBER LESS THAN OR EQUAL THE HIGHEST POSSIBLE SCORE" prompt="Input Raw Score" sqref="IV64:IV113" xr:uid="{0EDFD492-968F-481F-96F7-137A08085E6D}">
      <formula1>$F$11</formula1>
    </dataValidation>
    <dataValidation allowBlank="1" showInputMessage="1" showErrorMessage="1" prompt="Initial Grade" sqref="IV64:IV113" xr:uid="{5C43B324-797F-49D8-A3F3-3542180284FB}"/>
    <dataValidation type="whole" operator="lessThanOrEqual" allowBlank="1" showInputMessage="1" showErrorMessage="1" error="INPUT NUMBER LESS THAN OR EQUAL THE HIGHEST POSSIBLE SCORE" prompt="Input Raw Score" sqref="IV13:IV62" xr:uid="{8F21C736-BBEF-44FD-B349-F1C2AC5785C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605C8F3-7253-4B4B-ADDC-03936843EA02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68C6E444-CD3A-4900-9FF2-5C83F3A79590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EE5C7329-6ED5-42E1-A33F-87162F122339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888FAA19-DBDE-487A-93FA-F6543ACE87B6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A66C96CF-10A2-4A1D-AA5F-7C98F5174C1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03D796B-248F-4BEA-89F6-FCFD6F97FF4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EEF63FD0-173C-433D-A949-98906A1147D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6C23D97-0B73-4AB3-BF63-68FC3079773E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39BCAE9-7C55-45F9-BD97-F5954F4B15E1}">
      <formula1>$F$11</formula1>
    </dataValidation>
    <dataValidation allowBlank="1" showInputMessage="1" showErrorMessage="1" prompt="Initial Grade" sqref="IV64:IV113" xr:uid="{F29F38B8-BCDB-479D-A5DA-6D27E5081D72}"/>
    <dataValidation type="whole" operator="lessThanOrEqual" allowBlank="1" showInputMessage="1" showErrorMessage="1" error="INPUT NUMBER LESS THAN OR EQUAL THE HIGHEST POSSIBLE SCORE" prompt="Input Raw Score" sqref="IV13:IV62" xr:uid="{EACADADA-6189-41DF-8AB5-7391D41773FD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DD7D18F-3509-4368-8616-6D43ABFAB7F4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E508698F-AAD3-49DF-847F-844DFC930E43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A96C600B-52BE-4DFD-B6F4-4F25CDD4EC9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FFC15EF8-FF78-4FEA-BB07-F7746B1A68C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AC3C8AC-0C41-447B-8B88-FE8D07D54C4B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C60DF5BB-CC90-4D1B-97E1-D459CF7DA6F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2D15BF5-7694-42BB-B299-77F1AEC12382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4B6343C7-378D-4CFD-B560-24B90083C4E1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1A6F663-7F92-4608-A910-97F7204F2A69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3BE03A03-7F03-44D2-9088-40BAFA0A38E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DF1889A7-D4A0-4B4B-94D6-7DE12DEEFCF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6DC4DAFF-DB7F-4787-BC0E-BB4A1B6635E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7AD7E781-75A8-4303-BE0E-0130144EE5A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1FCB17D-BBA7-489A-A478-F56AC1BF0D2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F113A52C-965B-405C-97A7-21A3EC2C861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37E5BA76-459F-42A3-97CF-E16767C89B36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4391E2F6-3B07-4D04-93AB-41DB8556BDF7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0BD8F995-38B6-4019-A23F-71645DD5FEE5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B9ACE353-68FF-4464-A47A-BED5D2668E3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CB51C0AF-C4C6-43FF-8F3E-C4E1B680D79E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781C0737-8096-4698-98F5-C68EEF220847}">
      <formula1>$J$11</formula1>
    </dataValidation>
    <dataValidation allowBlank="1" showInputMessage="1" showErrorMessage="1" prompt="Initial Grade" sqref="IV64:IV113" xr:uid="{CAE5B930-F633-4AC5-9ACC-C664BFAC1C61}"/>
    <dataValidation allowBlank="1" showInputMessage="1" showErrorMessage="1" prompt="Initial Grade" sqref="IV65536" xr:uid="{D00E4F89-5D52-4D0E-8152-CD4FDC322C3B}"/>
    <dataValidation type="whole" operator="lessThanOrEqual" allowBlank="1" showInputMessage="1" showErrorMessage="1" error="INPUT NUMBER LESS THAN OR EQUAL THE HIGHEST POSSIBLE SCORE" prompt="Input Raw Score" sqref="IV64:IV113" xr:uid="{E36F758C-BEB1-4C66-867F-3DE9AEC66202}">
      <formula1>$F$11</formula1>
    </dataValidation>
    <dataValidation allowBlank="1" showInputMessage="1" showErrorMessage="1" prompt="Initial Grade" sqref="IV65536" xr:uid="{258FAE06-D166-4B43-9F20-D1505B324510}"/>
    <dataValidation allowBlank="1" showInputMessage="1" showErrorMessage="1" prompt="Initial Grade" sqref="IV65536" xr:uid="{5B1C36BE-4967-46BC-BD79-A2CFF08A55C6}"/>
    <dataValidation allowBlank="1" showInputMessage="1" showErrorMessage="1" prompt="Initial Grade" sqref="IV65536" xr:uid="{D8687C75-489D-4681-8A2F-DADBC50AB17C}"/>
    <dataValidation allowBlank="1" showInputMessage="1" showErrorMessage="1" prompt="Initial Grade" sqref="IV65536" xr:uid="{E6253463-1689-45E1-BD39-A45F67E07D24}"/>
    <dataValidation allowBlank="1" showInputMessage="1" showErrorMessage="1" prompt="Initial Grade" sqref="IV64:IV113" xr:uid="{D41181CB-AACA-4094-A022-2CF573589556}"/>
    <dataValidation type="whole" operator="lessThanOrEqual" allowBlank="1" showInputMessage="1" showErrorMessage="1" error="INPUT NUMBER LESS THAN OR EQUAL THE HIGHEST POSSIBLE SCORE" prompt="Input Raw Score" sqref="IV64:IV113" xr:uid="{864BD375-ECA6-43EF-8B9A-732A07199F3E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4D29E32D-B20A-4AF1-926A-6EBBF26AE2AA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8B802901-E7D9-43F8-801F-6D49DE44DA2F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06E0A820-0B8C-4423-840B-6AE0809566FC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AEA3CE34-9498-4A83-BA1B-9CFC8D94C0C5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77CFEB5B-DA9B-483F-9F69-D9EE5AE20962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D3EC1B7F-8DE5-40BE-BD0F-AC8378A74775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2A4C343D-511D-4334-A42E-33B47CEE66CA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944C9B23-E02B-4222-84A4-6DB7D6894D32}">
      <formula1>$F$11</formula1>
    </dataValidation>
    <dataValidation allowBlank="1" showInputMessage="1" showErrorMessage="1" prompt="Initial Grade" sqref="IV65536" xr:uid="{70835AB9-B59F-457E-8F0E-6F2940F0E769}"/>
    <dataValidation type="whole" operator="lessThanOrEqual" allowBlank="1" showInputMessage="1" showErrorMessage="1" error="INPUT NUMBER LESS THAN OR EQUAL THE HIGHEST POSSIBLE SCORE" prompt="Input Raw Score" sqref="IV64:IV113" xr:uid="{ED3965E8-F120-4155-8B56-3DE1FDB28844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D9A521A3-CB64-49B0-A635-74D161B614EC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324E26B7-62C3-402F-AF9D-68A0FF4F4406}">
      <formula1>$F$11</formula1>
    </dataValidation>
    <dataValidation allowBlank="1" showInputMessage="1" showErrorMessage="1" prompt="Initial Grade" sqref="IV64:IV113" xr:uid="{23C6AD33-9241-4FEF-AA66-042AF5384050}"/>
    <dataValidation allowBlank="1" showInputMessage="1" showErrorMessage="1" prompt="Initial Grade" sqref="IV65536" xr:uid="{DD47844B-DA9B-4099-8F12-D7DACF9DD51F}"/>
    <dataValidation allowBlank="1" showInputMessage="1" showErrorMessage="1" prompt="Initial Grade" sqref="IV65536" xr:uid="{77ECF592-11EB-47D1-B412-9B9EF92DC3D1}"/>
    <dataValidation allowBlank="1" showInputMessage="1" showErrorMessage="1" prompt="Initial Grade" sqref="IV64:IV113" xr:uid="{D5B3E743-D8D8-49AA-BF1B-5179A5A61EDF}"/>
    <dataValidation allowBlank="1" showInputMessage="1" showErrorMessage="1" prompt="Initial Grade" sqref="IV65536" xr:uid="{D55EB5F5-925D-454A-B971-11962549EC91}"/>
    <dataValidation allowBlank="1" showInputMessage="1" showErrorMessage="1" prompt="Initial Grade" sqref="IV64:IV113" xr:uid="{423CEC49-8A1B-40F7-A6C1-7A99096830BF}"/>
    <dataValidation allowBlank="1" showInputMessage="1" showErrorMessage="1" prompt="Initial Grade" sqref="IV65536" xr:uid="{84CEEC49-D9CF-4118-A2D7-70B09AB8FC88}"/>
    <dataValidation allowBlank="1" showInputMessage="1" showErrorMessage="1" prompt="Initial Grade" sqref="IV65536" xr:uid="{FA27DAF5-1463-4B0F-B9D2-37641155EE2A}"/>
    <dataValidation allowBlank="1" showInputMessage="1" showErrorMessage="1" prompt="Initial Grade" sqref="IV13:IV62" xr:uid="{C5A3F990-7EF6-496A-BE16-B47209F4083A}"/>
    <dataValidation allowBlank="1" showInputMessage="1" showErrorMessage="1" prompt="Initial Grade" sqref="IV65536" xr:uid="{488E3AA8-5B9C-4EA1-8C36-2ABEADE8D943}"/>
    <dataValidation allowBlank="1" showInputMessage="1" showErrorMessage="1" prompt="Initial Grade" sqref="IV65536" xr:uid="{EE67C99D-7C91-46D8-8143-A16CE1C1B568}"/>
    <dataValidation allowBlank="1" showInputMessage="1" showErrorMessage="1" prompt="Initial Grade" sqref="IV65536" xr:uid="{396897D9-7DDF-4B13-BAED-547FE1CC4F45}"/>
    <dataValidation allowBlank="1" showInputMessage="1" showErrorMessage="1" prompt="Initial Grade" sqref="IV65536" xr:uid="{CC150774-13CD-4275-8FCF-D747A58188E8}"/>
    <dataValidation allowBlank="1" showInputMessage="1" showErrorMessage="1" prompt="Initial Grade" sqref="IV64:IV113" xr:uid="{9B53A1B2-4A5A-4F17-B52E-FBEF9ABDFB86}"/>
    <dataValidation allowBlank="1" showInputMessage="1" showErrorMessage="1" prompt="Initial Grade" sqref="IV64:IV113" xr:uid="{4128CBDF-61CD-4374-896E-4C5592CCF24C}"/>
    <dataValidation allowBlank="1" showInputMessage="1" showErrorMessage="1" prompt="Quarterly Assessment Weighted Score" sqref="IV13:IV62" xr:uid="{2AAD3448-1289-4207-BAA0-6447CA62DCCC}"/>
    <dataValidation allowBlank="1" showInputMessage="1" showErrorMessage="1" prompt="Quarterly Assessment Weighted Score" sqref="IV13:IV62" xr:uid="{EBF35F92-6B90-483E-8FEE-E6046810B8EE}"/>
    <dataValidation allowBlank="1" showInputMessage="1" showErrorMessage="1" prompt="Initial Grade" sqref="IV64:IV113" xr:uid="{42753A4F-5B30-483D-AE1A-A6EAED6683B2}"/>
    <dataValidation type="whole" operator="lessThanOrEqual" allowBlank="1" showInputMessage="1" showErrorMessage="1" error="INPUT NUMBER LESS THAN OR EQUAL THE HIGHEST POSSIBLE SCORE" prompt="Input Raw Score" sqref="IV64:IV113" xr:uid="{A83D1EB8-70EA-47EC-A696-9098A365B58C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3E5CB2D5-1151-4D40-80C3-28AC14966EF6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2B9CDFF4-B1CF-421F-8C51-B5A82FB98FBE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6CF87C50-8790-4CC7-B8E1-F5B02A065E2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435C6A9-9F8B-4B81-8879-D28965A97E2C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10A21F0A-39E9-472C-A586-1B7337687F6E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E9917277-3F60-4C5D-AE7B-8F338A97BF3A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54938E30-23A3-434E-9995-2468E7BC0E20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08C60917-D4E7-48B6-B671-C59BCF4D8198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1E6F45E7-01E7-4655-8715-D3811243C9D4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375ED46-7997-4E2E-8C58-056887D5DE85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67FCA343-05CC-43C6-9D75-6875E3ECDC7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F504E226-BE76-4A74-9809-F5131F9B925B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8EFC5238-73A7-40CD-B45B-ACA8E5D7995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E960A026-4E79-417B-A8C0-EFECD0F9F6C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33D495EF-A4FD-40F0-983D-04E04545E259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F23967B-2D7C-4EB3-9A86-3D8B0B148E6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7CA53E4-61E6-486E-9067-3E19935A60A8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132775B0-5370-47D3-951D-68683F79780A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DCE4AAA5-ED58-4529-9863-C03A7833A067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DB7B597C-03CC-4DB7-8FF4-D1E8E4907C4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F58FAB68-5A31-43EA-B68B-56B716CE91F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28FAD5E-13CA-40DA-8189-A5404E9A35D5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F242A16C-1048-4C40-9AA8-DE29C5C70D5D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C11E06F0-6ADC-4D81-825C-7F53A0467F8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F7D19F3D-05BA-4C62-B43E-66FEB936858D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F939CDD1-50C6-4BF4-9716-F39E78ACD8B0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5A395D63-F59D-41F0-BBA5-EB0D602C6526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B1C480E9-80F2-4853-A233-34C0AAE82CE8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7047E73A-07BB-4000-B134-94C1415ECCF0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2C83BF77-8B57-441F-8B8B-81CAFD6F0EA6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A352FBEB-5C88-4BE7-B6AD-4FB6F4D460D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57C6BFF-BAC4-42F3-B98A-39180FF4895C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7BCE437-B68B-453A-976B-C65A1251C2A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9FB5A29B-F1E4-42E8-92D0-556CF701E309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E80E8EF-1E3A-4A7F-A112-6CBD0AE69C68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B3DCBE7C-1D52-4785-B212-30359F804AD3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D1C16FF7-FE9E-4101-A2F6-2B002C4681E4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56D33D92-2B67-41B1-9AB4-62A01593CA66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9E56566C-0CF5-4846-9E2A-17D26F2E62EB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7EC436E6-FF3F-4D30-97E9-A2B33BB93524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90D7163E-8619-46A3-B42B-7901021E622F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42A92BBA-9F05-4183-9D69-67FBD5EF71EE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5EB3D531-92DF-4413-9E82-1D8DCDFA307A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14839B4C-45F4-472F-8F9B-C8D96D929E3C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D7E3BCC3-FBA6-443D-AC17-432A5265BE9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7295348F-5C8E-4675-930D-1B0AAC2FBD39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EA71D9A0-606F-4CE7-9B85-CAA54B7EB5E5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73A9B42B-CFDD-4BA9-BEAA-74FDFF786BD2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5F317665-8A34-4E13-BF0B-A123FF0109CA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6C343427-F574-4F58-BCDF-968ACE46D7FD}">
      <formula1>$J$11</formula1>
    </dataValidation>
    <dataValidation type="whole" operator="lessThanOrEqual" allowBlank="1" showInputMessage="1" showErrorMessage="1" error="INPUT NUMBER LESS THAN OR EQUAL THE HIGHEST POSSIBLE SCORE" prompt="Input Raw Score" sqref="IV64:IV113" xr:uid="{4B2FDFB4-6561-4D27-AEDE-FC14A11D87D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30FFAF06-B2E9-40B3-9DEC-289F92F7511E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B02AA876-227D-44E3-A0F2-8E83C6FF462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D0A0370-A7B2-462D-BB76-05ABD930027D}">
      <formula1>$J$11</formula1>
    </dataValidation>
    <dataValidation type="whole" operator="lessThanOrEqual" allowBlank="1" showInputMessage="1" showErrorMessage="1" error="INPUT NUMBER LESS THAN OR EQUAL THE HIGHEST POSSIBLE SCORE" prompt="Input Raw Score" sqref="IV13:IV62" xr:uid="{2EFEEEAC-56A2-4972-8783-BCE0EE9D03D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77399BB5-6301-4F5B-A4E1-EB0B4045E754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5AF480C0-087D-46C9-97FC-E5BA33A7C466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74FF585-228C-4F51-B916-43A199AD6EF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7040BF2-408D-469F-A8C8-06907B0EEEC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D495EF03-E498-47C1-B67F-707D12EE0685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EA9E3039-A46C-435E-9DB7-F6C88648017D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A09538CB-EAFF-49F0-932E-560965B2A83B}">
      <formula1>$J$11</formula1>
    </dataValidation>
    <dataValidation type="whole" operator="lessThanOrEqual" allowBlank="1" showInputMessage="1" showErrorMessage="1" error="INPUT NUMBER LESS THAN OR EQUAL THE HIGHEST POSSIBLE SCORE" prompt="Input Raw Score" sqref="IV65536" xr:uid="{0256511D-B776-4424-8E10-05AB520707E7}">
      <formula1>$J$11</formula1>
    </dataValidation>
    <dataValidation allowBlank="1" showInputMessage="1" showErrorMessage="1" prompt="Initial Grade" sqref="IV13:IV62" xr:uid="{A097AF49-4632-4897-850D-6365AA02EB4A}"/>
    <dataValidation allowBlank="1" showInputMessage="1" showErrorMessage="1" prompt="Initial Grade" sqref="IV13:IV62" xr:uid="{CC000CA4-F0D5-46EC-BB02-986D2BDD7A28}"/>
    <dataValidation allowBlank="1" showInputMessage="1" showErrorMessage="1" prompt="Quarterly Grade/Transmuted Grade" sqref="IV64:IV113" xr:uid="{88C45A25-2006-487F-9618-036AE6EB1EAC}"/>
    <dataValidation allowBlank="1" showInputMessage="1" showErrorMessage="1" prompt="Quarterly Grade/Transmuted Grade" sqref="IV64:IV113" xr:uid="{FEE285CE-E428-41CC-A2EF-416D9CBD875D}"/>
    <dataValidation allowBlank="1" showInputMessage="1" showErrorMessage="1" prompt="Quarterly Grade/Transmuted Grade" sqref="IV64:IV113" xr:uid="{3AB75D6C-159D-40AF-8E61-EF02424A6803}"/>
    <dataValidation allowBlank="1" showInputMessage="1" showErrorMessage="1" prompt="Quarterly Grade/Transmuted Grade" sqref="IV64:IV113" xr:uid="{7414ED4F-574B-42E3-BFE3-F51F8472761F}"/>
    <dataValidation allowBlank="1" showInputMessage="1" showErrorMessage="1" prompt="Quarterly Grade/Transmuted Grade" sqref="IV64:IV113" xr:uid="{CCB1520A-A5CC-4AFA-9730-660D7633431F}"/>
    <dataValidation allowBlank="1" showInputMessage="1" showErrorMessage="1" prompt="Percentage" sqref="IV65536" xr:uid="{B88DA2F1-F997-41A0-A245-CDAB79844A21}"/>
    <dataValidation allowBlank="1" showInputMessage="1" showErrorMessage="1" prompt="Initial Grade" sqref="IV13:IV62" xr:uid="{BFD65AB8-84F9-4D04-AA1F-F89B855CF663}"/>
    <dataValidation allowBlank="1" showInputMessage="1" showErrorMessage="1" prompt="Quarterly Grade/Transmuted Grade" sqref="IV64:IV113" xr:uid="{4294A613-85A1-4528-96B3-F99E30591B78}"/>
    <dataValidation allowBlank="1" showInputMessage="1" showErrorMessage="1" prompt="Initial Grade" sqref="IV13:IV62" xr:uid="{8FFCEBA7-E8BD-48AB-843B-9D25A4337EC7}"/>
    <dataValidation allowBlank="1" showInputMessage="1" showErrorMessage="1" prompt="Quarterly Grade/Transmuted Grade" sqref="IV64:IV113" xr:uid="{96B4154F-BA4D-4663-AE03-1DFF4D50C24D}"/>
    <dataValidation allowBlank="1" showInputMessage="1" showErrorMessage="1" prompt="Initial Grade" sqref="IV13:IV62" xr:uid="{8A6C63C1-F94D-4327-BA99-2BC24C059CA4}"/>
    <dataValidation allowBlank="1" showInputMessage="1" showErrorMessage="1" prompt="Quarterly Grade/Transmuted Grade" sqref="IV64:IV113" xr:uid="{81FD8328-58B8-4393-8811-4E8C65D5421A}"/>
    <dataValidation allowBlank="1" showInputMessage="1" showErrorMessage="1" prompt="Quarterly Grade/Transmuted Grade" sqref="IV64:IV113" xr:uid="{D3B2E9E8-92D4-45CC-9C1C-686736A98398}"/>
    <dataValidation allowBlank="1" showInputMessage="1" showErrorMessage="1" prompt="Initial Grade" sqref="IV13:IV62" xr:uid="{A57B32ED-810D-4E9C-B3AA-18E9A0DB2193}"/>
    <dataValidation allowBlank="1" showInputMessage="1" showErrorMessage="1" prompt="Initial Grade" sqref="IV13:IV62" xr:uid="{C8F70B34-D8BA-4B46-B17E-794C280BACC7}"/>
    <dataValidation allowBlank="1" showInputMessage="1" showErrorMessage="1" prompt="Initial Grade" sqref="IV13:IV62" xr:uid="{2C38560B-0C79-4EFF-8786-EBD2A13382B1}"/>
    <dataValidation allowBlank="1" showInputMessage="1" showErrorMessage="1" prompt="Quarterly Grade/Transmuted Grade" sqref="IV64:IV113" xr:uid="{4DAAA8BD-BC41-445F-8B42-C91DB0577252}"/>
    <dataValidation allowBlank="1" showInputMessage="1" showErrorMessage="1" prompt="Initial Grade" sqref="IV13:IV62" xr:uid="{230D17CB-713E-4A5D-892D-08D737BF267A}"/>
    <dataValidation allowBlank="1" showInputMessage="1" showErrorMessage="1" prompt="Initial Grade" sqref="IV13:IV62" xr:uid="{62C0357E-B5F1-43B5-93C4-2881341891EF}"/>
    <dataValidation allowBlank="1" showInputMessage="1" showErrorMessage="1" prompt="Quarterly Grade/Transmuted Grade" sqref="IV64:IV113" xr:uid="{8CCF4926-6927-48BE-BC14-6683215255F1}"/>
    <dataValidation allowBlank="1" showInputMessage="1" showErrorMessage="1" prompt="Quarterly Grade/Transmuted Grade" sqref="IV64:IV113" xr:uid="{ACE47B3E-FA1D-45EC-B728-211DEB66B118}"/>
    <dataValidation allowBlank="1" showInputMessage="1" showErrorMessage="1" prompt="Quarterly Grade/Transmuted Grade" sqref="IV64:IV113" xr:uid="{5CF6354A-FE39-4341-A784-1DA84680F840}"/>
    <dataValidation allowBlank="1" showInputMessage="1" showErrorMessage="1" prompt="Quarterly Grade/Transmuted Grade" sqref="IV64:IV113" xr:uid="{28FED4A0-4C10-4DC3-A66F-A8C77FBFA0CC}"/>
    <dataValidation allowBlank="1" showInputMessage="1" showErrorMessage="1" prompt="Quarterly Grade/Transmuted Grade" sqref="IV64:IV113" xr:uid="{10ABBCE0-EAA5-41FF-B84B-AE3EDB8681F0}"/>
    <dataValidation allowBlank="1" showInputMessage="1" showErrorMessage="1" prompt="Quarterly Grade/Transmuted Grade" sqref="IV64:IV113" xr:uid="{A8F256B6-A5CB-4643-A7E2-ECEF47288B35}"/>
    <dataValidation allowBlank="1" showInputMessage="1" showErrorMessage="1" prompt="Quarterly Grade/Transmuted Grade" sqref="IV64:IV113" xr:uid="{83CD1F87-779B-4166-BFF9-2624A81FB6BF}"/>
    <dataValidation allowBlank="1" showInputMessage="1" showErrorMessage="1" prompt="Quarterly Grade/Transmuted Grade" sqref="IV64:IV113" xr:uid="{3F222704-5977-408D-8B7A-93B77150AF6D}"/>
    <dataValidation allowBlank="1" showInputMessage="1" showErrorMessage="1" prompt="Percentage" sqref="IV65536" xr:uid="{63F555C2-15DB-4915-BB69-F69572D5646B}"/>
    <dataValidation allowBlank="1" showInputMessage="1" showErrorMessage="1" prompt="Percentage" sqref="IV65536" xr:uid="{76E5FE25-0009-498C-A7AD-A706DE3D6DB5}"/>
    <dataValidation allowBlank="1" showInputMessage="1" showErrorMessage="1" prompt="Percentage" sqref="IV65536" xr:uid="{6D9C7A9E-5587-41FF-8011-8572A74752B2}"/>
    <dataValidation allowBlank="1" showInputMessage="1" showErrorMessage="1" prompt="Quarterly Grade/Transmuted Grade" sqref="IV64:IV113" xr:uid="{36926A61-E401-4317-81A5-7E21C9959113}"/>
    <dataValidation allowBlank="1" showInputMessage="1" showErrorMessage="1" prompt="Percentage" sqref="IV65536" xr:uid="{CF8C8C61-2FE7-44D7-AA38-E84DAC9CBE2A}"/>
    <dataValidation allowBlank="1" showInputMessage="1" showErrorMessage="1" prompt="Quarterly Grade/Transmuted Grade" sqref="IV13:IV62" xr:uid="{732F48DA-B975-4849-8C9E-A7A194A278CB}"/>
    <dataValidation allowBlank="1" showInputMessage="1" showErrorMessage="1" prompt="Quarterly Grade/Transmuted Grade" sqref="IV64:IV113" xr:uid="{9111BDEB-7490-4359-AE4A-6146FB6AF17F}"/>
    <dataValidation allowBlank="1" showInputMessage="1" showErrorMessage="1" prompt="Quarterly Grade/Transmuted Grade" sqref="IV64:IV113" xr:uid="{14CE5123-239C-4564-8B0A-351CD8E18533}"/>
    <dataValidation allowBlank="1" showInputMessage="1" showErrorMessage="1" prompt="Percentage" sqref="IV65536" xr:uid="{49234B20-DF68-468A-B4B7-7E2C64828237}"/>
    <dataValidation allowBlank="1" showInputMessage="1" showErrorMessage="1" prompt="Percentage" sqref="IV65536" xr:uid="{1AEBD870-16FA-47EC-92DE-7141403E8439}"/>
    <dataValidation allowBlank="1" showInputMessage="1" showErrorMessage="1" prompt="Initial Grade" sqref="IV13:IV62" xr:uid="{EA3BC636-21A4-4092-9956-D0D497417ADE}"/>
    <dataValidation allowBlank="1" showInputMessage="1" showErrorMessage="1" prompt="Initial Grade" sqref="IV64:IV113" xr:uid="{6B0FFFA5-1569-45E0-8ACD-A4749A63B675}"/>
    <dataValidation allowBlank="1" showInputMessage="1" showErrorMessage="1" prompt="Percentage" sqref="IV65536" xr:uid="{B99E230F-BE75-47F2-B051-5648F522D54E}"/>
    <dataValidation allowBlank="1" showInputMessage="1" showErrorMessage="1" prompt="Percentage" sqref="IV65536" xr:uid="{06FA6C0D-F93A-456D-A217-963A6FB3A851}"/>
    <dataValidation allowBlank="1" showInputMessage="1" showErrorMessage="1" prompt="Performance Tasks Percentage Score" sqref="IV65536" xr:uid="{B238A705-70D6-44F9-88B0-1E6730126FFB}"/>
    <dataValidation allowBlank="1" showInputMessage="1" showErrorMessage="1" prompt="Percentage" sqref="IV65536" xr:uid="{DB1088FD-DED4-4E9E-9F45-96A45F25848E}"/>
    <dataValidation allowBlank="1" showInputMessage="1" showErrorMessage="1" prompt="Percentage" sqref="IV65536" xr:uid="{28A26623-007B-49C5-9C58-391627F06DD5}"/>
    <dataValidation allowBlank="1" showInputMessage="1" showErrorMessage="1" prompt="Percentage" sqref="IV65536" xr:uid="{4347CAD9-E994-41CB-8A73-055DC90BBF42}"/>
    <dataValidation allowBlank="1" showInputMessage="1" showErrorMessage="1" prompt="Performance Tasks Percentage Score" sqref="IV65536" xr:uid="{671BFC9E-56AE-4771-80EF-6FCD27EBF300}"/>
    <dataValidation allowBlank="1" showInputMessage="1" showErrorMessage="1" prompt="Percentage" sqref="IV65536" xr:uid="{BF5BFD74-3D3A-46B5-951F-0BC976CD3DC3}"/>
    <dataValidation allowBlank="1" showInputMessage="1" showErrorMessage="1" prompt="Initial Grade" sqref="IV13:IV62" xr:uid="{341982C1-1222-4AAF-A1D0-4A52435B85BF}"/>
    <dataValidation allowBlank="1" showInputMessage="1" showErrorMessage="1" prompt="Percentage" sqref="IV65536" xr:uid="{6DAF1461-9301-44BA-A43F-687619B161DA}"/>
    <dataValidation allowBlank="1" showInputMessage="1" showErrorMessage="1" prompt="Percentage" sqref="IV65536" xr:uid="{EA8C3269-6F89-4B1F-9655-F0B09C179F18}"/>
    <dataValidation allowBlank="1" showInputMessage="1" showErrorMessage="1" prompt="Percentage" sqref="IV65536" xr:uid="{A6ACE325-8F87-4D31-97AD-5EC1CE12068B}"/>
    <dataValidation allowBlank="1" showInputMessage="1" showErrorMessage="1" prompt="Percentage" sqref="IV65536" xr:uid="{926D351B-BC3A-43A2-8EE7-5E84863E8BD0}"/>
    <dataValidation allowBlank="1" showInputMessage="1" showErrorMessage="1" prompt="Initial Grade" sqref="IV13:IV62" xr:uid="{A1AA16CE-5883-4345-BDC5-77A5A78249AA}"/>
    <dataValidation allowBlank="1" showInputMessage="1" showErrorMessage="1" prompt="Initial Grade" sqref="IV13:IV62" xr:uid="{79D022AF-F3E8-4EFB-8957-259749AC77BB}"/>
    <dataValidation allowBlank="1" showInputMessage="1" showErrorMessage="1" prompt="Percentage" sqref="IV65536" xr:uid="{26074A19-5511-442F-9844-83E69D0A3B87}"/>
    <dataValidation allowBlank="1" showInputMessage="1" showErrorMessage="1" prompt="Percentage" sqref="IV65536" xr:uid="{BC2182F3-9C49-4BEE-BA36-7CE3FFF63350}"/>
    <dataValidation allowBlank="1" showInputMessage="1" showErrorMessage="1" prompt="Percentage" sqref="IV65536" xr:uid="{612D25FF-9005-4499-80D6-71907F805A87}"/>
    <dataValidation allowBlank="1" showInputMessage="1" showErrorMessage="1" prompt="Percentage" sqref="IV65536" xr:uid="{CA77387E-67E2-4ADD-856B-CE0275356A58}"/>
    <dataValidation allowBlank="1" showInputMessage="1" showErrorMessage="1" prompt="Percentage" sqref="IV65536" xr:uid="{45C46CE5-18C9-4267-B676-2506BA7E61DD}"/>
    <dataValidation allowBlank="1" showInputMessage="1" showErrorMessage="1" prompt="Percentage" sqref="IV65536" xr:uid="{DF956C0F-DECC-42ED-887B-B8D0D4426192}"/>
    <dataValidation allowBlank="1" showInputMessage="1" showErrorMessage="1" prompt="Percentage" sqref="IV65536" xr:uid="{7AD58FC7-A7CE-4F3A-BB1F-EF0B098EE631}"/>
    <dataValidation allowBlank="1" showInputMessage="1" showErrorMessage="1" prompt="Percentage" sqref="IV65536" xr:uid="{7F7BA72F-189C-42D6-812C-BBCB0F8900F1}"/>
    <dataValidation allowBlank="1" showInputMessage="1" showErrorMessage="1" prompt="Quarterly Grade/Transmuted Grade" sqref="IV65536" xr:uid="{8D4AA5CE-F0E0-482C-836D-ED2E57BB22A4}"/>
    <dataValidation allowBlank="1" showInputMessage="1" showErrorMessage="1" prompt="Percentage" sqref="IV65536" xr:uid="{EF89CFB5-B16F-4D40-9ABD-BFDF01A9C1AE}"/>
    <dataValidation allowBlank="1" showInputMessage="1" showErrorMessage="1" prompt="Quarterly Grade/Transmuted Grade" sqref="IV65536" xr:uid="{62317959-B3F9-488C-A8D1-2CCFD5C0F613}"/>
    <dataValidation allowBlank="1" showInputMessage="1" showErrorMessage="1" prompt="Percentage" sqref="IV65536" xr:uid="{F3408A9D-A45C-496E-8E65-2165042EA028}"/>
    <dataValidation allowBlank="1" showInputMessage="1" showErrorMessage="1" prompt="Quarterly Grade/Transmuted Grade" sqref="IV65536" xr:uid="{49782287-D3CF-44A6-AAA3-512CFEE9F3A0}"/>
    <dataValidation allowBlank="1" showInputMessage="1" showErrorMessage="1" prompt="Percentage" sqref="IV65536" xr:uid="{7BB80F6D-B0CA-4663-BE9B-73F9530207EA}"/>
    <dataValidation allowBlank="1" showInputMessage="1" showErrorMessage="1" prompt="Quarterly Grade/Transmuted Grade" sqref="IV65536" xr:uid="{2C2983A0-639B-43C2-B427-69E479AE544C}"/>
    <dataValidation allowBlank="1" showInputMessage="1" showErrorMessage="1" prompt="Percentage" sqref="IV65536" xr:uid="{904178D8-1301-4FF3-A5C4-EBDD0A8D5CE7}"/>
    <dataValidation allowBlank="1" showInputMessage="1" showErrorMessage="1" prompt="Percentage" sqref="IV65536" xr:uid="{B9109335-1C2E-4B68-AF09-E476FDC597B6}"/>
    <dataValidation allowBlank="1" showInputMessage="1" showErrorMessage="1" prompt="Percentage" sqref="IV65536" xr:uid="{F36FCAE7-3324-4EE3-B8F1-58BE2D148D93}"/>
    <dataValidation allowBlank="1" showInputMessage="1" showErrorMessage="1" prompt="TYPE IN INPUT INFOS" sqref="IV65536" xr:uid="{665C8430-F36C-45D7-81D4-BD9331BFC7BE}"/>
    <dataValidation allowBlank="1" showInputMessage="1" showErrorMessage="1" prompt="Percentage" sqref="IV65536" xr:uid="{C2EB29E2-C2A7-4078-9A4E-A84B22334077}"/>
    <dataValidation allowBlank="1" showInputMessage="1" showErrorMessage="1" prompt="Percentage" sqref="IV65536" xr:uid="{60316521-A496-40F1-B4A2-413B00AB9AF8}"/>
    <dataValidation allowBlank="1" showInputMessage="1" showErrorMessage="1" prompt="Quarterly Grade/Transmuted Grade" sqref="IV13:IV62" xr:uid="{F0725567-0AF2-444C-995C-243C6510C100}"/>
    <dataValidation allowBlank="1" showInputMessage="1" showErrorMessage="1" prompt="Percentage" sqref="IV65536" xr:uid="{208B9358-7469-49CC-8362-BD6F6465DD76}"/>
    <dataValidation allowBlank="1" showInputMessage="1" showErrorMessage="1" prompt="Percentage" sqref="IV65536" xr:uid="{4144A464-46A3-494C-8AF9-1E01ED756F87}"/>
    <dataValidation allowBlank="1" showInputMessage="1" showErrorMessage="1" prompt="Percentage" sqref="IV65536" xr:uid="{9BFFA021-F4DD-4F0D-950E-2ACDB56C5B9C}"/>
    <dataValidation allowBlank="1" showInputMessage="1" showErrorMessage="1" prompt="Percentage" sqref="IV65536" xr:uid="{19C1F61D-395A-455C-BD5F-DF85C4E637B2}"/>
    <dataValidation allowBlank="1" showInputMessage="1" showErrorMessage="1" prompt="Percentage" sqref="IV65536" xr:uid="{AE417E62-4137-42ED-A6D7-C9EC1B870188}"/>
    <dataValidation allowBlank="1" showInputMessage="1" showErrorMessage="1" prompt="Percentage" sqref="IV65536" xr:uid="{39D67864-DF55-497E-B7DC-BC5685A89139}"/>
    <dataValidation allowBlank="1" showInputMessage="1" showErrorMessage="1" prompt="TYPE IN INPUT INFOS" sqref="IV13:IV62" xr:uid="{F2E9D5D5-A56D-4F0F-A3B9-4416859ECD92}"/>
    <dataValidation type="whole" operator="lessThanOrEqual" allowBlank="1" showInputMessage="1" showErrorMessage="1" error="INPUT NUMBER LESS THAN OR EQUAL THE HIGHEST POSSIBLE SCORE" prompt="Input Raw Score" sqref="IV64:IV113" xr:uid="{A18C96AF-2CEF-459F-B6F4-3451B1219C6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6B1AB98-08A5-4C17-8B2A-8BC2C37FC162}">
      <formula1>$F$11</formula1>
    </dataValidation>
    <dataValidation allowBlank="1" showInputMessage="1" showErrorMessage="1" prompt="Percentage" sqref="IV65536" xr:uid="{2F5FFDDD-9588-4D21-902E-7037711C2B85}"/>
    <dataValidation allowBlank="1" showInputMessage="1" showErrorMessage="1" prompt="Initial Grade" sqref="IV13:IV62" xr:uid="{AF1F89A7-3EBE-411C-A3AD-9C296EF8DBCE}"/>
    <dataValidation allowBlank="1" showInputMessage="1" showErrorMessage="1" prompt="Initial Grade" sqref="IV13:IV62" xr:uid="{4653831C-4E5E-4809-AA52-6A817FA5DA73}"/>
    <dataValidation allowBlank="1" showInputMessage="1" showErrorMessage="1" prompt="Percentage" sqref="IV65536" xr:uid="{48BE73CF-C6DC-4E0C-A24C-D9427A3FF499}"/>
    <dataValidation allowBlank="1" showInputMessage="1" showErrorMessage="1" prompt="Initial Grade" sqref="IV13:IV62" xr:uid="{FD6C984B-F4D9-4093-9181-40241353F145}"/>
    <dataValidation allowBlank="1" showInputMessage="1" showErrorMessage="1" prompt="Percentage" sqref="IV65536" xr:uid="{2593B569-273F-4733-B4D5-9375B2994609}"/>
    <dataValidation allowBlank="1" showInputMessage="1" showErrorMessage="1" prompt="Percentage" sqref="IV65536" xr:uid="{D2F22967-DC57-4FE8-B9A7-074C6EE1CF38}"/>
    <dataValidation allowBlank="1" showInputMessage="1" showErrorMessage="1" prompt="Percentage" sqref="IV65536" xr:uid="{94F1C967-4CB0-4599-BBC9-B6065AE3FFD7}"/>
    <dataValidation allowBlank="1" showInputMessage="1" showErrorMessage="1" prompt="Percentage" sqref="IV65536" xr:uid="{1F4130A9-B230-422E-B862-AF724007D528}"/>
    <dataValidation allowBlank="1" showInputMessage="1" showErrorMessage="1" prompt="Percentage" sqref="IV65536" xr:uid="{826E0820-7496-40F3-A780-CC951A11CB26}"/>
    <dataValidation allowBlank="1" showInputMessage="1" showErrorMessage="1" prompt="Initial Grade" sqref="IV13:IV62" xr:uid="{982B4A65-F0B3-4B5A-8A41-9624F887BD8D}"/>
    <dataValidation allowBlank="1" showInputMessage="1" showErrorMessage="1" prompt="Percentage" sqref="IV65536" xr:uid="{1AC6F0AA-4220-4FB1-B79F-F56C1577D393}"/>
    <dataValidation allowBlank="1" showInputMessage="1" showErrorMessage="1" prompt="Percentage" sqref="IV65536" xr:uid="{24F313C1-B390-4285-B456-4B0963E14829}"/>
    <dataValidation allowBlank="1" showInputMessage="1" showErrorMessage="1" prompt="Quarterly Grade/Transmuted Grade" sqref="IV64:IV113" xr:uid="{DD33F7FD-ABA4-4F90-B3EF-69184DC18A32}"/>
    <dataValidation allowBlank="1" showInputMessage="1" showErrorMessage="1" prompt="Percentage" sqref="IV65536" xr:uid="{6019237B-4BC9-4CDB-84A0-985C865801E8}"/>
    <dataValidation allowBlank="1" showInputMessage="1" showErrorMessage="1" prompt="Percentage" sqref="IV65536" xr:uid="{B0A64F20-0032-42F5-A758-A2DCDD43B2A8}"/>
    <dataValidation allowBlank="1" showInputMessage="1" showErrorMessage="1" prompt="Percentage" sqref="IV65536" xr:uid="{B5F93C46-43BB-468A-947F-32F4A9F9C29A}"/>
    <dataValidation allowBlank="1" showInputMessage="1" showErrorMessage="1" prompt="Percentage" sqref="IV11" xr:uid="{8892719B-F997-400A-92B2-C1677152D1CC}"/>
    <dataValidation allowBlank="1" showInputMessage="1" showErrorMessage="1" prompt="Percentage" sqref="IV65536" xr:uid="{55DF62A3-5161-4DD3-A5CE-6455D4F21CC7}"/>
    <dataValidation allowBlank="1" showInputMessage="1" showErrorMessage="1" prompt="Percentage" sqref="IV65536" xr:uid="{3C317A8D-2569-4B4E-9400-5105C01B1C72}"/>
    <dataValidation allowBlank="1" showInputMessage="1" showErrorMessage="1" prompt="Percentage" sqref="IV65536" xr:uid="{22D1FB5E-C758-48EC-9FE5-D282DFF4753C}"/>
    <dataValidation allowBlank="1" showInputMessage="1" showErrorMessage="1" prompt="Percentage" sqref="IV65536" xr:uid="{172CBC8D-8613-4054-B24F-421537EC89CF}"/>
    <dataValidation allowBlank="1" showInputMessage="1" showErrorMessage="1" prompt="Percentage" sqref="IV65536" xr:uid="{C96F5573-DB24-49C4-9589-3C989C6D9A35}"/>
    <dataValidation allowBlank="1" showInputMessage="1" showErrorMessage="1" prompt="Percentage" sqref="IV65536" xr:uid="{B02B2CD7-C868-47F9-8F41-C531BE79123F}"/>
    <dataValidation allowBlank="1" showInputMessage="1" showErrorMessage="1" prompt="Percentage" sqref="IV65536" xr:uid="{5309D4DC-E9CE-4072-AB9C-54B4A73BFA93}"/>
    <dataValidation allowBlank="1" showInputMessage="1" showErrorMessage="1" prompt="Percentage" sqref="IV65536" xr:uid="{DB4ECE15-06EB-4F09-BC99-9E9FC18EB4AB}"/>
    <dataValidation allowBlank="1" showInputMessage="1" showErrorMessage="1" prompt="Percentage" sqref="IV65536" xr:uid="{A8FD9991-7C5A-418C-9F02-3E1002DF260A}"/>
    <dataValidation allowBlank="1" showInputMessage="1" showErrorMessage="1" prompt="Percentage" sqref="IV65536" xr:uid="{2E0F13BF-FFCB-4565-9295-23B531C6FA71}"/>
    <dataValidation allowBlank="1" showInputMessage="1" showErrorMessage="1" prompt="Percentage" sqref="IV65536" xr:uid="{0B8F1666-A341-42D6-8431-78247A4CE0CC}"/>
    <dataValidation allowBlank="1" showInputMessage="1" showErrorMessage="1" prompt="Percentage" sqref="IV65536" xr:uid="{1EDF76AC-BBF2-437C-B104-E6E4E2B899E2}"/>
    <dataValidation allowBlank="1" showInputMessage="1" showErrorMessage="1" prompt="Quarterly Grade/Transmuted Grade" sqref="IV64:IV113" xr:uid="{5E44B3E8-F25A-4947-9531-78B17144337E}"/>
    <dataValidation allowBlank="1" showInputMessage="1" showErrorMessage="1" prompt="Performance Tasks Total Highest Possible Score" sqref="IV65536" xr:uid="{0808AD2F-5014-4E9F-8FAF-1B8079ECCC9A}"/>
    <dataValidation allowBlank="1" showInputMessage="1" showErrorMessage="1" prompt="Quarterly Grade/Transmuted Grade" sqref="IV65536" xr:uid="{03CFA0F9-0A84-49B3-829D-E8DAECEAD585}"/>
    <dataValidation allowBlank="1" showInputMessage="1" showErrorMessage="1" prompt="Percentage" sqref="IV65536" xr:uid="{703B40C2-D7D5-48F9-BEEE-107EE9A00656}"/>
    <dataValidation allowBlank="1" showInputMessage="1" showErrorMessage="1" prompt="Percentage" sqref="IV65536" xr:uid="{85B0DD12-5AFD-4A66-9460-1C38CF7901AB}"/>
    <dataValidation allowBlank="1" showInputMessage="1" showErrorMessage="1" prompt="Percentage" sqref="IV65536" xr:uid="{465B9C07-1DDA-44BE-A48A-A730CB468F75}"/>
    <dataValidation allowBlank="1" showInputMessage="1" showErrorMessage="1" prompt="Percentage" sqref="IV11" xr:uid="{3D57FBC2-3954-4535-AFF4-D21D6AF509E5}"/>
    <dataValidation allowBlank="1" showInputMessage="1" showErrorMessage="1" prompt="Quarterly Grade/Transmuted Grade" sqref="IV64:IV113" xr:uid="{40609656-9099-4825-8220-A13D36E2EF54}"/>
    <dataValidation allowBlank="1" showInputMessage="1" showErrorMessage="1" prompt="Quarterly Grade/Transmuted Grade" sqref="IV64:IV113" xr:uid="{72FD8FEB-0D50-461B-8675-046E3EA0F1C4}"/>
    <dataValidation allowBlank="1" showInputMessage="1" showErrorMessage="1" prompt="Quarterly Grade/Transmuted Grade" sqref="IV64:IV113" xr:uid="{2E450802-7797-4892-94D2-CB76BCAD3010}"/>
    <dataValidation allowBlank="1" showInputMessage="1" showErrorMessage="1" prompt="Percentage" sqref="IV65536" xr:uid="{16F96B21-4ED6-497F-BAAB-3147ABF99DC5}"/>
    <dataValidation allowBlank="1" showInputMessage="1" showErrorMessage="1" prompt="Percentage" sqref="IV65536" xr:uid="{E430044C-7D34-494B-BBBB-661D8188A6A9}"/>
    <dataValidation allowBlank="1" showInputMessage="1" showErrorMessage="1" prompt="Percentage" sqref="IV65536" xr:uid="{E662B986-00DF-44FD-B350-EDBD013A1A8B}"/>
    <dataValidation allowBlank="1" showInputMessage="1" showErrorMessage="1" prompt="Percentage" sqref="IV65536" xr:uid="{A3F827C7-962A-494A-811D-71D11FB3438C}"/>
    <dataValidation allowBlank="1" showInputMessage="1" showErrorMessage="1" prompt="Percentage" sqref="IV65536" xr:uid="{59CE9C48-EADB-46CD-B7BD-BAD5788CEE30}"/>
    <dataValidation allowBlank="1" showInputMessage="1" showErrorMessage="1" prompt="Percentage" sqref="IV65536" xr:uid="{5A530A29-B1DF-4C47-AE9E-3B5FFA053573}"/>
    <dataValidation allowBlank="1" showInputMessage="1" showErrorMessage="1" prompt="Percentage" sqref="IV65536" xr:uid="{917C5D2F-AA35-4757-930A-93498137336E}"/>
    <dataValidation allowBlank="1" showInputMessage="1" showErrorMessage="1" prompt="Percentage" sqref="IV65536" xr:uid="{01EBC280-15DC-413C-9BBA-1FDE29437A47}"/>
    <dataValidation allowBlank="1" showInputMessage="1" showErrorMessage="1" prompt="Percentage" sqref="IV65536" xr:uid="{E5EE9865-1419-4F9A-894C-6FD07EC3A43C}"/>
    <dataValidation allowBlank="1" showInputMessage="1" showErrorMessage="1" prompt="Percentage" sqref="IV65536" xr:uid="{A08190BF-859A-438A-94D5-C3D8DAFF45FB}"/>
    <dataValidation allowBlank="1" showInputMessage="1" showErrorMessage="1" prompt="Percentage" sqref="IV65536" xr:uid="{622EBE2A-461A-4E76-B543-AC71FE104962}"/>
    <dataValidation allowBlank="1" showInputMessage="1" showErrorMessage="1" prompt="Percentage" sqref="IV65536" xr:uid="{B687023C-5F74-49D7-862F-637E6D755A11}"/>
    <dataValidation allowBlank="1" showInputMessage="1" showErrorMessage="1" prompt="Percentage" sqref="IV65536" xr:uid="{1FA56A50-A7BD-4A49-B16E-FFF652A889FC}"/>
    <dataValidation allowBlank="1" showInputMessage="1" showErrorMessage="1" prompt="Percentage" sqref="IV65536" xr:uid="{791951A5-F1D8-4A7B-A4F6-F4A917F3C67F}"/>
    <dataValidation allowBlank="1" showInputMessage="1" showErrorMessage="1" prompt="Percentage" sqref="IV65536" xr:uid="{88CA030E-B029-40EC-BE2B-BD2E2D4B6999}"/>
    <dataValidation allowBlank="1" showInputMessage="1" showErrorMessage="1" prompt="Percentage" sqref="IV65536" xr:uid="{1021AB10-E8B0-42CC-B8EA-5931C7D43BCB}"/>
    <dataValidation allowBlank="1" showInputMessage="1" showErrorMessage="1" prompt="Percentage" sqref="IV65536" xr:uid="{84D64026-C6A5-452B-954F-15152EFC5D90}"/>
    <dataValidation allowBlank="1" showInputMessage="1" showErrorMessage="1" prompt="Percentage" sqref="IV65536" xr:uid="{E1628C96-F069-4B18-8056-5C720F90C780}"/>
    <dataValidation allowBlank="1" showInputMessage="1" showErrorMessage="1" prompt="Percentage" sqref="IV65536" xr:uid="{0917EB85-21AC-47E4-A889-6D6DBB1EB79E}"/>
    <dataValidation allowBlank="1" showInputMessage="1" showErrorMessage="1" prompt="Percentage" sqref="IV65536" xr:uid="{B57CCEA7-D686-4B24-88BD-CE932CD34E38}"/>
    <dataValidation allowBlank="1" showInputMessage="1" showErrorMessage="1" prompt="Percentage" sqref="IV65536" xr:uid="{5E9A4B8A-201F-41CC-8472-0CA7F0E5E640}"/>
    <dataValidation allowBlank="1" showInputMessage="1" showErrorMessage="1" prompt="Percentage" sqref="IV65536" xr:uid="{54F61E29-B018-49BC-9B83-620ADEFAA7CF}"/>
    <dataValidation allowBlank="1" showInputMessage="1" showErrorMessage="1" prompt="Initial Grade" sqref="IV64:IV113" xr:uid="{90E2D959-A0E4-4DC4-833E-C5800C9D3384}"/>
    <dataValidation allowBlank="1" showInputMessage="1" showErrorMessage="1" prompt="Initial Grade" sqref="IV64:IV113" xr:uid="{7B9B73E2-6C1E-4E22-A6B8-700C40A26E48}"/>
    <dataValidation allowBlank="1" showInputMessage="1" showErrorMessage="1" prompt="Percentage" sqref="IV65536" xr:uid="{300C271B-574A-4079-8251-01F4814A7B3F}"/>
    <dataValidation allowBlank="1" showInputMessage="1" showErrorMessage="1" prompt="Percentage" sqref="IV65536" xr:uid="{4E7447C1-7819-4DB2-A455-784DA2FECBB7}"/>
    <dataValidation allowBlank="1" showInputMessage="1" showErrorMessage="1" prompt="Percentage" sqref="IV65536" xr:uid="{CAFE8F86-FA75-4070-900B-4EC079894EBA}"/>
    <dataValidation allowBlank="1" showInputMessage="1" showErrorMessage="1" prompt="Initial Grade" sqref="IV64:IV113" xr:uid="{E7E59E5F-9881-444B-A12C-5D2D602DAD22}"/>
    <dataValidation allowBlank="1" showInputMessage="1" showErrorMessage="1" prompt="Initial Grade" sqref="IV64:IV113" xr:uid="{E7D732C8-377F-46F8-A40C-8775EEF66148}"/>
    <dataValidation allowBlank="1" showInputMessage="1" showErrorMessage="1" prompt="Initial Grade" sqref="IV64:IV113" xr:uid="{94835A52-01EE-423E-95D7-5BED76E1C4B2}"/>
    <dataValidation allowBlank="1" showInputMessage="1" showErrorMessage="1" prompt="Percentage" sqref="IV65536" xr:uid="{EC684B1E-D038-4D97-B879-6CA29D08173D}"/>
    <dataValidation allowBlank="1" showInputMessage="1" showErrorMessage="1" prompt="Percentage" sqref="IV65536" xr:uid="{96338305-2044-4F77-A455-ED81E19F050C}"/>
    <dataValidation type="whole" operator="lessThanOrEqual" allowBlank="1" showInputMessage="1" showErrorMessage="1" error="INPUT NUMBER LESS THAN OR EQUAL THE HIGHEST POSSIBLE SCORE" prompt="Input Raw Score" sqref="N65536" xr:uid="{34AE7B41-4787-4238-B5F0-408214288448}">
      <formula1>$N$11</formula1>
    </dataValidation>
    <dataValidation allowBlank="1" showInputMessage="1" showErrorMessage="1" prompt="Percentage" sqref="IV65536" xr:uid="{B01ADFC8-A8C3-4B09-91E5-EC0D3B1C0162}"/>
    <dataValidation allowBlank="1" showInputMessage="1" showErrorMessage="1" prompt="Initial Grade" sqref="IV65536" xr:uid="{C4460FD1-7269-4FEA-95DB-3CA26F6E5D60}"/>
    <dataValidation allowBlank="1" showInputMessage="1" showErrorMessage="1" prompt="Percentage" sqref="IV65536" xr:uid="{5A30E24F-326B-48C8-9C3B-8C2FDF13BF7B}"/>
    <dataValidation allowBlank="1" showInputMessage="1" showErrorMessage="1" prompt="Initial Grade" sqref="IV64:IV113" xr:uid="{EBB74324-84CB-4778-B899-46E2A7F935F9}"/>
    <dataValidation allowBlank="1" showInputMessage="1" showErrorMessage="1" prompt="Percentage" sqref="IV65536" xr:uid="{A2C54B40-FFFC-4BB9-B548-83BBA74EA772}"/>
    <dataValidation allowBlank="1" showInputMessage="1" showErrorMessage="1" prompt="Percentage" sqref="IV65536" xr:uid="{C89E9039-043E-496D-A965-14A814CC4CE0}"/>
    <dataValidation allowBlank="1" showInputMessage="1" showErrorMessage="1" prompt="Percentage" sqref="IV65536" xr:uid="{878EBFFA-18D6-4B84-B0E4-FA43FE0A70B4}"/>
    <dataValidation allowBlank="1" showInputMessage="1" showErrorMessage="1" prompt="Percentage" sqref="IV65536" xr:uid="{71DB099B-609E-40E9-A761-694D48406534}"/>
    <dataValidation allowBlank="1" showInputMessage="1" showErrorMessage="1" prompt="Percentage" sqref="IV65536" xr:uid="{4A43E323-B107-4E3A-807E-5D1FFFE2D5D7}"/>
    <dataValidation allowBlank="1" showInputMessage="1" showErrorMessage="1" prompt="Percentage" sqref="IV65536" xr:uid="{41159037-61C8-4BD7-9839-BD2BF5CF0CE7}"/>
    <dataValidation allowBlank="1" showInputMessage="1" showErrorMessage="1" prompt="Percentage" sqref="IV65536" xr:uid="{95CAD7E1-279A-487C-99F7-F715953001EF}"/>
    <dataValidation allowBlank="1" showInputMessage="1" showErrorMessage="1" prompt="Initial Grade" sqref="IV65536" xr:uid="{A6A2112C-0D94-415C-BFA1-7611BDEF51AA}"/>
    <dataValidation allowBlank="1" showInputMessage="1" showErrorMessage="1" prompt="Percentage" sqref="IV65536" xr:uid="{F7D392C0-287D-425B-90EB-8F9BC823303F}"/>
    <dataValidation allowBlank="1" showInputMessage="1" showErrorMessage="1" prompt="Percentage" sqref="IV65536" xr:uid="{4E71A593-3FD2-436B-AF3C-0D4F3619FF8D}"/>
    <dataValidation allowBlank="1" showInputMessage="1" showErrorMessage="1" prompt="Percentage" sqref="IV65536" xr:uid="{28F12A55-A939-4289-86D7-F31AF2E07E48}"/>
    <dataValidation allowBlank="1" showInputMessage="1" showErrorMessage="1" prompt="Percentage" sqref="IV65536" xr:uid="{6FE7AC13-2AE3-4C49-9B99-FECD2B3EDD84}"/>
    <dataValidation allowBlank="1" showInputMessage="1" showErrorMessage="1" prompt="Percentage" sqref="IV65536" xr:uid="{575C44EE-B0DF-4B36-89DD-DCA7BB9D54BA}"/>
    <dataValidation allowBlank="1" showInputMessage="1" showErrorMessage="1" prompt="Percentage" sqref="IV65536" xr:uid="{2CF22F5E-DC50-49F5-8045-945BF0611A24}"/>
    <dataValidation allowBlank="1" showInputMessage="1" showErrorMessage="1" prompt="Percentage" sqref="IV65536" xr:uid="{8264ABA9-F3BA-4F84-9CCF-29D8CEBAFB09}"/>
    <dataValidation allowBlank="1" showInputMessage="1" showErrorMessage="1" prompt="Percentage" sqref="IV65536" xr:uid="{E18EF2AE-BA39-4799-8977-53CC69B99D5E}"/>
    <dataValidation allowBlank="1" showInputMessage="1" showErrorMessage="1" prompt="Percentage" sqref="IV65536" xr:uid="{65627781-DCF3-4946-B96A-ABDC1FEFCE4C}"/>
    <dataValidation allowBlank="1" showInputMessage="1" showErrorMessage="1" prompt="Percentage" sqref="IV65536" xr:uid="{47F84376-11D5-4A1E-A494-58797244736A}"/>
    <dataValidation allowBlank="1" showInputMessage="1" showErrorMessage="1" prompt="Percentage" sqref="IV65536" xr:uid="{02584BC2-33F1-4A20-B79D-6D2467B244A4}"/>
    <dataValidation allowBlank="1" showInputMessage="1" showErrorMessage="1" prompt="Percentage" sqref="IV65536" xr:uid="{09B5D801-8A58-48E0-A09B-B45A43E961E6}"/>
    <dataValidation allowBlank="1" showInputMessage="1" showErrorMessage="1" prompt="Initial Grade" sqref="IV65536" xr:uid="{A669BC18-5355-4400-B8D2-D20A6AB75C22}"/>
    <dataValidation allowBlank="1" showInputMessage="1" showErrorMessage="1" prompt="Initial Grade" sqref="IV65536" xr:uid="{F255C654-5CF8-47C4-9874-6C291949A9DB}"/>
    <dataValidation allowBlank="1" showInputMessage="1" showErrorMessage="1" prompt="Percentage" sqref="IV65536" xr:uid="{E43B168E-F2D3-48EE-8B01-828BEA6503C9}"/>
    <dataValidation allowBlank="1" showInputMessage="1" showErrorMessage="1" prompt="Quarterly Assessment Weighted Score" sqref="IV13:IV62" xr:uid="{2C890B1D-FEC5-427E-807E-4438C3B9C4B2}"/>
    <dataValidation allowBlank="1" showInputMessage="1" showErrorMessage="1" prompt="Percentage" sqref="IV65536" xr:uid="{B1EF0C4B-3DA4-4FB7-9E6B-2041A8AF4D27}"/>
    <dataValidation allowBlank="1" showInputMessage="1" showErrorMessage="1" prompt="Percentage" sqref="IV65536" xr:uid="{476C6BF9-8115-42E3-B6C9-0CC7FF6E05C6}"/>
    <dataValidation allowBlank="1" showInputMessage="1" showErrorMessage="1" prompt="Percentage" sqref="IV65536" xr:uid="{FE754500-7F99-46DE-ADE8-FC6111465BA2}"/>
    <dataValidation allowBlank="1" showInputMessage="1" showErrorMessage="1" prompt="Percentage" sqref="IV65536" xr:uid="{BCE0471F-9045-41E9-A023-DF731A4CBFCB}"/>
    <dataValidation allowBlank="1" showInputMessage="1" showErrorMessage="1" prompt="Initial Grade" sqref="IV64:IV113" xr:uid="{CEDB3DEC-A609-4118-B1D6-AD3283F03606}"/>
    <dataValidation allowBlank="1" showInputMessage="1" showErrorMessage="1" prompt="Percentage" sqref="IV65536" xr:uid="{88010B3B-A82C-4CA7-995C-EAD9BB68985E}"/>
    <dataValidation allowBlank="1" showInputMessage="1" showErrorMessage="1" prompt="Percentage" sqref="IV65536" xr:uid="{A6A320C1-F038-4E6C-94D9-DF503ABED2DA}"/>
    <dataValidation allowBlank="1" showInputMessage="1" showErrorMessage="1" prompt="Initial Grade" sqref="IV64:IV113" xr:uid="{C83FC41C-0DF8-4FA3-B8EE-29334B0129E5}"/>
    <dataValidation allowBlank="1" showInputMessage="1" showErrorMessage="1" prompt="Percentage" sqref="IV65536" xr:uid="{1BE1E9D7-601E-4887-A8C2-5B5A11D97881}"/>
    <dataValidation allowBlank="1" showInputMessage="1" showErrorMessage="1" prompt="Percentage" sqref="IV65536" xr:uid="{886ECD76-9A68-4571-A12C-E3E795D99688}"/>
    <dataValidation allowBlank="1" showInputMessage="1" showErrorMessage="1" prompt="Percentage" sqref="IV65536" xr:uid="{56838C13-79E6-4035-AF47-B5E9C56B8C2F}"/>
    <dataValidation allowBlank="1" showInputMessage="1" showErrorMessage="1" prompt="Percentage" sqref="IV65536" xr:uid="{CF53D683-4AB5-48DB-A7FF-4EC32163D3BC}"/>
    <dataValidation type="whole" operator="lessThanOrEqual" allowBlank="1" showInputMessage="1" showErrorMessage="1" error="INPUT NUMBER LESS THAN OR EQUAL THE HIGHEST POSSIBLE SCORE" prompt="Input Raw Score" sqref="N65536" xr:uid="{922FEB69-E3AE-4FEB-8C1B-D1D1BBC143F2}">
      <formula1>$N$11</formula1>
    </dataValidation>
    <dataValidation type="whole" operator="lessThanOrEqual" allowBlank="1" showInputMessage="1" showErrorMessage="1" error="INPUT NUMBER LESS THAN OR EQUAL THE HIGHEST POSSIBLE SCORE" prompt="Input Raw Score" sqref="N65536" xr:uid="{5E66AAE0-B6A0-4E91-9D2D-0F0E6B037C18}">
      <formula1>$N$11</formula1>
    </dataValidation>
    <dataValidation allowBlank="1" showInputMessage="1" showErrorMessage="1" prompt="Percentage" sqref="IV65536" xr:uid="{130887CE-CDFA-4DDE-8D5E-184D0AD722A3}"/>
    <dataValidation allowBlank="1" showInputMessage="1" showErrorMessage="1" prompt="Percentage" sqref="IV65536" xr:uid="{382B3937-E011-4C37-9C18-45CE4F921FC5}"/>
    <dataValidation allowBlank="1" showInputMessage="1" showErrorMessage="1" prompt="Percentage" sqref="IV65536" xr:uid="{26BEE753-8CE6-4F7C-9A32-EAE75D920B84}"/>
    <dataValidation allowBlank="1" showInputMessage="1" showErrorMessage="1" prompt="Percentage" sqref="IV65536" xr:uid="{5BD36F54-11E0-40D7-8E04-3AB7242B0DB1}"/>
    <dataValidation allowBlank="1" showInputMessage="1" showErrorMessage="1" prompt="Percentage" sqref="IV65536" xr:uid="{789ACD60-E90A-4AEB-8B96-F4F0D8A32FC8}"/>
    <dataValidation allowBlank="1" showInputMessage="1" showErrorMessage="1" prompt="Percentage" sqref="IV65536" xr:uid="{DB94E59E-7218-4A1A-9E2B-E0F224C15374}"/>
    <dataValidation allowBlank="1" showInputMessage="1" showErrorMessage="1" prompt="Percentage" sqref="IV65536" xr:uid="{F68C3868-7EAD-42E6-9BE1-D534A3B02B22}"/>
    <dataValidation allowBlank="1" showInputMessage="1" showErrorMessage="1" prompt="Percentage" sqref="IV65536" xr:uid="{FF705E5A-4F9E-4661-A81F-5A8C9F91419E}"/>
    <dataValidation allowBlank="1" showInputMessage="1" showErrorMessage="1" prompt="Percentage" sqref="IV65536" xr:uid="{0637CA18-DF83-4ACA-BB6B-BCD913A7ECBE}"/>
    <dataValidation allowBlank="1" showInputMessage="1" showErrorMessage="1" prompt="Percentage" sqref="IV65536" xr:uid="{8D2B6403-DFD7-4C8F-B3D5-66521CEE5B24}"/>
    <dataValidation allowBlank="1" showInputMessage="1" showErrorMessage="1" prompt="Percentage" sqref="IV65536" xr:uid="{03403E22-F7F4-42AC-AB0C-9971BE6E7063}"/>
    <dataValidation allowBlank="1" showInputMessage="1" showErrorMessage="1" prompt="Percentage" sqref="IV65536" xr:uid="{AFD08F36-1D67-4CC6-BFBB-2A11D8CF3973}"/>
    <dataValidation allowBlank="1" showInputMessage="1" showErrorMessage="1" prompt="Percentage" sqref="IV65536" xr:uid="{A5D44134-F09F-4BE5-9394-891C3EBEE0BF}"/>
    <dataValidation allowBlank="1" showInputMessage="1" showErrorMessage="1" prompt="Percentage" sqref="IV65536" xr:uid="{2B829C48-3086-4E07-9D10-5637E6FA56EA}"/>
    <dataValidation allowBlank="1" showInputMessage="1" showErrorMessage="1" prompt="Percentage" sqref="IV65536" xr:uid="{7BE31D9A-CF73-4C2A-BB8F-B15FB5E842FC}"/>
    <dataValidation allowBlank="1" showInputMessage="1" showErrorMessage="1" prompt="Percentage" sqref="IV65536" xr:uid="{7C16E67D-9B30-41E3-A550-CBBBBD1C85D5}"/>
    <dataValidation allowBlank="1" showInputMessage="1" showErrorMessage="1" prompt="Percentage" sqref="IV65536" xr:uid="{15CCAF4D-2E2B-4D9F-B2A5-3B498C7F2547}"/>
    <dataValidation allowBlank="1" showInputMessage="1" showErrorMessage="1" prompt="Percentage" sqref="IV65536" xr:uid="{4D529EDA-5078-4EFE-B8BB-BB2838204AF8}"/>
    <dataValidation allowBlank="1" showInputMessage="1" showErrorMessage="1" prompt="Percentage" sqref="IV11" xr:uid="{862A96FD-8CB4-4F51-8582-8EDC4D1AD3BE}"/>
    <dataValidation allowBlank="1" showInputMessage="1" showErrorMessage="1" prompt="Percentage" sqref="IV65536" xr:uid="{34C88329-410F-4781-86CE-CD6F19C09165}"/>
    <dataValidation allowBlank="1" showInputMessage="1" showErrorMessage="1" prompt="Percentage" sqref="IV65536" xr:uid="{326540B1-492A-4694-AAC6-E1E0E2EC9904}"/>
    <dataValidation allowBlank="1" showInputMessage="1" showErrorMessage="1" prompt="Percentage" sqref="IV65536" xr:uid="{B5363F15-86F4-4AF6-A60E-717F35154715}"/>
    <dataValidation allowBlank="1" showInputMessage="1" showErrorMessage="1" prompt="Percentage" sqref="IV65536" xr:uid="{C4435277-7619-485D-AC65-4F9EFD988104}"/>
    <dataValidation allowBlank="1" showInputMessage="1" showErrorMessage="1" prompt="Percentage" sqref="IV65536" xr:uid="{67097377-2182-4124-9073-06C243DEC6CF}"/>
    <dataValidation allowBlank="1" showInputMessage="1" showErrorMessage="1" prompt="Percentage" sqref="IV65536" xr:uid="{71B70D4F-368D-497C-B35C-22A50CC4966A}"/>
    <dataValidation allowBlank="1" showInputMessage="1" showErrorMessage="1" prompt="Percentage" sqref="IV65536" xr:uid="{0B53001B-1B3B-4FD4-836D-FB190048BF19}"/>
    <dataValidation allowBlank="1" showInputMessage="1" showErrorMessage="1" prompt="Percentage" sqref="IV65536" xr:uid="{750510A3-2E7B-4A97-865F-54F7F4965D92}"/>
    <dataValidation allowBlank="1" showInputMessage="1" showErrorMessage="1" prompt="Percentage" sqref="IV65536" xr:uid="{5E91B929-5757-4FA3-A9C3-4104A165623A}"/>
    <dataValidation allowBlank="1" showInputMessage="1" showErrorMessage="1" prompt="Percentage" sqref="IV65536" xr:uid="{1B7162CC-933B-406A-9702-3602D22DF252}"/>
    <dataValidation allowBlank="1" showInputMessage="1" showErrorMessage="1" prompt="Percentage" sqref="IV65536" xr:uid="{5FB9579F-4B16-456D-9D71-3BA06950B352}"/>
    <dataValidation allowBlank="1" showInputMessage="1" showErrorMessage="1" prompt="Percentage" sqref="IV65536" xr:uid="{9088AB39-E056-4FBF-876D-066504FF6B27}"/>
    <dataValidation type="whole" operator="lessThanOrEqual" allowBlank="1" showInputMessage="1" showErrorMessage="1" error="INPUT NUMBER LESS THAN OR EQUAL THE HIGHEST POSSIBLE SCORE" prompt="Input Raw Score" sqref="IV65536" xr:uid="{E901FC14-F7D9-4EE5-9035-BE00B83C73A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FE69642-1010-4986-BE43-01EB29AE7D2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FA830E8-3076-4127-A4E1-B2DF9A66B1F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1F1E5B4-F835-409C-8C96-70F1F7B5BCC4}">
      <formula1>$F$11</formula1>
    </dataValidation>
    <dataValidation allowBlank="1" showInputMessage="1" showErrorMessage="1" prompt="Percentage" sqref="IV65536" xr:uid="{C2DA985E-AA79-4205-9125-E72B73696153}"/>
    <dataValidation allowBlank="1" showInputMessage="1" showErrorMessage="1" prompt="Percentage" sqref="IV65536" xr:uid="{4A1761C1-D9A2-43D6-8A2A-599B0B7FBD7E}"/>
    <dataValidation allowBlank="1" showInputMessage="1" showErrorMessage="1" prompt="Initial Grade" sqref="IV65536" xr:uid="{D30B7CDF-79A1-47C7-B810-A86BD21BA5A4}"/>
    <dataValidation allowBlank="1" showInputMessage="1" showErrorMessage="1" prompt="Percentage" sqref="IV65536" xr:uid="{5E03ABA7-3361-4BFD-87BA-6F615D5FF779}"/>
    <dataValidation allowBlank="1" showInputMessage="1" showErrorMessage="1" prompt="Percentage" sqref="IV65536" xr:uid="{37BCE0E8-6D33-4B9E-AE27-092DD5650F6E}"/>
    <dataValidation allowBlank="1" showInputMessage="1" showErrorMessage="1" prompt="Percentage" sqref="IV11" xr:uid="{5252F103-08C8-41CD-A9C9-8D6426D917AD}"/>
    <dataValidation allowBlank="1" showInputMessage="1" showErrorMessage="1" prompt="Percentage" sqref="IV11" xr:uid="{231DA26E-6868-4951-9B67-9BF0BA580A23}"/>
    <dataValidation allowBlank="1" showInputMessage="1" showErrorMessage="1" prompt="Initial Grade" sqref="IV65536" xr:uid="{22348CB3-3288-4F10-A08E-2FB3D0BB4784}"/>
    <dataValidation type="whole" operator="lessThanOrEqual" allowBlank="1" showInputMessage="1" showErrorMessage="1" error="INPUT NUMBER LESS THAN OR EQUAL THE HIGHEST POSSIBLE SCORE" prompt="Input Raw Score" sqref="IV65536" xr:uid="{0D3BDF36-5760-45A9-AB0B-00BFEDDACB4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A11DC5F-3FEC-4DBE-AE01-4344E0B08E6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D90AC81-FD77-46C4-A7EB-4198AADFD82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55375DE-B9C0-4DAA-908E-54565851F46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87BD237-AF6F-4990-819E-9FDA6FF2090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BDE2E7F-A313-47CA-AAA2-E77FBED2C7B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EEE2C17-C2E2-49A2-B212-31210BF1E3CC}">
      <formula1>$F$11</formula1>
    </dataValidation>
    <dataValidation allowBlank="1" showInputMessage="1" showErrorMessage="1" prompt="Percentage" sqref="IV65536" xr:uid="{12229684-6F11-4653-A6E6-0C7D747E4513}"/>
    <dataValidation allowBlank="1" showInputMessage="1" showErrorMessage="1" prompt="Percentage" sqref="IV11" xr:uid="{B6CF6C43-2D87-47E7-B060-F384E352537D}"/>
    <dataValidation allowBlank="1" showInputMessage="1" showErrorMessage="1" prompt="Percentage" sqref="IV11" xr:uid="{8DB24366-6B8D-4604-A754-11FAC34A3A12}"/>
    <dataValidation allowBlank="1" showInputMessage="1" showErrorMessage="1" prompt="Percentage" sqref="IV11" xr:uid="{CC5F29F8-F249-44A1-B182-450B34B53EB4}"/>
    <dataValidation type="whole" operator="lessThanOrEqual" allowBlank="1" showInputMessage="1" showErrorMessage="1" error="INPUT NUMBER LESS THAN OR EQUAL THE HIGHEST POSSIBLE SCORE" prompt="Input Raw Score" sqref="IV65536" xr:uid="{59E76369-6438-4147-A3D6-CCF159C806E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6182746-3E80-44CB-B402-198568B8A72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0DF3CB7-E2AA-4656-B930-40107F4268E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E5EC060-1CBC-42B5-A487-D3BC5BC35FC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80FABBA-0BFB-48AD-A42A-1FBA74BD4D5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69595EE-AE93-41D4-B366-BDAF807F8A7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58FB239-8522-4718-BCE3-579355BD974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7CC09CD-4DA4-44AF-AE75-CF8EBE02228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E06C534-2D5B-4B16-838F-537BAF412C9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91D461A-6E7E-4C17-AF72-D0D50C3B327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055FD6C-5AB6-476B-B51C-8BF072152EA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94A2418-9826-4686-8320-4BAD4277EE9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75880BD-115C-4CC6-A8A8-2CC064A42EBE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F4980D0-C344-48BA-8CD7-9BECA59F0C1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23FCE05-0F81-4CA7-A0EB-C03D3DD20E9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25D8F33A-DCE5-4B0A-83D7-9F43540668FB}">
      <formula1>$J$11</formula1>
    </dataValidation>
    <dataValidation allowBlank="1" showInputMessage="1" showErrorMessage="1" prompt="Percentage" sqref="IV65536" xr:uid="{177D7F98-D76B-4318-A00F-5B2A28D07296}"/>
    <dataValidation allowBlank="1" showInputMessage="1" showErrorMessage="1" prompt="Percentage" sqref="IV65536" xr:uid="{5B082CDD-7B5A-4E41-BFCB-C515313BA8D6}"/>
    <dataValidation type="whole" operator="lessThanOrEqual" allowBlank="1" showInputMessage="1" showErrorMessage="1" error="INPUT NUMBER LESS THAN OR EQUAL THE HIGHEST POSSIBLE SCORE" prompt="Input Raw Score" sqref="IV13:IV62" xr:uid="{F1F1607D-F276-42CA-A53A-6DC47B93C720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F17E699A-CC1E-496E-848B-E224C7A20DA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6D76A66-9DC4-4EA3-A856-8A57B23773AE}">
      <formula1>$F$11</formula1>
    </dataValidation>
    <dataValidation allowBlank="1" showInputMessage="1" showErrorMessage="1" prompt="Percentage" sqref="IV65536" xr:uid="{D153FE8D-12DA-47F0-8A53-498351967ED6}"/>
    <dataValidation type="whole" operator="lessThanOrEqual" allowBlank="1" showInputMessage="1" showErrorMessage="1" error="INPUT NUMBER LESS THAN OR EQUAL THE HIGHEST POSSIBLE SCORE" prompt="Input Raw Score" sqref="IV65536" xr:uid="{08748C94-88CB-4CEE-BDCB-BF1F46A62396}">
      <formula1>$J$11</formula1>
    </dataValidation>
    <dataValidation allowBlank="1" showInputMessage="1" showErrorMessage="1" prompt="Percentage" sqref="IV65536" xr:uid="{FB1667D7-8C38-4F12-B6FF-3DD28EDF4746}"/>
    <dataValidation type="whole" operator="lessThanOrEqual" allowBlank="1" showInputMessage="1" showErrorMessage="1" error="INPUT NUMBER LESS THAN OR EQUAL THE HIGHEST POSSIBLE SCORE" prompt="Input Raw Score" sqref="IV65536" xr:uid="{519D3BD2-1B4C-48B0-9663-3D788453B4B1}">
      <formula1>$J$11</formula1>
    </dataValidation>
    <dataValidation allowBlank="1" showInputMessage="1" showErrorMessage="1" prompt="Percentage" sqref="IV65536" xr:uid="{98D34971-3EFA-4976-89E4-FC0615A1FB41}"/>
    <dataValidation allowBlank="1" showInputMessage="1" showErrorMessage="1" prompt="Percentage" sqref="IV65536" xr:uid="{2D976E4D-9AEB-480A-8546-C567DFF514AC}"/>
    <dataValidation allowBlank="1" showInputMessage="1" showErrorMessage="1" prompt="Percentage" sqref="IV65536" xr:uid="{E27F2BAC-08DE-4A9F-AE98-E2902B55D68D}"/>
    <dataValidation allowBlank="1" showInputMessage="1" showErrorMessage="1" prompt="Percentage" sqref="IV65536" xr:uid="{E6D622C8-986C-45CC-BF1E-A710A81D0A8E}"/>
    <dataValidation allowBlank="1" showInputMessage="1" showErrorMessage="1" prompt="Percentage" sqref="IV65536" xr:uid="{6D734D5B-BDD5-4F87-BDFE-912401DACBAF}"/>
    <dataValidation allowBlank="1" showInputMessage="1" showErrorMessage="1" prompt="Percentage" sqref="IV65536" xr:uid="{1DDE5914-CB22-474A-A260-749B6F3C73EB}"/>
    <dataValidation allowBlank="1" showInputMessage="1" showErrorMessage="1" prompt="Percentage" sqref="IV65536" xr:uid="{1A04E883-1F9C-4C9D-86E5-F4E75ED8BFC4}"/>
    <dataValidation type="whole" operator="lessThanOrEqual" allowBlank="1" showInputMessage="1" showErrorMessage="1" error="INPUT NUMBER LESS THAN OR EQUAL THE HIGHEST POSSIBLE SCORE" prompt="Input Raw Score" sqref="IV65536" xr:uid="{0AEAEF46-6E5F-4866-A182-5FDC6874B68F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A63DFCC-9B00-431E-AC37-E5F9E815E9A1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890DFB6-6836-4779-A79B-875748E457EA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C739ECF-166B-4D83-B5E4-C20E57B4C58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03BF426-66EC-40D0-8A3B-8ED06121D44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22B3E8D-9C56-4A51-AC51-9F7BC145466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4F479B58-8AA5-4D7E-8300-828E898D93B7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DC2C41C-DFA3-45C9-8C00-B43CCA66FB2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1F839E16-3633-4E31-9F16-0DAD02BAA5B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566FA41-5DF5-4627-B9BD-B9B40C28069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D59D41B-2CA6-4C4A-871D-8FE8554D985D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E5C2F4CE-2A5D-4CB8-B6C9-A1E19D2129CC}">
      <formula1>$F$11</formula1>
    </dataValidation>
    <dataValidation allowBlank="1" showInputMessage="1" showErrorMessage="1" prompt="Percentage" sqref="IV65536" xr:uid="{AA3C2902-F792-4A44-9840-56D1910DC49B}"/>
    <dataValidation type="whole" operator="lessThanOrEqual" allowBlank="1" showInputMessage="1" showErrorMessage="1" error="INPUT NUMBER LESS THAN OR EQUAL THE HIGHEST POSSIBLE SCORE" prompt="Input Raw Score" sqref="IV65536" xr:uid="{70F037B6-92A7-4EC8-A5E2-95D23FEB0DA4}">
      <formula1>$F$11</formula1>
    </dataValidation>
    <dataValidation allowBlank="1" showInputMessage="1" showErrorMessage="1" prompt="Percentage" sqref="IV65536" xr:uid="{D8D3CABD-06CD-4AF7-9F24-94514C953511}"/>
    <dataValidation allowBlank="1" showInputMessage="1" showErrorMessage="1" prompt="Percentage" sqref="IV65536" xr:uid="{A9514B65-63F5-4F8F-AA51-CABEFDABAD41}"/>
    <dataValidation allowBlank="1" showInputMessage="1" showErrorMessage="1" prompt="Percentage" sqref="IV65536" xr:uid="{BA00FE78-0C11-41DC-934E-125AD1C9BA77}"/>
    <dataValidation type="whole" operator="lessThanOrEqual" allowBlank="1" showInputMessage="1" showErrorMessage="1" error="INPUT NUMBER LESS THAN OR EQUAL THE HIGHEST POSSIBLE SCORE" prompt="Input Raw Score" sqref="IV65536" xr:uid="{8F88E2C6-7932-4EF3-B589-3EB8C22DBF49}">
      <formula1>$F$11</formula1>
    </dataValidation>
    <dataValidation allowBlank="1" showInputMessage="1" showErrorMessage="1" prompt="Percentage" sqref="IV11" xr:uid="{BE19F760-3CC1-474B-84B0-6C283F5FB9DC}"/>
    <dataValidation type="whole" operator="lessThanOrEqual" allowBlank="1" showInputMessage="1" showErrorMessage="1" error="INPUT NUMBER LESS THAN OR EQUAL THE HIGHEST POSSIBLE SCORE" prompt="Input Raw Score" sqref="IV65536" xr:uid="{06445BFE-16FD-49A7-A09C-ADA3C04D9F56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D5392FEE-3027-45DC-B5D4-DB14110137A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F7B4FA9-53F0-4D31-8093-6DA3BD0037A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46C0010-E25E-4391-8A2D-E7EEC94DD40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8456DA02-6A15-415C-AC5D-1B81EA579F28}">
      <formula1>$F$11</formula1>
    </dataValidation>
    <dataValidation allowBlank="1" showInputMessage="1" showErrorMessage="1" prompt="Percentage" sqref="IV11" xr:uid="{40FC1D84-72E9-46E3-867F-B49621401CDE}"/>
    <dataValidation allowBlank="1" showInputMessage="1" showErrorMessage="1" prompt="Percentage" sqref="IV11" xr:uid="{349ECD6B-D70F-42B8-AF50-8E74B9C2735A}"/>
    <dataValidation type="whole" operator="lessThanOrEqual" allowBlank="1" showInputMessage="1" showErrorMessage="1" error="INPUT NUMBER LESS THAN OR EQUAL THE HIGHEST POSSIBLE SCORE" prompt="Input Raw Score" sqref="IV65536" xr:uid="{82D23D85-4AE3-4813-9039-C0417918024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A973C219-CA6C-414F-A422-13470C230AC1}">
      <formula1>$F$11</formula1>
    </dataValidation>
    <dataValidation allowBlank="1" showInputMessage="1" showErrorMessage="1" prompt="Percentage" sqref="IV11" xr:uid="{11381D53-0AD4-410E-8610-96C5742A5040}"/>
    <dataValidation type="whole" operator="lessThanOrEqual" allowBlank="1" showInputMessage="1" showErrorMessage="1" error="INPUT NUMBER LESS THAN OR EQUAL THE HIGHEST POSSIBLE SCORE" prompt="Input Raw Score" sqref="IV65536" xr:uid="{F0A6DFA3-DE2C-49A0-9AE4-D97CF581581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468004F-5324-43FC-AF74-46EED879162C}">
      <formula1>$F$11</formula1>
    </dataValidation>
    <dataValidation allowBlank="1" showInputMessage="1" showErrorMessage="1" prompt="Percentage" sqref="IV11" xr:uid="{4A2FB88E-DDD4-45E8-8CF0-ABC2E837CCBE}"/>
    <dataValidation allowBlank="1" showInputMessage="1" showErrorMessage="1" prompt="Percentage" sqref="IV11" xr:uid="{D8B85E02-408B-4A8F-AEB1-1E909970ADA9}"/>
    <dataValidation type="whole" operator="lessThanOrEqual" allowBlank="1" showInputMessage="1" showErrorMessage="1" error="INPUT NUMBER LESS THAN OR EQUAL THE HIGHEST POSSIBLE SCORE" prompt="Input Raw Score" sqref="IV65536" xr:uid="{305E56F7-C76E-468E-99D0-C3EF162ABA39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6648B2A1-87E3-4EE1-A573-F01A6C477B58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9D16393A-82A4-4F2E-94A3-E169A6380C1B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CE5AF0BE-3807-431A-8044-D14A2FC08943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5039B0A2-12E7-46D4-9440-668B2ED401A4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BBD0CF48-F835-4FE7-8AD1-C50858186738}">
      <formula1>$F$11</formula1>
    </dataValidation>
    <dataValidation allowBlank="1" showInputMessage="1" showErrorMessage="1" prompt="Initial Grade" sqref="IV65536" xr:uid="{74CF15DC-DFDA-4AF1-8085-05B44B81EB6C}"/>
    <dataValidation allowBlank="1" showInputMessage="1" showErrorMessage="1" prompt="Percentage" sqref="IV65536" xr:uid="{D855222A-34E2-4CA0-A787-0B6E6E25019F}"/>
    <dataValidation allowBlank="1" showInputMessage="1" showErrorMessage="1" prompt="Percentage" sqref="IV11" xr:uid="{CD4979F1-6BE4-41AF-B1E7-1766D515BA61}"/>
    <dataValidation type="whole" operator="lessThanOrEqual" allowBlank="1" showInputMessage="1" showErrorMessage="1" error="INPUT NUMBER LESS THAN OR EQUAL THE HIGHEST POSSIBLE SCORE" prompt="Input Raw Score" sqref="IV65536" xr:uid="{A503D82C-F76D-4FC4-8263-333CEB0EB09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9D064D4-007C-446F-AD69-6945560F1492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E40B1A4-2140-4FAE-9C87-B2750DFAB9FC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F9A6B53A-A109-4296-8F0F-E28D11F74550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0957D317-562A-4265-AFBC-04C5AC51B50C}">
      <formula1>$F$11</formula1>
    </dataValidation>
    <dataValidation allowBlank="1" showInputMessage="1" showErrorMessage="1" prompt="Percentage" sqref="IV11" xr:uid="{DAFA4452-A0D2-431D-BCE5-FD1435F97B8B}"/>
    <dataValidation type="whole" operator="lessThanOrEqual" allowBlank="1" showInputMessage="1" showErrorMessage="1" error="INPUT NUMBER LESS THAN OR EQUAL THE HIGHEST POSSIBLE SCORE" prompt="Input Raw Score" sqref="IV65536" xr:uid="{5836B186-D6AE-4836-8CAF-592FBA10BD15}">
      <formula1>$F$11</formula1>
    </dataValidation>
    <dataValidation type="whole" operator="lessThanOrEqual" allowBlank="1" showInputMessage="1" showErrorMessage="1" error="INPUT NUMBER LESS THAN OR EQUAL THE HIGHEST POSSIBLE SCORE" prompt="Input Raw Score" sqref="IV65536" xr:uid="{398596D4-8E8A-4911-8530-E1446262A3A0}">
      <formula1>$F$11</formula1>
    </dataValidation>
    <dataValidation allowBlank="1" showInputMessage="1" showErrorMessage="1" prompt="Percentage" sqref="IV11" xr:uid="{168E6CB6-B6D0-401D-98C0-B2B9E7157FE9}"/>
    <dataValidation allowBlank="1" showInputMessage="1" showErrorMessage="1" prompt="Percentage" sqref="IV65536" xr:uid="{84BCEBD5-4C1D-4E25-B342-A797BE26F8B7}"/>
    <dataValidation allowBlank="1" showInputMessage="1" showErrorMessage="1" prompt="Percentage" sqref="IV65536" xr:uid="{21158E9C-36A3-4C22-B468-95E2CB132AFF}"/>
    <dataValidation allowBlank="1" showInputMessage="1" showErrorMessage="1" prompt="Percentage" sqref="IV65536" xr:uid="{1079BBCA-49BC-4457-8731-EB3C5E491F4F}"/>
    <dataValidation allowBlank="1" showInputMessage="1" showErrorMessage="1" prompt="Percentage" sqref="IV65536" xr:uid="{2A84EE00-F130-43AC-B2CE-0D350A5FDF3E}"/>
    <dataValidation allowBlank="1" showInputMessage="1" showErrorMessage="1" prompt="Percentage" sqref="IV65536" xr:uid="{DF114191-DE3A-4B46-8094-39D95267539F}"/>
    <dataValidation allowBlank="1" showInputMessage="1" showErrorMessage="1" prompt="Percentage" sqref="IV65536" xr:uid="{8C69FDAC-A91C-4A2B-84AA-E7FD390DDA8F}"/>
    <dataValidation allowBlank="1" showInputMessage="1" showErrorMessage="1" prompt="Percentage" sqref="IV65536" xr:uid="{4031CC28-DE3D-4610-B8F8-FF5B5D903BBC}"/>
    <dataValidation allowBlank="1" showInputMessage="1" showErrorMessage="1" prompt="Percentage" sqref="IV65536" xr:uid="{80F11AC4-ABF6-47AB-A835-7086AAB76F5C}"/>
    <dataValidation allowBlank="1" showInputMessage="1" showErrorMessage="1" prompt="Percentage" sqref="IV65536" xr:uid="{87644952-B58F-4B30-BA12-F4DAE98C7546}"/>
    <dataValidation allowBlank="1" showInputMessage="1" showErrorMessage="1" prompt="Percentage" sqref="IV65536" xr:uid="{32B1B359-8771-4391-82A2-3CF938FBCE4A}"/>
    <dataValidation allowBlank="1" showInputMessage="1" showErrorMessage="1" prompt="Percentage" sqref="IV65536" xr:uid="{3D3C6223-3E94-487F-B019-8D2005301427}"/>
    <dataValidation allowBlank="1" showInputMessage="1" showErrorMessage="1" prompt="Percentage" sqref="IV65536" xr:uid="{1272F27E-65AE-4309-82E5-CEAFBB20E73C}"/>
    <dataValidation allowBlank="1" showInputMessage="1" showErrorMessage="1" prompt="Percentage" sqref="IV65536" xr:uid="{51AFC0C7-24B5-4BC1-BFA4-F13D2EEF827D}"/>
    <dataValidation allowBlank="1" showInputMessage="1" showErrorMessage="1" prompt="Percentage" sqref="IV65536" xr:uid="{4BC7DF10-80F4-4FD6-B66C-16EEBBB28947}"/>
    <dataValidation allowBlank="1" showInputMessage="1" showErrorMessage="1" prompt="Percentage" sqref="IV65536" xr:uid="{E57BB5D0-CD5A-4818-B9B1-6D313794091A}"/>
    <dataValidation allowBlank="1" showInputMessage="1" showErrorMessage="1" prompt="Percentage" sqref="IV65536" xr:uid="{9763D124-8E94-49E0-B33F-59A4B32A87EB}"/>
    <dataValidation allowBlank="1" showInputMessage="1" showErrorMessage="1" prompt="Percentage" sqref="IV65536" xr:uid="{B8695813-0DDC-410E-BEF9-4402B3FD597F}"/>
    <dataValidation allowBlank="1" showInputMessage="1" showErrorMessage="1" prompt="Percentage" sqref="IV65536" xr:uid="{8F9F65EF-32DC-442C-BD55-F4BD14056F8C}"/>
    <dataValidation allowBlank="1" showInputMessage="1" showErrorMessage="1" prompt="Percentage" sqref="IV65536" xr:uid="{451CE84E-9FE6-42C4-8362-AEE907D1FCE7}"/>
    <dataValidation allowBlank="1" showInputMessage="1" showErrorMessage="1" prompt="Percentage" sqref="IV65536" xr:uid="{F2A89075-29B9-4B2D-8877-93F6BEDF47C9}"/>
    <dataValidation allowBlank="1" showInputMessage="1" showErrorMessage="1" prompt="Percentage" sqref="IV65536" xr:uid="{73B9F718-0CA4-4C30-9FCF-85B64DE0AD93}"/>
    <dataValidation allowBlank="1" showInputMessage="1" showErrorMessage="1" prompt="Percentage" sqref="IV65536" xr:uid="{B2CD007D-9708-4044-944A-B042585FEA51}"/>
    <dataValidation allowBlank="1" showInputMessage="1" showErrorMessage="1" prompt="Percentage" sqref="IV65536" xr:uid="{13ABAA05-6A19-4488-922E-CC9CD911435A}"/>
    <dataValidation allowBlank="1" showInputMessage="1" showErrorMessage="1" prompt="Percentage" sqref="IV65536" xr:uid="{66817598-F64E-49A6-890A-BC348FC435DC}"/>
    <dataValidation allowBlank="1" showInputMessage="1" showErrorMessage="1" prompt="Percentage" sqref="IV65536" xr:uid="{52995FC9-2FF6-4EFA-8346-016E9CE718DE}"/>
    <dataValidation allowBlank="1" showInputMessage="1" showErrorMessage="1" prompt="Percentage" sqref="IV65536" xr:uid="{E2C3A571-2216-4881-BE93-267B458D6761}"/>
    <dataValidation allowBlank="1" showInputMessage="1" showErrorMessage="1" prompt="Percentage" sqref="IV65536" xr:uid="{A9F09C72-2948-4E42-8738-9E7FF9F789E3}"/>
    <dataValidation allowBlank="1" showInputMessage="1" showErrorMessage="1" prompt="Percentage" sqref="IV65536" xr:uid="{A5B0C73B-B2D7-4A27-8D4B-01E43DAD2E8F}"/>
    <dataValidation allowBlank="1" showInputMessage="1" showErrorMessage="1" prompt="Percentage" sqref="IV65536" xr:uid="{E80D646E-C625-458F-BE25-05592598A76A}"/>
    <dataValidation allowBlank="1" showInputMessage="1" showErrorMessage="1" prompt="Percentage" sqref="IV65536" xr:uid="{7766A206-498A-43A5-942D-B8E789F24A80}"/>
    <dataValidation allowBlank="1" showInputMessage="1" showErrorMessage="1" prompt="Percentage" sqref="IV65536" xr:uid="{12C0F7DF-7143-474E-B156-C8A07EA65672}"/>
    <dataValidation allowBlank="1" showInputMessage="1" showErrorMessage="1" prompt="Percentage" sqref="IV65536" xr:uid="{1D674251-4DBF-49FD-A58D-A75B4F9900BB}"/>
    <dataValidation allowBlank="1" showInputMessage="1" showErrorMessage="1" prompt="Percentage" sqref="IV65536" xr:uid="{1C264AF5-9C05-4EE3-B5AC-C195F37258C8}"/>
    <dataValidation allowBlank="1" showInputMessage="1" showErrorMessage="1" prompt="Percentage" sqref="IV65536" xr:uid="{3ED075C9-0A8F-49A3-9CA3-6C282FBAEEBE}"/>
    <dataValidation allowBlank="1" showInputMessage="1" showErrorMessage="1" prompt="Percentage" sqref="IV65536" xr:uid="{82061328-C20B-4EAF-9691-F856B5952F59}"/>
    <dataValidation allowBlank="1" showInputMessage="1" showErrorMessage="1" prompt="Percentage" sqref="IV65536" xr:uid="{48E6B402-AC6E-474B-BB22-79479AA72351}"/>
    <dataValidation allowBlank="1" showInputMessage="1" showErrorMessage="1" prompt="Percentage" sqref="IV65536" xr:uid="{5B897C52-AA0F-42CA-A51C-3CDE93DBBDF0}"/>
    <dataValidation allowBlank="1" showInputMessage="1" showErrorMessage="1" prompt="Percentage" sqref="IV65536" xr:uid="{734417C5-395F-487E-970C-D57A7322CAC3}"/>
    <dataValidation allowBlank="1" showInputMessage="1" showErrorMessage="1" prompt="Percentage" sqref="IV65536" xr:uid="{2D3FAF64-B1BB-41A6-93D9-5432D2BC8042}"/>
    <dataValidation allowBlank="1" showInputMessage="1" showErrorMessage="1" prompt="Percentage" sqref="IV65536" xr:uid="{C5C9476C-B1C9-4C5B-AE48-C3775EC2F8A7}"/>
    <dataValidation allowBlank="1" showInputMessage="1" showErrorMessage="1" prompt="Percentage" sqref="IV65536" xr:uid="{97BB796B-882A-41D2-923D-C4F2DE8B1926}"/>
    <dataValidation allowBlank="1" showInputMessage="1" showErrorMessage="1" prompt="Percentage" sqref="IV65536" xr:uid="{8763EED5-C400-4039-AA9A-02BEFE32F873}"/>
    <dataValidation allowBlank="1" showInputMessage="1" showErrorMessage="1" prompt="Percentage" sqref="IV65536" xr:uid="{2721CD65-A50E-4DFD-B662-BE504939ED1F}"/>
    <dataValidation allowBlank="1" showInputMessage="1" showErrorMessage="1" prompt="Percentage" sqref="IV65536" xr:uid="{30CA43BE-D821-4B8A-A656-F166DACA5EDB}"/>
    <dataValidation allowBlank="1" showInputMessage="1" showErrorMessage="1" prompt="Percentage" sqref="IV65536" xr:uid="{572BF805-84B6-4092-A53F-16F1E9DCF4FC}"/>
    <dataValidation allowBlank="1" showInputMessage="1" showErrorMessage="1" prompt="Percentage" sqref="IV11" xr:uid="{5E188830-ACB4-4FFF-93B4-9ABFC6E62565}"/>
    <dataValidation allowBlank="1" showInputMessage="1" showErrorMessage="1" prompt="Percentage" sqref="IV65536" xr:uid="{FBA1035B-58E3-433A-9406-EBCED690924C}"/>
    <dataValidation allowBlank="1" showInputMessage="1" showErrorMessage="1" prompt="Percentage" sqref="IV65536" xr:uid="{44117C9F-3D72-46DB-ADBA-8A4BF91A30C9}"/>
    <dataValidation allowBlank="1" showInputMessage="1" showErrorMessage="1" prompt="Percentage" sqref="IV65536" xr:uid="{51DAFD5E-FFB3-465E-B630-B1E51CD12F2B}"/>
    <dataValidation allowBlank="1" showInputMessage="1" showErrorMessage="1" prompt="Percentage" sqref="IV65536" xr:uid="{DA8433D3-E325-4E4C-A829-571402402226}"/>
    <dataValidation allowBlank="1" showInputMessage="1" showErrorMessage="1" prompt="Percentage" sqref="IV65536" xr:uid="{463CB5F7-27B6-4EA0-9154-09E6FC5E339A}"/>
    <dataValidation allowBlank="1" showInputMessage="1" showErrorMessage="1" prompt="Percentage" sqref="IV65536" xr:uid="{548D6183-8B51-4D77-8BC1-2EFA7FB23FB8}"/>
    <dataValidation allowBlank="1" showInputMessage="1" showErrorMessage="1" prompt="Percentage" sqref="IV65536" xr:uid="{30120907-56B0-455E-BCA0-0E1DC0B9331B}"/>
    <dataValidation allowBlank="1" showInputMessage="1" showErrorMessage="1" prompt="Percentage" sqref="IV65536" xr:uid="{4C2A1EFF-97CC-41D3-A2DF-7D21C8897D6E}"/>
    <dataValidation allowBlank="1" showInputMessage="1" showErrorMessage="1" prompt="Percentage" sqref="IV65536" xr:uid="{F773C3D9-DD73-45F2-885F-B972A837E547}"/>
    <dataValidation allowBlank="1" showInputMessage="1" showErrorMessage="1" prompt="Percentage" sqref="IV65536" xr:uid="{F67F42BE-260A-4E8E-8B80-2DA44027165F}"/>
    <dataValidation allowBlank="1" showInputMessage="1" showErrorMessage="1" prompt="Percentage" sqref="IV65536" xr:uid="{5CB2C58E-E61F-4449-A8C3-C3A6DC83681B}"/>
    <dataValidation allowBlank="1" showInputMessage="1" showErrorMessage="1" prompt="Percentage" sqref="IV11" xr:uid="{6C6CB2C3-4994-4ED9-85EF-C1416BEFFE80}"/>
    <dataValidation allowBlank="1" showInputMessage="1" showErrorMessage="1" prompt="Percentage" sqref="IV11" xr:uid="{36370D98-5FC5-4D17-BDE5-9E88813DABD1}"/>
    <dataValidation allowBlank="1" showInputMessage="1" showErrorMessage="1" prompt="Percentage" sqref="IV11" xr:uid="{4A70F94F-8997-4466-B46B-530AB002586B}"/>
    <dataValidation allowBlank="1" showInputMessage="1" showErrorMessage="1" prompt="Percentage" sqref="IV11" xr:uid="{175EF7D8-0AEC-4B0B-A63E-FEC60642D7D4}"/>
    <dataValidation allowBlank="1" showInputMessage="1" showErrorMessage="1" prompt="Percentage" sqref="IV11" xr:uid="{D1CE4F08-2363-4D36-BAAF-A09B3E0564A9}"/>
    <dataValidation allowBlank="1" showInputMessage="1" showErrorMessage="1" prompt="Percentage" sqref="IV65536" xr:uid="{7C001ABF-D47F-4A82-9105-93ADBEBE40C4}"/>
    <dataValidation type="whole" operator="lessThanOrEqual" allowBlank="1" showInputMessage="1" showErrorMessage="1" error="INPUT NUMBER LESS THAN OR EQUAL THE HIGHEST POSSIBLE SCORE" prompt="Input Raw Score" sqref="IV65536" xr:uid="{2479DD27-88B9-4A38-86BE-4D75DF365738}">
      <formula1>$F$11</formula1>
    </dataValidation>
    <dataValidation allowBlank="1" showInputMessage="1" showErrorMessage="1" prompt="Percentage" sqref="IV65536" xr:uid="{796BAE41-4485-45F5-BA7D-069BA17DC2DD}"/>
    <dataValidation allowBlank="1" showInputMessage="1" showErrorMessage="1" prompt="Percentage" sqref="IV11" xr:uid="{3CB1BFCD-A260-4939-BD37-CE139622D406}"/>
    <dataValidation allowBlank="1" showInputMessage="1" showErrorMessage="1" prompt="Percentage" sqref="IV65536" xr:uid="{1D13EB73-A8C4-4B27-9256-4C5B6A30206B}"/>
    <dataValidation allowBlank="1" showInputMessage="1" showErrorMessage="1" prompt="Percentage" sqref="IV65536" xr:uid="{9A444768-E197-4B68-9446-DBD7181DF6B3}"/>
    <dataValidation allowBlank="1" showInputMessage="1" showErrorMessage="1" prompt="Percentage" sqref="IV65536" xr:uid="{9232CE4F-FE96-4475-8720-44AF4E0D5B47}"/>
    <dataValidation allowBlank="1" showInputMessage="1" showErrorMessage="1" prompt="Percentage" sqref="IV65536" xr:uid="{DF4B71BE-EE24-4CE1-935E-B83B43AB41BB}"/>
    <dataValidation allowBlank="1" showInputMessage="1" showErrorMessage="1" prompt="Percentage" sqref="IV65536" xr:uid="{1EE944DF-0039-4BD1-BE29-6511BC7380B2}"/>
    <dataValidation allowBlank="1" showInputMessage="1" showErrorMessage="1" prompt="Percentage" sqref="IV65536" xr:uid="{982A9571-8028-4EC6-9F64-8AE9E345DC59}"/>
    <dataValidation allowBlank="1" showInputMessage="1" showErrorMessage="1" prompt="Percentage" sqref="IV65536" xr:uid="{4833EFA9-4B5D-45FB-95F1-1C8293897B80}"/>
    <dataValidation allowBlank="1" showInputMessage="1" showErrorMessage="1" prompt="Percentage" sqref="IV65536" xr:uid="{6E92EEF3-CF06-4B58-B94C-84FA125D31B3}"/>
    <dataValidation allowBlank="1" showInputMessage="1" showErrorMessage="1" prompt="Percentage" sqref="IV65536" xr:uid="{CDCF0634-66A2-4662-A9D2-4E845A2362CB}"/>
    <dataValidation allowBlank="1" showInputMessage="1" showErrorMessage="1" prompt="Percentage" sqref="IV65536" xr:uid="{84397A67-2E8D-45FD-B051-16B077551E5B}"/>
    <dataValidation allowBlank="1" showInputMessage="1" showErrorMessage="1" prompt="Percentage" sqref="IV65536" xr:uid="{8A421420-2F2E-4ABD-9123-C5607EFF5A76}"/>
    <dataValidation allowBlank="1" showInputMessage="1" showErrorMessage="1" prompt="Percentage" sqref="IV65536" xr:uid="{6D34F003-F60A-44F0-B7F7-69BED05A5D19}"/>
    <dataValidation allowBlank="1" showInputMessage="1" showErrorMessage="1" prompt="Percentage" sqref="IV65536" xr:uid="{661A4AC8-A86D-420C-AE4F-5777532F3185}"/>
    <dataValidation allowBlank="1" showInputMessage="1" showErrorMessage="1" prompt="Percentage" sqref="IV65536" xr:uid="{CFDBF6B4-5722-483A-B304-FF773A3BF605}"/>
    <dataValidation allowBlank="1" showInputMessage="1" showErrorMessage="1" prompt="Percentage" sqref="IV65536" xr:uid="{2A88C4F2-00CE-44FA-98D1-72988DA1BC6A}"/>
    <dataValidation allowBlank="1" showInputMessage="1" showErrorMessage="1" prompt="Percentage" sqref="IV65536" xr:uid="{C9C5B1C5-97A0-4250-A047-52173C68B4D2}"/>
    <dataValidation allowBlank="1" showInputMessage="1" showErrorMessage="1" prompt="Quarterly Grade/Transmuted Grade" sqref="IV65536" xr:uid="{4E9DCE90-2FF2-47B0-9BA6-1300605D48A3}"/>
    <dataValidation allowBlank="1" showInputMessage="1" showErrorMessage="1" prompt="Percentage" sqref="IV65536" xr:uid="{6DC8C8B1-1210-423A-BA6C-00CA8FFD94A4}"/>
    <dataValidation allowBlank="1" showInputMessage="1" showErrorMessage="1" prompt="Percentage" sqref="IV65536" xr:uid="{437AF5A5-8373-417B-90C4-3D1A5FF5ED94}"/>
    <dataValidation allowBlank="1" showInputMessage="1" showErrorMessage="1" prompt="Percentage" sqref="IV65536" xr:uid="{31CBD3C0-974F-4BB6-9C6B-0F670119876F}"/>
    <dataValidation allowBlank="1" showInputMessage="1" showErrorMessage="1" prompt="Percentage" sqref="IV65536" xr:uid="{6DC8864D-FB9E-4416-A32D-70659A6C30E0}"/>
    <dataValidation allowBlank="1" showInputMessage="1" showErrorMessage="1" prompt="Percentage" sqref="IV65536" xr:uid="{1BDCB2BA-8A60-4028-9245-8629B6FEC49F}"/>
    <dataValidation allowBlank="1" showInputMessage="1" showErrorMessage="1" prompt="Percentage" sqref="IV65536" xr:uid="{C64C6F80-DAF7-4EC4-B0EE-89B08FC6E752}"/>
    <dataValidation allowBlank="1" showInputMessage="1" showErrorMessage="1" prompt="Percentage" sqref="IV65536" xr:uid="{BEE07740-AD24-4947-B5A6-72903708FD02}"/>
    <dataValidation allowBlank="1" showInputMessage="1" showErrorMessage="1" prompt="Percentage" sqref="IV65536" xr:uid="{4FA2D708-16F5-4805-894F-F4A21A22E0FA}"/>
    <dataValidation allowBlank="1" showInputMessage="1" showErrorMessage="1" prompt="Percentage" sqref="IV65536" xr:uid="{A651292B-2E0E-4820-851F-79B6C624CD2D}"/>
    <dataValidation allowBlank="1" showInputMessage="1" showErrorMessage="1" prompt="Percentage" sqref="IV65536" xr:uid="{0AF5FED6-E265-49A0-9CA4-01021842C6B3}"/>
    <dataValidation allowBlank="1" showInputMessage="1" showErrorMessage="1" prompt="Percentage" sqref="IV65536" xr:uid="{E06BBAAD-91D6-4635-9342-998BB04317F9}"/>
    <dataValidation allowBlank="1" showInputMessage="1" showErrorMessage="1" prompt="Percentage" sqref="IV65536" xr:uid="{F7FA0CFA-C214-4A68-B384-6D45DFB9A3F0}"/>
    <dataValidation allowBlank="1" showInputMessage="1" showErrorMessage="1" prompt="Percentage" sqref="IV65536" xr:uid="{C8DE2986-BB08-41B8-BA50-893F916854C1}"/>
    <dataValidation allowBlank="1" showInputMessage="1" showErrorMessage="1" prompt="Percentage" sqref="IV65536" xr:uid="{33AF1418-594C-4C77-A5C6-0BF044CAC790}"/>
    <dataValidation allowBlank="1" showInputMessage="1" showErrorMessage="1" prompt="Percentage" sqref="IV65536" xr:uid="{DE3E6247-6CFF-45EB-B92B-7DB559480C56}"/>
    <dataValidation allowBlank="1" showInputMessage="1" showErrorMessage="1" prompt="Percentage" sqref="IV65536" xr:uid="{2A20C472-FEED-4A87-9DB0-B7DE02999C46}"/>
    <dataValidation allowBlank="1" showInputMessage="1" showErrorMessage="1" prompt="Percentage" sqref="IV65536" xr:uid="{09A0B539-FD11-4836-A3EE-F3D384D131ED}"/>
    <dataValidation allowBlank="1" showInputMessage="1" showErrorMessage="1" prompt="Percentage" sqref="IV65536" xr:uid="{BE587636-E64B-41F2-9282-5121839014A1}"/>
    <dataValidation allowBlank="1" showInputMessage="1" showErrorMessage="1" prompt="Percentage" sqref="IV65536" xr:uid="{85541465-6976-4A12-B73A-16525F240E0A}"/>
    <dataValidation allowBlank="1" showInputMessage="1" showErrorMessage="1" prompt="Percentage" sqref="IV65536" xr:uid="{1EC97F67-2B09-4896-B350-EE4492C09A94}"/>
    <dataValidation allowBlank="1" showInputMessage="1" showErrorMessage="1" prompt="Percentage" sqref="IV65536" xr:uid="{7A42CEBD-9EA2-4C5F-BC88-97C4D0BA2F44}"/>
    <dataValidation allowBlank="1" showInputMessage="1" showErrorMessage="1" prompt="Percentage" sqref="IV65536" xr:uid="{9E18845E-824B-4BFD-A37D-A464E7C6C3EF}"/>
    <dataValidation allowBlank="1" showInputMessage="1" showErrorMessage="1" prompt="Percentage" sqref="IV65536" xr:uid="{862BE33A-6C8A-473F-B4BE-1F6EA6FAB272}"/>
    <dataValidation allowBlank="1" showInputMessage="1" showErrorMessage="1" prompt="Percentage" sqref="IV65536" xr:uid="{A2B7A75E-0BFD-4441-8787-C2EC3D00EB8C}"/>
    <dataValidation allowBlank="1" showInputMessage="1" showErrorMessage="1" prompt="Percentage" sqref="IV65536" xr:uid="{A41A13DA-80B5-4CD1-BCFE-388A09FFA25D}"/>
    <dataValidation allowBlank="1" showInputMessage="1" showErrorMessage="1" prompt="Percentage" sqref="IV65536" xr:uid="{302CD6FB-9426-4284-A023-B7965FC44498}"/>
    <dataValidation allowBlank="1" showInputMessage="1" showErrorMessage="1" prompt="Percentage" sqref="IV11" xr:uid="{F7CAEC85-D4E2-4B75-B948-956D2914770A}"/>
    <dataValidation allowBlank="1" showInputMessage="1" showErrorMessage="1" prompt="Percentage" sqref="IV65536" xr:uid="{BAD7FA10-6E54-47E1-A25C-25DE562EA652}"/>
    <dataValidation allowBlank="1" showInputMessage="1" showErrorMessage="1" prompt="Percentage" sqref="IV65536" xr:uid="{36BBC27C-64D8-4614-934E-9F9F9978920C}"/>
    <dataValidation allowBlank="1" showInputMessage="1" showErrorMessage="1" prompt="Percentage" sqref="IV65536" xr:uid="{B2F064CD-CA31-44B9-BB9E-64D836214E28}"/>
    <dataValidation allowBlank="1" showInputMessage="1" showErrorMessage="1" prompt="Percentage" sqref="IV65536" xr:uid="{E156D991-DD0B-4CEB-AA09-ABE80E65964B}"/>
    <dataValidation allowBlank="1" showInputMessage="1" showErrorMessage="1" prompt="Percentage" sqref="IV65536" xr:uid="{403D65EA-9CF0-4643-98A6-398088644755}"/>
    <dataValidation allowBlank="1" showInputMessage="1" showErrorMessage="1" prompt="Percentage" sqref="IV65536" xr:uid="{D74C0099-E7B8-481C-9FAF-E00135E4EDEE}"/>
    <dataValidation allowBlank="1" showInputMessage="1" showErrorMessage="1" prompt="Percentage" sqref="IV65536" xr:uid="{E3962E1B-FBC1-4DAD-A9FB-6132E861D264}"/>
    <dataValidation allowBlank="1" showInputMessage="1" showErrorMessage="1" prompt="Percentage" sqref="IV65536" xr:uid="{BC16A993-C4D4-4175-A51A-96F1015D0592}"/>
    <dataValidation allowBlank="1" showInputMessage="1" showErrorMessage="1" prompt="Percentage" sqref="IV65536" xr:uid="{80EE2D92-34CB-4A28-8B85-30904E480335}"/>
    <dataValidation allowBlank="1" showInputMessage="1" showErrorMessage="1" prompt="Percentage" sqref="IV65536" xr:uid="{28A8C4E5-3EE3-46E1-933B-0A47A6151FB7}"/>
    <dataValidation allowBlank="1" showInputMessage="1" showErrorMessage="1" prompt="Percentage" sqref="IV65536" xr:uid="{E6E5A39E-9355-443C-B77B-661CCFDAB8A6}"/>
    <dataValidation allowBlank="1" showInputMessage="1" showErrorMessage="1" prompt="Percentage" sqref="IV65536" xr:uid="{31CF8E98-7D5A-4A1F-BAA4-16914A607B70}"/>
    <dataValidation allowBlank="1" showInputMessage="1" showErrorMessage="1" prompt="Percentage" sqref="IV65536" xr:uid="{36D7D76E-2416-4473-B1B9-D21DFE8B337D}"/>
    <dataValidation allowBlank="1" showInputMessage="1" showErrorMessage="1" prompt="Percentage" sqref="IV65536" xr:uid="{919E6312-F848-4A97-BF8F-B0C2CCE33CE4}"/>
    <dataValidation allowBlank="1" showInputMessage="1" showErrorMessage="1" prompt="Percentage" sqref="IV65536" xr:uid="{0851CE7A-7AF3-4D62-894E-79C40AFCC71E}"/>
    <dataValidation allowBlank="1" showInputMessage="1" showErrorMessage="1" prompt="Percentage" sqref="IV65536" xr:uid="{B75F6576-47F9-4AB6-B1B8-9292A0E2582E}"/>
    <dataValidation allowBlank="1" showInputMessage="1" showErrorMessage="1" prompt="Percentage" sqref="IV65536" xr:uid="{4D7F3E96-D941-47DD-B733-F75265416B1F}"/>
    <dataValidation allowBlank="1" showInputMessage="1" showErrorMessage="1" prompt="Percentage" sqref="IV65536" xr:uid="{D01B9264-A809-4842-BF55-D5E1A9D127BE}"/>
    <dataValidation allowBlank="1" showInputMessage="1" showErrorMessage="1" prompt="Percentage" sqref="IV65536" xr:uid="{A7CA544A-4A02-4599-9B89-5D303E4E17D9}"/>
    <dataValidation allowBlank="1" showInputMessage="1" showErrorMessage="1" prompt="Percentage" sqref="IV65536" xr:uid="{FA3DF994-550E-4580-BEF3-2F4374715046}"/>
    <dataValidation allowBlank="1" showInputMessage="1" showErrorMessage="1" prompt="Percentage" sqref="IV65536" xr:uid="{C4A01569-2F99-418C-ADA2-EEB3A861C2AD}"/>
    <dataValidation allowBlank="1" showInputMessage="1" showErrorMessage="1" prompt="Percentage" sqref="IV65536" xr:uid="{4B242282-DC4C-48C0-B657-027ED73D1BE5}"/>
    <dataValidation allowBlank="1" showInputMessage="1" showErrorMessage="1" prompt="Percentage" sqref="IV65536" xr:uid="{885002DD-4716-4A69-AA71-7D01D1C31639}"/>
    <dataValidation allowBlank="1" showInputMessage="1" showErrorMessage="1" prompt="Percentage" sqref="IV11" xr:uid="{723E902F-DEC4-4219-8227-829549AC84F8}"/>
    <dataValidation allowBlank="1" showInputMessage="1" showErrorMessage="1" prompt="Percentage" sqref="IV65536" xr:uid="{D8FE5D5B-D864-4244-A6F9-E238B9167AFA}"/>
    <dataValidation allowBlank="1" showInputMessage="1" showErrorMessage="1" prompt="Percentage" sqref="IV65536" xr:uid="{9F77ABDD-F051-416F-85C9-5A41D9FF874F}"/>
    <dataValidation allowBlank="1" showInputMessage="1" showErrorMessage="1" prompt="Percentage" sqref="IV65536" xr:uid="{9B12BEF0-66AF-4F7F-8B1F-39CBBB69B955}"/>
    <dataValidation allowBlank="1" showInputMessage="1" showErrorMessage="1" prompt="Percentage" sqref="IV65536" xr:uid="{1FF9B925-61FD-40A7-99CD-455D630CE390}"/>
    <dataValidation allowBlank="1" showInputMessage="1" showErrorMessage="1" prompt="Percentage" sqref="IV65536" xr:uid="{9B4ECFCE-415D-4B28-80B8-A35BC3A21FB0}"/>
    <dataValidation allowBlank="1" showInputMessage="1" showErrorMessage="1" prompt="Percentage" sqref="IV65536" xr:uid="{963B254A-2DA3-4ADF-BD1C-054E68BD45BE}"/>
    <dataValidation allowBlank="1" showInputMessage="1" showErrorMessage="1" prompt="Percentage" sqref="IV65536" xr:uid="{CC29E2B9-66BE-402E-9748-BA792BE238B2}"/>
    <dataValidation allowBlank="1" showInputMessage="1" showErrorMessage="1" prompt="Percentage" sqref="IV65536" xr:uid="{48A4232B-B8A9-411D-B33C-D445BDAE64E3}"/>
    <dataValidation allowBlank="1" showInputMessage="1" showErrorMessage="1" prompt="Percentage" sqref="IV65536" xr:uid="{002379A1-FBAC-41F6-B28A-02B37819343D}"/>
    <dataValidation allowBlank="1" showInputMessage="1" showErrorMessage="1" prompt="Percentage" sqref="IV65536" xr:uid="{7C5E9FD6-F4F6-434E-BEF1-9E57134854D7}"/>
    <dataValidation allowBlank="1" showInputMessage="1" showErrorMessage="1" prompt="Percentage" sqref="IV65536" xr:uid="{0FC0BBA6-E69B-44B9-A0EA-BD9799A3BCEA}"/>
    <dataValidation allowBlank="1" showInputMessage="1" showErrorMessage="1" prompt="Percentage" sqref="IV65536" xr:uid="{935F5435-80C9-4939-B058-D2677A348DC3}"/>
    <dataValidation allowBlank="1" showInputMessage="1" showErrorMessage="1" prompt="Percentage" sqref="IV65536" xr:uid="{41121009-9FB6-452C-BEF9-99CB0B8B669A}"/>
    <dataValidation allowBlank="1" showInputMessage="1" showErrorMessage="1" prompt="Percentage" sqref="IV65536" xr:uid="{63294936-934C-4CDC-A044-269AB5DB31A7}"/>
    <dataValidation allowBlank="1" showInputMessage="1" showErrorMessage="1" prompt="Percentage" sqref="IV65536" xr:uid="{5E842880-3911-4BB0-B0D4-E89FC69BE818}"/>
    <dataValidation allowBlank="1" showInputMessage="1" showErrorMessage="1" prompt="Percentage" sqref="IV65536" xr:uid="{5795A36E-47D9-4D3A-9530-B0D7AB7A000C}"/>
    <dataValidation allowBlank="1" showInputMessage="1" showErrorMessage="1" prompt="Percentage" sqref="IV65536" xr:uid="{C275C4E4-BE1C-45D6-B378-6DC95EC97512}"/>
    <dataValidation allowBlank="1" showInputMessage="1" showErrorMessage="1" prompt="Percentage" sqref="IV65536" xr:uid="{807ACE87-09A8-4D69-8F6C-D7288DD36E3A}"/>
    <dataValidation allowBlank="1" showInputMessage="1" showErrorMessage="1" prompt="Percentage" sqref="IV65536" xr:uid="{C583090F-5F9B-43BE-B535-F2420B2050F2}"/>
    <dataValidation allowBlank="1" showInputMessage="1" showErrorMessage="1" prompt="Percentage" sqref="IV65536" xr:uid="{43F3E3A2-6A65-461D-B8F9-C2205DBA22A4}"/>
    <dataValidation allowBlank="1" showInputMessage="1" showErrorMessage="1" prompt="Percentage" sqref="IV65536" xr:uid="{689901C8-BCE3-436F-93B9-B67035FDFE54}"/>
    <dataValidation allowBlank="1" showInputMessage="1" showErrorMessage="1" prompt="Percentage" sqref="IV65536" xr:uid="{84DA440E-9574-4D39-9009-3A5DB0D69582}"/>
    <dataValidation allowBlank="1" showInputMessage="1" showErrorMessage="1" prompt="Percentage" sqref="IV65536" xr:uid="{ABCFC495-354C-4422-8D1C-04E36FF350C8}"/>
    <dataValidation allowBlank="1" showInputMessage="1" showErrorMessage="1" prompt="Percentage" sqref="IV65536" xr:uid="{6BC409F5-324C-4885-AC6B-5D9C12EB6CF7}"/>
    <dataValidation allowBlank="1" showInputMessage="1" showErrorMessage="1" prompt="Percentage" sqref="IV65536" xr:uid="{7A201F7C-F766-479B-BF76-513420A9985C}"/>
    <dataValidation allowBlank="1" showInputMessage="1" showErrorMessage="1" prompt="Percentage" sqref="IV65536" xr:uid="{620977EC-6C31-432A-A7A1-9290DA891172}"/>
    <dataValidation allowBlank="1" showInputMessage="1" showErrorMessage="1" prompt="Percentage" sqref="IV65536" xr:uid="{359DB782-B559-465E-BAE3-902B51EA0108}"/>
    <dataValidation allowBlank="1" showInputMessage="1" showErrorMessage="1" prompt="Percentage" sqref="IV65536" xr:uid="{48D36310-D11B-4256-A01C-625CE6088ED6}"/>
    <dataValidation allowBlank="1" showInputMessage="1" showErrorMessage="1" prompt="Percentage" sqref="IV65536" xr:uid="{D4B6AB92-6439-424C-AAF2-0D6750212740}"/>
    <dataValidation allowBlank="1" showInputMessage="1" showErrorMessage="1" prompt="Percentage" sqref="IV11" xr:uid="{AB464D8F-232C-4270-BDDF-4640CFF6F83E}"/>
    <dataValidation allowBlank="1" showInputMessage="1" showErrorMessage="1" prompt="Percentage" sqref="IV65536" xr:uid="{0F4C7253-724C-4BAA-A430-0C03CDDE0B9D}"/>
    <dataValidation allowBlank="1" showInputMessage="1" showErrorMessage="1" prompt="Percentage" sqref="IV65536" xr:uid="{2407249C-9ECA-46F7-BC6D-F65533CAE3E7}"/>
    <dataValidation allowBlank="1" showInputMessage="1" showErrorMessage="1" prompt="Percentage" sqref="IV65536" xr:uid="{FD624937-6E3C-4895-92DA-6152A387B626}"/>
    <dataValidation allowBlank="1" showInputMessage="1" showErrorMessage="1" prompt="Percentage" sqref="IV65536" xr:uid="{BCCC1936-4CA8-4F1F-B902-92308C1A3779}"/>
    <dataValidation allowBlank="1" showInputMessage="1" showErrorMessage="1" prompt="Percentage" sqref="IV65536" xr:uid="{38835892-E248-4968-9181-EC07B8919DF9}"/>
    <dataValidation allowBlank="1" showInputMessage="1" showErrorMessage="1" prompt="Percentage" sqref="IV65536" xr:uid="{1D879B74-B824-46BA-9CAC-3A0B6D41D749}"/>
    <dataValidation allowBlank="1" showInputMessage="1" showErrorMessage="1" prompt="Percentage" sqref="IV65536" xr:uid="{24D0070C-DC7E-48B1-9BA5-713DEE5C8F87}"/>
    <dataValidation allowBlank="1" showInputMessage="1" showErrorMessage="1" prompt="Percentage" sqref="IV65536" xr:uid="{0AC0543F-9D57-4281-B253-58224C14AAE9}"/>
    <dataValidation allowBlank="1" showInputMessage="1" showErrorMessage="1" prompt="Percentage" sqref="IV65536" xr:uid="{B0321593-C6EE-4269-8FA5-B220233C03FB}"/>
    <dataValidation allowBlank="1" showInputMessage="1" showErrorMessage="1" prompt="Percentage" sqref="IV65536" xr:uid="{C94BC5D0-1E24-4A2F-BD21-ED8233B26BEF}"/>
    <dataValidation allowBlank="1" showInputMessage="1" showErrorMessage="1" prompt="Percentage" sqref="IV65536" xr:uid="{F4434494-A8BF-4847-8BE1-4B4140069331}"/>
    <dataValidation allowBlank="1" showInputMessage="1" showErrorMessage="1" prompt="Percentage" sqref="IV65536" xr:uid="{F264BD02-B4E5-4C4A-A9F8-3C212650DB94}"/>
    <dataValidation allowBlank="1" showInputMessage="1" showErrorMessage="1" prompt="Performance Tasks Percentage Score" sqref="IV65536" xr:uid="{926FD1CE-6EA5-4A5D-8327-5C168AAFA6FE}"/>
    <dataValidation allowBlank="1" showInputMessage="1" showErrorMessage="1" prompt="Performance Tasks Percentage Score" sqref="IV65536" xr:uid="{5A77607E-1043-41EF-AF77-8AB2C510B232}"/>
    <dataValidation allowBlank="1" showInputMessage="1" showErrorMessage="1" prompt="Performance Tasks Percentage Score" sqref="IV65536" xr:uid="{D6B9B715-EBD6-44BB-8165-DD6A60E06992}"/>
    <dataValidation allowBlank="1" showInputMessage="1" showErrorMessage="1" prompt="Performance Tasks Percentage Score" sqref="IV65536" xr:uid="{3BF8010D-DB42-4A3E-B422-29E85D69425F}"/>
    <dataValidation allowBlank="1" showInputMessage="1" showErrorMessage="1" prompt="Performance Tasks Percentage Score" sqref="IV65536" xr:uid="{64C0508E-E6A1-4717-9F5E-228C437088C2}"/>
    <dataValidation allowBlank="1" showInputMessage="1" showErrorMessage="1" prompt="Performance tasks Weighted Score" sqref="IV65536" xr:uid="{AB8EBDA1-3AD8-4EDE-892D-6481C92113C3}"/>
    <dataValidation allowBlank="1" showInputMessage="1" showErrorMessage="1" prompt="Performance tasks Weighted Score" sqref="IV65536" xr:uid="{73CF9AF8-908E-48FA-A548-D55E1FAEB8EE}"/>
    <dataValidation allowBlank="1" showInputMessage="1" showErrorMessage="1" prompt="Quarterly Assessment Weighted Score" sqref="IV65536" xr:uid="{EFCF14F8-67AA-42EA-A6E7-740BE68CF5D3}"/>
    <dataValidation allowBlank="1" showInputMessage="1" showErrorMessage="1" prompt="Quarterly Assessment Weighted Score" sqref="IV65536" xr:uid="{FB13111E-0C0E-4A80-B524-CADF4F22E739}"/>
    <dataValidation allowBlank="1" showInputMessage="1" showErrorMessage="1" prompt="Quarterly Assessment Weighted Score" sqref="IV65536" xr:uid="{F08FB59A-14C9-4FD6-BEB2-FCF8D42F7606}"/>
    <dataValidation allowBlank="1" showInputMessage="1" showErrorMessage="1" prompt="Quarterly Assessment Weighted Score" sqref="IV65536" xr:uid="{188A7331-5E0E-4EA0-AC25-49F3DA255F0D}"/>
    <dataValidation allowBlank="1" showInputMessage="1" showErrorMessage="1" prompt="Quarterly Assessment Weighted Score" sqref="IV65536" xr:uid="{18B1AF3C-C149-4746-9783-B1B197F89BF2}"/>
    <dataValidation allowBlank="1" showInputMessage="1" showErrorMessage="1" prompt="Performance Tasks Percentage Score" sqref="IV65536" xr:uid="{568F653F-2B27-47FE-9B74-F3A6D3281448}"/>
    <dataValidation allowBlank="1" showInputMessage="1" showErrorMessage="1" prompt="Performance tasks Weighted Score" sqref="IV65536" xr:uid="{BB4A100A-888D-41EA-810F-D15816067353}"/>
    <dataValidation allowBlank="1" showInputMessage="1" showErrorMessage="1" prompt="Performance Tasks Total Raw Score" sqref="IV65536" xr:uid="{ABA0A750-D94D-47C3-894E-F7DDA111086A}"/>
    <dataValidation allowBlank="1" showInputMessage="1" showErrorMessage="1" prompt="Performance tasks Weighted Score" sqref="IV65536" xr:uid="{7DD27964-F1CC-499D-B9A1-97137955CD62}"/>
    <dataValidation allowBlank="1" showInputMessage="1" showErrorMessage="1" prompt="Performance tasks Weighted Score" sqref="IV65536" xr:uid="{CFD89532-CB7B-4B4C-929D-F98551DDAF1E}"/>
    <dataValidation allowBlank="1" showInputMessage="1" showErrorMessage="1" prompt="Performance tasks Weighted Score" sqref="IV65536" xr:uid="{263D592F-79D5-49F2-BA04-E3592D6FC876}"/>
    <dataValidation allowBlank="1" showInputMessage="1" showErrorMessage="1" prompt="Performance tasks Weighted Score" sqref="IV65536" xr:uid="{3CCD1AA1-946C-4804-B453-174350EE3A34}"/>
    <dataValidation allowBlank="1" showInputMessage="1" showErrorMessage="1" prompt="Performance tasks Weighted Score" sqref="IV65536" xr:uid="{55F1054C-2AF1-469A-8378-18F13E1F41BF}"/>
    <dataValidation allowBlank="1" showInputMessage="1" showErrorMessage="1" prompt="Performance tasks Weighted Score" sqref="IV65536" xr:uid="{BF1852ED-B1D5-4C23-8F15-4DF396341E24}"/>
    <dataValidation allowBlank="1" showInputMessage="1" showErrorMessage="1" prompt="Performance tasks Weighted Score" sqref="IV65536" xr:uid="{50BC2785-377E-42E3-A91D-B183BCA22CA2}"/>
    <dataValidation allowBlank="1" showInputMessage="1" showErrorMessage="1" prompt="Performance tasks Weighted Score" sqref="IV65536" xr:uid="{BC55A870-BF15-4B2F-A804-3787ED1D0651}"/>
    <dataValidation allowBlank="1" showInputMessage="1" showErrorMessage="1" prompt="Performance tasks Weighted Score" sqref="IV65536" xr:uid="{E4649FD8-EAEB-4862-A5E7-38C7E3DE95D4}"/>
    <dataValidation allowBlank="1" showInputMessage="1" showErrorMessage="1" prompt="Performance tasks Weighted Score" sqref="IV65536" xr:uid="{EF11CF6B-F3E5-44FF-A957-112BC37DFCCD}"/>
    <dataValidation allowBlank="1" showInputMessage="1" showErrorMessage="1" prompt="Performance tasks Weighted Score" sqref="IV65536" xr:uid="{59F64F33-0BFB-4B91-B48C-295C09FF880A}"/>
    <dataValidation allowBlank="1" showInputMessage="1" showErrorMessage="1" prompt="Performance tasks Weighted Score" sqref="IV65536" xr:uid="{3E2E8664-029D-43A2-AE24-11E567D270E7}"/>
    <dataValidation allowBlank="1" showInputMessage="1" showErrorMessage="1" prompt="Performance tasks Weighted Score" sqref="IV65536" xr:uid="{DF7AFC93-ECC2-4B19-A93B-17FD7F465CEC}"/>
    <dataValidation allowBlank="1" showInputMessage="1" showErrorMessage="1" prompt="Performance tasks Weighted Score" sqref="IV65536" xr:uid="{2045BFE0-363D-4854-9225-83F7E13F732F}"/>
    <dataValidation allowBlank="1" showInputMessage="1" showErrorMessage="1" prompt="Quarterly Assessment Weighted Score" sqref="IV65536" xr:uid="{65F69BD9-E530-4316-A10A-BD7CBF5B9188}"/>
    <dataValidation allowBlank="1" showInputMessage="1" showErrorMessage="1" prompt="Performance tasks Weighted Score" sqref="IV65536" xr:uid="{0614CE90-9E2D-40B9-85C5-955665B270D4}"/>
    <dataValidation allowBlank="1" showInputMessage="1" showErrorMessage="1" prompt="Performance tasks Weighted Score" sqref="IV65536" xr:uid="{CCB3808F-987D-4FED-A520-70B03496085D}"/>
    <dataValidation allowBlank="1" showInputMessage="1" showErrorMessage="1" prompt="Quarterly Assessment Weighted Score" sqref="IV65536" xr:uid="{9AD7C7AC-7CA0-46AB-8E9C-365BFF212409}"/>
    <dataValidation allowBlank="1" showInputMessage="1" showErrorMessage="1" prompt="Quarterly Assessment Weighted Score" sqref="IV65536" xr:uid="{B0487B81-AABD-4C47-A188-5F85531155A0}"/>
    <dataValidation allowBlank="1" showInputMessage="1" showErrorMessage="1" prompt="Quarterly Assessment Weighted Score" sqref="IV65536" xr:uid="{EAA25B3F-EDC4-433F-B5D8-CD9ACC23FD18}"/>
    <dataValidation allowBlank="1" showInputMessage="1" showErrorMessage="1" prompt="Quarterly Assessment Weighted Score" sqref="IV65536" xr:uid="{0E751598-91C5-4CCD-973C-6BC982C5131E}"/>
    <dataValidation allowBlank="1" showInputMessage="1" showErrorMessage="1" prompt="Quarterly Assessment Weighted Score" sqref="IV65536" xr:uid="{27D60F79-BB4A-4256-9939-EA028920CA17}"/>
    <dataValidation allowBlank="1" showInputMessage="1" showErrorMessage="1" prompt="Percentage" sqref="IV65536" xr:uid="{053B90E3-0433-4DAC-8E7F-0B81934DFFD9}"/>
    <dataValidation allowBlank="1" showInputMessage="1" showErrorMessage="1" prompt="Percentage" sqref="IV65536" xr:uid="{1FB837A0-3F2B-44E4-B2D3-6A1AA9A67480}"/>
    <dataValidation allowBlank="1" showInputMessage="1" showErrorMessage="1" prompt="Quarterly Assessment Weighted Score" sqref="IV65536" xr:uid="{B355797A-1200-4A6B-8C58-9842C791259F}"/>
    <dataValidation allowBlank="1" showInputMessage="1" showErrorMessage="1" prompt="Performance tasks Weighted Score" sqref="IV65536" xr:uid="{9175FC96-D99B-4DCE-BFAB-FC30FB78F462}"/>
    <dataValidation allowBlank="1" showInputMessage="1" showErrorMessage="1" prompt="Percentage" sqref="IV65536" xr:uid="{1E04A3C7-2DFE-4E02-84EF-780567B94198}"/>
    <dataValidation allowBlank="1" showInputMessage="1" showErrorMessage="1" prompt="Quarterly Assessment Weighted Score" sqref="IV65536" xr:uid="{83B0A888-1667-4B9E-A3B2-934FB29BA935}"/>
    <dataValidation allowBlank="1" showInputMessage="1" showErrorMessage="1" prompt="Quarterly Assessment Weighted Score" sqref="IV65536" xr:uid="{BA7C0779-8553-4B17-BAC7-332A12111EA1}"/>
    <dataValidation allowBlank="1" showInputMessage="1" showErrorMessage="1" prompt="Quarterly Assessment Weighted Score" sqref="IV65536" xr:uid="{349CC675-035C-42AB-9272-F5FE11199265}"/>
    <dataValidation allowBlank="1" showInputMessage="1" showErrorMessage="1" prompt="Quarterly Assessment Weighted Score" sqref="IV65536" xr:uid="{34E0A729-3795-4B62-9B91-80233DA4FD37}"/>
    <dataValidation allowBlank="1" showInputMessage="1" showErrorMessage="1" prompt="Quarterly Assessment Weighted Score" sqref="IV65536" xr:uid="{5269FC1C-78A2-450A-9DF7-04FDF1E67B95}"/>
    <dataValidation allowBlank="1" showInputMessage="1" showErrorMessage="1" prompt="Quarterly Assessment Weighted Score" sqref="IV65536" xr:uid="{1AE55AA0-A86A-4DA1-AD1D-03555EB0BA54}"/>
    <dataValidation allowBlank="1" showInputMessage="1" showErrorMessage="1" prompt="Quarterly Assessment Weighted Score" sqref="IV65536" xr:uid="{2877C7E5-4A1A-4F6A-9D4E-C347CC9F80C2}"/>
    <dataValidation allowBlank="1" showInputMessage="1" showErrorMessage="1" prompt="Quarterly Assessment Weighted Score" sqref="IV65536" xr:uid="{B8F49943-BC78-40F5-A141-B147143F7CDD}"/>
    <dataValidation allowBlank="1" showInputMessage="1" showErrorMessage="1" prompt="Performance Tasks Percentage Score" sqref="IV13:IV62" xr:uid="{71052C6D-5DE2-44D1-B6C7-3628B3EA95A3}"/>
    <dataValidation allowBlank="1" showInputMessage="1" showErrorMessage="1" prompt="Performance Tasks Percentage Score" sqref="IV13:IV62" xr:uid="{2FC650BA-2F30-4684-BF43-16CC72662FBF}"/>
    <dataValidation allowBlank="1" showInputMessage="1" showErrorMessage="1" prompt="Performance Tasks Percentage Score" sqref="IV65536" xr:uid="{FBAD4F47-85A8-4C73-A978-4C13C65FF7FE}"/>
    <dataValidation allowBlank="1" showInputMessage="1" showErrorMessage="1" prompt="Performance Tasks Percentage Score" sqref="IV13:IV62" xr:uid="{7328D19B-D5AC-4095-A9D3-45BCA84A9C20}"/>
    <dataValidation allowBlank="1" showInputMessage="1" showErrorMessage="1" prompt="Performance Tasks Percentage Score" sqref="IV13:IV62" xr:uid="{2AD1117C-769F-4B09-A814-9495AE5CD6BB}"/>
    <dataValidation allowBlank="1" showInputMessage="1" showErrorMessage="1" prompt="Performance Tasks Percentage Score" sqref="IV13:IV62" xr:uid="{71689A96-899F-42B5-B661-2B460B6EF8AD}"/>
    <dataValidation allowBlank="1" showInputMessage="1" showErrorMessage="1" prompt="Performance Tasks Percentage Score" sqref="IV13:IV62" xr:uid="{F51FB157-1EC4-43E5-A8EF-78BCF1186329}"/>
    <dataValidation allowBlank="1" showInputMessage="1" showErrorMessage="1" prompt="Performance Tasks Percentage Score" sqref="IV13:IV62" xr:uid="{DE661F7F-31FF-4B1A-8435-C808A6A9734A}"/>
    <dataValidation allowBlank="1" showInputMessage="1" showErrorMessage="1" prompt="Performance Tasks Percentage Score" sqref="IV13:IV62" xr:uid="{D9DD44D0-0432-4BCD-BA78-FD5EB4885BD2}"/>
    <dataValidation allowBlank="1" showInputMessage="1" showErrorMessage="1" prompt="Performance Tasks Percentage Score" sqref="IV13:IV62" xr:uid="{A2692465-2140-47AF-B716-531E411B9025}"/>
    <dataValidation allowBlank="1" showInputMessage="1" showErrorMessage="1" prompt="Performance Tasks Percentage Score" sqref="IV13:IV62" xr:uid="{B38F345E-9629-4696-B96D-E2309B313719}"/>
    <dataValidation allowBlank="1" showInputMessage="1" showErrorMessage="1" prompt="Quarterly Assessment Weighted Score" sqref="IV65536" xr:uid="{34A6B20C-552A-457B-ADAC-9D8027B462E1}"/>
    <dataValidation allowBlank="1" showInputMessage="1" showErrorMessage="1" prompt="Performance Tasks Percentage Score" sqref="IV13:IV62" xr:uid="{430A218F-9789-4251-8CFC-00573E03CC6B}"/>
    <dataValidation allowBlank="1" showInputMessage="1" showErrorMessage="1" prompt="Performance Tasks Percentage Score" sqref="IV13:IV62" xr:uid="{C6A7ED71-311C-4B46-8B7C-5DCD4422E126}"/>
    <dataValidation allowBlank="1" showInputMessage="1" showErrorMessage="1" prompt="Performance Tasks Percentage Score" sqref="IV13:IV62" xr:uid="{3F141D7B-B206-459E-ADE9-898AC9DA00BC}"/>
    <dataValidation allowBlank="1" showInputMessage="1" showErrorMessage="1" prompt="Performance Tasks Percentage Score" sqref="IV13:IV62" xr:uid="{7F1144D0-53CD-4EBC-8F18-7AEB20411AD9}"/>
    <dataValidation allowBlank="1" showInputMessage="1" showErrorMessage="1" prompt="Performance Tasks Percentage Score" sqref="IV13:IV62" xr:uid="{A4E26588-A2CC-434A-B5ED-B8DB0AAF9224}"/>
    <dataValidation allowBlank="1" showInputMessage="1" showErrorMessage="1" prompt="Performance Tasks Percentage Score" sqref="IV13:IV62" xr:uid="{EFE7199B-3F20-4422-83BA-D85229169140}"/>
    <dataValidation allowBlank="1" showInputMessage="1" showErrorMessage="1" prompt="Performance Tasks Percentage Score" sqref="IV13:IV62" xr:uid="{10B214C4-F57A-4C6A-ABAA-F8A181BD14D7}"/>
    <dataValidation allowBlank="1" showInputMessage="1" showErrorMessage="1" prompt="Performance Tasks Percentage Score" sqref="IV13:IV62" xr:uid="{87D3ECE1-11D2-4996-B00A-6A1AAC9696F8}"/>
    <dataValidation allowBlank="1" showInputMessage="1" showErrorMessage="1" prompt="Performance Tasks Percentage Score" sqref="IV13:IV62" xr:uid="{6CAF7332-CE80-4927-84FC-DF5FB7C00E29}"/>
    <dataValidation allowBlank="1" showInputMessage="1" showErrorMessage="1" prompt="Performance Tasks Percentage Score" sqref="IV13:IV62" xr:uid="{9592DD48-C4EC-4DA3-9E37-5EA9BA82BE91}"/>
    <dataValidation allowBlank="1" showInputMessage="1" showErrorMessage="1" prompt="Performance Tasks Percentage Score" sqref="IV13:IV62" xr:uid="{63E9E3FE-CC66-488F-A7A8-15E6E01D5AA7}"/>
    <dataValidation allowBlank="1" showInputMessage="1" showErrorMessage="1" prompt="Performance Tasks Percentage Score" sqref="IV13:IV62" xr:uid="{2B3254CE-FE7B-48E6-8A4B-345908DC16CF}"/>
    <dataValidation allowBlank="1" showInputMessage="1" showErrorMessage="1" prompt="Performance tasks Weighted Score" sqref="IV13:IV62" xr:uid="{CD4EBE8B-6E4D-4EFE-9A75-97A0C8F65D9C}"/>
    <dataValidation allowBlank="1" showInputMessage="1" showErrorMessage="1" prompt="Performance Tasks Percentage Score" sqref="IV13:IV62" xr:uid="{DCB1EEFC-3093-4BBB-90F8-4F6748546627}"/>
    <dataValidation allowBlank="1" showInputMessage="1" showErrorMessage="1" prompt="Performance Tasks Percentage Score" sqref="IV13:IV62" xr:uid="{7F24E328-EBBD-45A0-9C48-2E3F144A3989}"/>
    <dataValidation allowBlank="1" showInputMessage="1" showErrorMessage="1" prompt="Performance tasks Weighted Score" sqref="IV13:IV62" xr:uid="{EDE8D84D-B70F-4A1E-8A1F-C91E6DBCBB85}"/>
    <dataValidation allowBlank="1" showInputMessage="1" showErrorMessage="1" prompt="Performance Tasks Percentage Score" sqref="IV13:IV62" xr:uid="{BB27F4A7-A4E5-4E23-945C-4C04DE889EC8}"/>
    <dataValidation allowBlank="1" showInputMessage="1" showErrorMessage="1" prompt="Performance Tasks Percentage Score" sqref="IV13:IV62" xr:uid="{F077EA9F-6B89-40E2-989F-A773911BD48E}"/>
    <dataValidation allowBlank="1" showInputMessage="1" showErrorMessage="1" prompt="Performance Tasks Percentage Score" sqref="IV13:IV62" xr:uid="{BAADE27E-8AE0-44D6-83F8-A21686ECB1A7}"/>
    <dataValidation allowBlank="1" showInputMessage="1" showErrorMessage="1" prompt="Performance Tasks Percentage Score" sqref="IV13:IV62" xr:uid="{3E3E0FA7-C407-41D1-B861-80372D9E9A43}"/>
    <dataValidation allowBlank="1" showInputMessage="1" showErrorMessage="1" prompt="Performance tasks Weighted Score" sqref="IV65536" xr:uid="{4A56E1DA-234B-40B7-8B6B-BAF380802453}"/>
    <dataValidation allowBlank="1" showInputMessage="1" showErrorMessage="1" prompt="Performance Tasks Percentage Score" sqref="IV13:IV62" xr:uid="{22C86243-53BD-44B1-B5BD-BA0D1437E13D}"/>
    <dataValidation allowBlank="1" showInputMessage="1" showErrorMessage="1" prompt="Performance tasks Weighted Score" sqref="IV65536" xr:uid="{B1173892-9580-4CD6-B455-F6095EFC145C}"/>
    <dataValidation allowBlank="1" showInputMessage="1" showErrorMessage="1" prompt="Performance tasks Weighted Score" sqref="IV65536" xr:uid="{492C1BAD-2B15-4D1A-A85C-EB014B5F8108}"/>
    <dataValidation allowBlank="1" showInputMessage="1" showErrorMessage="1" prompt="Performance tasks Weighted Score" sqref="IV65536" xr:uid="{9BF8736C-B3A2-49CB-9CBB-42CE2EF13C75}"/>
    <dataValidation allowBlank="1" showInputMessage="1" showErrorMessage="1" prompt="Performance tasks Weighted Score" sqref="IV65536" xr:uid="{E3659D88-7BDD-437C-ACD4-AE57319C1FE5}"/>
    <dataValidation allowBlank="1" showInputMessage="1" showErrorMessage="1" prompt="Performance tasks Weighted Score" sqref="IV65536" xr:uid="{66B1486D-5BA1-47CD-9C2B-696345642204}"/>
    <dataValidation allowBlank="1" showInputMessage="1" showErrorMessage="1" prompt="Performance tasks Weighted Score" sqref="IV65536" xr:uid="{238FB126-C755-418F-AA28-BBCD3E8802AA}"/>
    <dataValidation allowBlank="1" showInputMessage="1" showErrorMessage="1" prompt="Performance tasks Weighted Score" sqref="IV13:IV62" xr:uid="{FD92FAA6-4486-4A45-986F-0546A7396F0F}"/>
    <dataValidation allowBlank="1" showInputMessage="1" showErrorMessage="1" prompt="Quarterly Assessment Weighted Score" sqref="IV65536" xr:uid="{067C8540-0F71-4386-B354-C9C80D06596E}"/>
    <dataValidation allowBlank="1" showInputMessage="1" showErrorMessage="1" prompt="Percentage" sqref="IV11" xr:uid="{FC89BE4C-CBED-41EB-9F06-1BFA0B703A36}"/>
    <dataValidation allowBlank="1" showInputMessage="1" showErrorMessage="1" prompt="Percentage" sqref="IV11" xr:uid="{4691AF7A-77F3-4BC6-B7F0-E6CC43421FA9}"/>
    <dataValidation type="whole" operator="lessThanOrEqual" allowBlank="1" showInputMessage="1" showErrorMessage="1" error="INPUT NUMBER LESS THAN OR EQUAL THE HIGHEST POSSIBLE SCORE" prompt="Input Quarterly Assessment Raw Score" sqref="IV64:IV113" xr:uid="{9B3F533E-0A93-407E-AFFB-D9004D9AD65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D371F40F-E301-42F7-B125-4F78418131D9}">
      <formula1>#REF!</formula1>
    </dataValidation>
    <dataValidation allowBlank="1" showInputMessage="1" showErrorMessage="1" prompt="Quarterly Assessment Percentage Score" sqref="IV64:IV113" xr:uid="{DA19712E-6BCB-47C7-9C3E-C9D2040E2792}"/>
    <dataValidation allowBlank="1" showInputMessage="1" showErrorMessage="1" prompt="Performance Tasks Percentage Score" sqref="IV13:IV62" xr:uid="{1A9146CD-4E29-427C-A0A1-18F2E52355FD}"/>
    <dataValidation allowBlank="1" showInputMessage="1" showErrorMessage="1" prompt="INPUT Quarterly Assessment Highest Possible Score" sqref="IV65536" xr:uid="{E8209408-DC6F-45D4-B66C-55703D6FF7D9}"/>
    <dataValidation allowBlank="1" showInputMessage="1" showErrorMessage="1" prompt="Performance Tasks Percentage Score" sqref="IV13:IV62" xr:uid="{B7ADC274-2BA4-4500-AE08-00492D8898E4}"/>
    <dataValidation allowBlank="1" showInputMessage="1" showErrorMessage="1" prompt="Performance Tasks Percentage Score" sqref="IV65536" xr:uid="{F8F74AD1-151D-4F2F-9788-BB24E8F40A4D}"/>
    <dataValidation allowBlank="1" showInputMessage="1" showErrorMessage="1" prompt="Performance tasks Weighted Score" sqref="IV65536" xr:uid="{43AC3EE6-0B12-4AD4-8EB4-014E7D61E8C3}"/>
    <dataValidation allowBlank="1" showInputMessage="1" showErrorMessage="1" prompt="Quarterly Assessment Weighted Score" sqref="IV65536" xr:uid="{38A6D441-DB30-4714-A9B5-6B08B0DFF1D8}"/>
    <dataValidation allowBlank="1" showInputMessage="1" showErrorMessage="1" prompt="Quarterly Assessment Weighted Score" sqref="IV65536" xr:uid="{B3FB01E3-2356-4D6E-8820-A206B1602B79}"/>
    <dataValidation allowBlank="1" showInputMessage="1" showErrorMessage="1" prompt="Quarterly Assessment Weighted Score" sqref="IV65536" xr:uid="{1E3667FB-ABBC-431E-8489-D90F13D8475B}"/>
    <dataValidation type="whole" operator="lessThanOrEqual" allowBlank="1" showInputMessage="1" showErrorMessage="1" error="INPUT NUMBER LESS THAN OR EQUAL THE HIGHEST POSSIBLE SCORE" prompt="Input Quarterly Assessment Raw Score" sqref="IV65536" xr:uid="{09D0F71E-617E-4BAD-BBF3-09E6939330EC}">
      <formula1>#REF!</formula1>
    </dataValidation>
    <dataValidation allowBlank="1" showInputMessage="1" showErrorMessage="1" prompt="Performance Tasks Percentage Score" sqref="IV65536" xr:uid="{23EA19E1-DB37-4922-ADDD-59CE6CA32211}"/>
    <dataValidation allowBlank="1" showInputMessage="1" showErrorMessage="1" prompt="Performance tasks Weighted Score" sqref="IV65536" xr:uid="{EF917A13-5CB6-40BF-A43A-14329186C012}"/>
    <dataValidation allowBlank="1" showInputMessage="1" showErrorMessage="1" prompt="Performance tasks Weighted Score" sqref="IV65536" xr:uid="{0A038FB6-A1DE-44F8-94C7-5479B5D115D6}"/>
    <dataValidation allowBlank="1" showInputMessage="1" showErrorMessage="1" prompt="Performance Tasks Percentage Score" sqref="IV13:IV62" xr:uid="{FCC86930-511B-4C1C-98C8-42A7DBF99105}"/>
    <dataValidation allowBlank="1" showInputMessage="1" showErrorMessage="1" prompt="Performance Tasks Percentage Score" sqref="IV13:IV62" xr:uid="{A333F7C7-932C-4F8D-A1A7-E42628D9F45C}"/>
    <dataValidation allowBlank="1" showInputMessage="1" showErrorMessage="1" prompt="Performance Tasks Percentage Score" sqref="IV13:IV62" xr:uid="{9334A2F4-B965-4099-B46C-A4A63B9D6A34}"/>
    <dataValidation allowBlank="1" showInputMessage="1" showErrorMessage="1" prompt="Performance Tasks Percentage Score" sqref="IV13:IV62" xr:uid="{6922A478-9094-4783-A811-EDC97EE7EBE0}"/>
    <dataValidation allowBlank="1" showInputMessage="1" showErrorMessage="1" prompt="Performance Tasks Percentage Score" sqref="IV13:IV62" xr:uid="{AA92D807-CC97-4DBD-8B20-1FCAF409E37F}"/>
    <dataValidation allowBlank="1" showInputMessage="1" showErrorMessage="1" prompt="Performance Tasks Percentage Score" sqref="IV65536" xr:uid="{D18DD286-641D-4D44-BEAF-546567863533}"/>
    <dataValidation allowBlank="1" showInputMessage="1" showErrorMessage="1" prompt="Performance tasks Weighted Score" sqref="IV65536" xr:uid="{7654D498-F365-4290-922F-C4CFCDB554B4}"/>
    <dataValidation allowBlank="1" showInputMessage="1" showErrorMessage="1" prompt="Performance tasks Weighted Score" sqref="IV65536" xr:uid="{DC16B26A-570D-454E-8751-259A22278BF7}"/>
    <dataValidation allowBlank="1" showInputMessage="1" showErrorMessage="1" prompt="Quarterly Assessment Weighted Score" sqref="IV65536" xr:uid="{61A6EA5F-D3DE-4037-BDDD-0D9B3D0BF9C0}"/>
    <dataValidation allowBlank="1" showInputMessage="1" showErrorMessage="1" prompt="Quarterly Assessment Weighted Score" sqref="IV65536" xr:uid="{B1325283-F6A8-4B7E-B50A-DEC9C56F69D5}"/>
    <dataValidation allowBlank="1" showInputMessage="1" showErrorMessage="1" prompt="Quarterly Assessment Weighted Score" sqref="IV65536" xr:uid="{54DB7280-0A46-43B5-B009-05C7C9BBAF5B}"/>
    <dataValidation allowBlank="1" showInputMessage="1" showErrorMessage="1" prompt="Quarterly Assessment Weighted Score" sqref="IV65536" xr:uid="{8B8220CC-831C-44DD-A19F-950DEA16C1C5}"/>
    <dataValidation allowBlank="1" showInputMessage="1" showErrorMessage="1" prompt="INPUT Quarterly Assessment Highest Possible Score" sqref="IV65536" xr:uid="{A4856B96-7EE9-4322-89F6-9C542DF9A43A}"/>
    <dataValidation allowBlank="1" showInputMessage="1" showErrorMessage="1" prompt="Quarterly Assessment Weighted Score" sqref="IV65536" xr:uid="{E2B39462-0BED-41CB-B280-D1C02EB37148}"/>
    <dataValidation type="whole" operator="lessThanOrEqual" allowBlank="1" showInputMessage="1" showErrorMessage="1" error="INPUT NUMBER LESS THAN OR EQUAL THE HIGHEST POSSIBLE SCORE" prompt="Input Quarterly Assessment Raw Score" sqref="IV65536" xr:uid="{9972D98B-9AAC-4741-92F1-702F1A4A3569}">
      <formula1>#REF!</formula1>
    </dataValidation>
    <dataValidation allowBlank="1" showInputMessage="1" showErrorMessage="1" prompt="Quarterly Assessment Weighted Score" sqref="IV65536" xr:uid="{D39534DD-9B24-4F41-91ED-544D44AC57DD}"/>
    <dataValidation allowBlank="1" showInputMessage="1" showErrorMessage="1" prompt="Quarterly Assessment Weighted Score" sqref="IV65536" xr:uid="{C29A5E95-097A-4554-B7AB-3CB4C70DA60D}"/>
    <dataValidation allowBlank="1" showInputMessage="1" showErrorMessage="1" prompt="Performance Tasks Total Raw Score" sqref="IV65536" xr:uid="{83D71346-AFC7-4BF8-9A6D-DEA0BF1B2E4E}"/>
    <dataValidation allowBlank="1" showInputMessage="1" showErrorMessage="1" prompt="Quarterly Assessment Weighted Score" sqref="IV65536" xr:uid="{CDB49CDC-0457-41B4-BECD-5FAC240C773E}"/>
    <dataValidation allowBlank="1" showInputMessage="1" showErrorMessage="1" prompt="Quarterly Assessment Weighted Score" sqref="IV65536" xr:uid="{33AD1466-1E62-47FA-9046-06CD56AD726B}"/>
    <dataValidation allowBlank="1" showInputMessage="1" showErrorMessage="1" prompt="Quarterly Assessment Weighted Score" sqref="IV65536" xr:uid="{44522251-895A-4034-8494-46BFE6F4283E}"/>
    <dataValidation allowBlank="1" showInputMessage="1" showErrorMessage="1" prompt="Performance tasks Weighted Score" sqref="IV65536" xr:uid="{6591D20C-93D2-451F-8C69-BD7BB8D74B32}"/>
    <dataValidation allowBlank="1" showInputMessage="1" showErrorMessage="1" prompt="Performance tasks Weighted Score" sqref="IV65536" xr:uid="{4981FCCB-3B60-4C5C-9289-3365BFA1895F}"/>
    <dataValidation type="whole" operator="lessThanOrEqual" allowBlank="1" showInputMessage="1" showErrorMessage="1" error="INPUT NUMBER LESS THAN OR EQUAL THE HIGHEST POSSIBLE SCORE" prompt="Input Quarterly Assessment Raw Score" sqref="IV65536" xr:uid="{41EC6D31-8DD6-4591-A0C4-3F66CC70B530}">
      <formula1>#REF!</formula1>
    </dataValidation>
    <dataValidation allowBlank="1" showInputMessage="1" showErrorMessage="1" prompt="Quarterly Assessment Percentage Score" sqref="IV65536" xr:uid="{C61893C0-B498-4BA7-8CDF-B6860F285A26}"/>
    <dataValidation allowBlank="1" showInputMessage="1" showErrorMessage="1" prompt="Quarterly Assessment Weighted Score" sqref="IV65536" xr:uid="{35DB2095-4ED5-4D49-B55D-6FFE349FB9BA}"/>
    <dataValidation allowBlank="1" showInputMessage="1" showErrorMessage="1" prompt="INPUT Quarterly Assessment Highest Possible Score" sqref="IV65536" xr:uid="{DCD3B241-21AD-4F47-B9AC-CBC29EFC3628}"/>
    <dataValidation allowBlank="1" showInputMessage="1" showErrorMessage="1" prompt="Quarterly Assessment Percentage Score" sqref="IV65536" xr:uid="{5577BD13-8CFA-49EB-8319-37E9E8BED893}"/>
    <dataValidation type="whole" operator="lessThanOrEqual" allowBlank="1" showInputMessage="1" showErrorMessage="1" error="INPUT NUMBER LESS THAN OR EQUAL THE HIGHEST POSSIBLE SCORE" prompt="Input Quarterly Assessment Raw Score" sqref="IV65536" xr:uid="{B4E1321F-BE4C-40DA-9F4F-54C510A23E1F}">
      <formula1>#REF!</formula1>
    </dataValidation>
    <dataValidation allowBlank="1" showInputMessage="1" showErrorMessage="1" prompt="INPUT Quarterly Assessment Highest Possible Score" sqref="IV65536" xr:uid="{1599F4E3-D6B5-4EE9-BE36-521A1D933E90}"/>
    <dataValidation type="whole" operator="lessThanOrEqual" allowBlank="1" showInputMessage="1" showErrorMessage="1" error="INPUT NUMBER LESS THAN OR EQUAL THE HIGHEST POSSIBLE SCORE" prompt="Input Quarterly Assessment Raw Score" sqref="IV65536" xr:uid="{467271D6-AE32-4D20-A0E8-9353BC0F7B64}">
      <formula1>#REF!</formula1>
    </dataValidation>
    <dataValidation allowBlank="1" showInputMessage="1" showErrorMessage="1" prompt="Quarterly Assessment Weighted Score" sqref="IV65536" xr:uid="{D6D9689D-8914-406F-8918-D8813423C0C7}"/>
    <dataValidation allowBlank="1" showInputMessage="1" showErrorMessage="1" prompt="Performance tasks Weighted Score" sqref="IV65536" xr:uid="{C5E227EB-4503-4AB8-9C62-B53A2927717A}"/>
    <dataValidation allowBlank="1" showInputMessage="1" showErrorMessage="1" prompt="Performance tasks Weighted Score" sqref="IV65536" xr:uid="{0E03271C-5A48-4956-8ECA-624105E4A193}"/>
    <dataValidation allowBlank="1" showInputMessage="1" showErrorMessage="1" prompt="Performance tasks Weighted Score" sqref="IV65536" xr:uid="{2832F717-C8E6-4087-942F-8C1B143C42E6}"/>
    <dataValidation allowBlank="1" showInputMessage="1" showErrorMessage="1" prompt="Performance tasks Weighted Score" sqref="IV65536" xr:uid="{D405CE46-AA30-45A6-A335-9AF3D1C872F9}"/>
    <dataValidation allowBlank="1" showInputMessage="1" showErrorMessage="1" prompt="Performance tasks Weighted Score" sqref="IV65536" xr:uid="{7C8CEBD4-2400-49B2-893C-45987ADDD45F}"/>
    <dataValidation allowBlank="1" showInputMessage="1" showErrorMessage="1" prompt="Performance tasks Weighted Score" sqref="IV65536" xr:uid="{F18212B5-0C9E-4714-A28D-698EC18E3D97}"/>
    <dataValidation allowBlank="1" showInputMessage="1" showErrorMessage="1" prompt="Performance tasks Weighted Score" sqref="IV65536" xr:uid="{51233420-6DAE-4928-8204-46D473B6DDE6}"/>
    <dataValidation allowBlank="1" showInputMessage="1" showErrorMessage="1" prompt="Performance tasks Weighted Score" sqref="IV65536" xr:uid="{1EC38E36-AAEC-4FEB-8FA1-754828F834B3}"/>
    <dataValidation allowBlank="1" showInputMessage="1" showErrorMessage="1" prompt="Quarterly Assessment Weighted Score" sqref="IV65536" xr:uid="{669CDF21-92B7-42B7-9C9A-BF1B9691EDE0}"/>
    <dataValidation allowBlank="1" showInputMessage="1" showErrorMessage="1" prompt="Quarterly Assessment Weighted Score" sqref="IV65536" xr:uid="{8583401D-7895-4701-B117-A429ACB46D89}"/>
    <dataValidation allowBlank="1" showInputMessage="1" showErrorMessage="1" prompt="Quarterly Assessment Weighted Score" sqref="IV65536" xr:uid="{88788E63-A5CF-45B1-8837-47FF20F03E87}"/>
    <dataValidation allowBlank="1" showInputMessage="1" showErrorMessage="1" prompt="Quarterly Assessment Weighted Score" sqref="IV65536" xr:uid="{6A722704-0E47-4195-9766-101E71DCD9DC}"/>
    <dataValidation allowBlank="1" showInputMessage="1" showErrorMessage="1" prompt="Quarterly Assessment Weighted Score" sqref="IV65536" xr:uid="{7D2EF3C3-76A8-4ECE-A8CA-B8F9A52771E8}"/>
    <dataValidation allowBlank="1" showInputMessage="1" showErrorMessage="1" prompt="Quarterly Assessment Weighted Score" sqref="IV65536" xr:uid="{1784820A-4F7A-4876-B76A-13A0813938C0}"/>
    <dataValidation allowBlank="1" showInputMessage="1" showErrorMessage="1" prompt="Percentage" sqref="IV65536" xr:uid="{BB1E506D-6FEC-4835-9EA4-3B161F594249}"/>
    <dataValidation allowBlank="1" showInputMessage="1" showErrorMessage="1" prompt="Quarterly Assessment Weighted Score" sqref="IV65536" xr:uid="{E5114E90-3500-434A-8B84-0C0AA75D7DE9}"/>
    <dataValidation allowBlank="1" showInputMessage="1" showErrorMessage="1" prompt="Quarterly Assessment Weighted Score" sqref="IV65536" xr:uid="{7529898C-5BFA-46DF-BB6F-AB8A6C7A2F8E}"/>
    <dataValidation allowBlank="1" showInputMessage="1" showErrorMessage="1" prompt="Quarterly Assessment Weighted Score" sqref="IV65536" xr:uid="{5BCEDDA3-8EE5-4B39-AFF5-9EF4CBE93D4B}"/>
    <dataValidation allowBlank="1" showInputMessage="1" showErrorMessage="1" prompt="Quarterly Assessment Weighted Score" sqref="IV65536" xr:uid="{F9CF9E03-5411-4FAC-BBD6-331373B2DC4B}"/>
    <dataValidation allowBlank="1" showInputMessage="1" showErrorMessage="1" prompt="Quarterly Assessment Weighted Score" sqref="IV65536" xr:uid="{E096874B-73B5-4BC4-8002-00370C59CB62}"/>
    <dataValidation allowBlank="1" showInputMessage="1" showErrorMessage="1" prompt="Percentage" sqref="IV65536" xr:uid="{21989E09-6E61-4470-A8A9-69B50F23296C}"/>
    <dataValidation type="whole" operator="lessThanOrEqual" allowBlank="1" showInputMessage="1" showErrorMessage="1" error="INPUT NUMBER LESS THAN OR EQUAL THE HIGHEST POSSIBLE SCORE" prompt="Input Quarterly Assessment Raw Score" sqref="IV65536" xr:uid="{C66C8123-D55F-4E34-AF12-DA87FB4AB2A2}">
      <formula1>#REF!</formula1>
    </dataValidation>
    <dataValidation allowBlank="1" showInputMessage="1" showErrorMessage="1" prompt="Quarterly Assessment Weighted Score" sqref="IV65536" xr:uid="{8474A0FF-9651-436E-9989-E13F2102BB2F}"/>
    <dataValidation allowBlank="1" showInputMessage="1" showErrorMessage="1" prompt="Quarterly Assessment Weighted Score" sqref="IV65536" xr:uid="{259707B4-CAB7-4F81-96EA-6864294F55B2}"/>
    <dataValidation allowBlank="1" showInputMessage="1" showErrorMessage="1" prompt="Quarterly Assessment Weighted Score" sqref="IV65536" xr:uid="{4F4E1E79-871E-445F-A2FB-8CFFE2DE960D}"/>
    <dataValidation allowBlank="1" showInputMessage="1" showErrorMessage="1" prompt="Quarterly Assessment Weighted Score" sqref="IV65536" xr:uid="{58D32081-9BFB-478C-AAB6-FB7450104535}"/>
    <dataValidation allowBlank="1" showInputMessage="1" showErrorMessage="1" prompt="Quarterly Assessment Weighted Score" sqref="IV65536" xr:uid="{36EF7D63-9F3F-4FBC-B09C-2998CFA5FA06}"/>
    <dataValidation allowBlank="1" showInputMessage="1" showErrorMessage="1" prompt="Quarterly Assessment Weighted Score" sqref="IV65536" xr:uid="{F86CD6C6-7731-4027-87CE-DA401CCEA948}"/>
    <dataValidation allowBlank="1" showInputMessage="1" showErrorMessage="1" prompt="Quarterly Assessment Weighted Score" sqref="IV65536" xr:uid="{E9130D72-25E5-4466-A1DE-546169511931}"/>
    <dataValidation allowBlank="1" showInputMessage="1" showErrorMessage="1" prompt="Quarterly Assessment Weighted Score" sqref="IV65536" xr:uid="{F4A19AA7-A137-43ED-AA7C-21767AC64AE6}"/>
    <dataValidation allowBlank="1" showInputMessage="1" showErrorMessage="1" prompt="Quarterly Assessment Weighted Score" sqref="IV65536" xr:uid="{E4697522-7CA4-4B6A-BC5F-8B4A68B0425F}"/>
    <dataValidation allowBlank="1" showInputMessage="1" showErrorMessage="1" prompt="Quarterly Assessment Weighted Score" sqref="IV65536" xr:uid="{306707E0-E018-4932-ABC8-4E2BEC5F7EA5}"/>
    <dataValidation allowBlank="1" showInputMessage="1" showErrorMessage="1" prompt="Quarterly Assessment Weighted Score" sqref="IV65536" xr:uid="{A6785410-45FF-491F-8344-A65A226D78E3}"/>
    <dataValidation allowBlank="1" showInputMessage="1" showErrorMessage="1" prompt="Initial Grade" sqref="IV65536" xr:uid="{80FCA39D-31D9-4A4D-96BD-F40096D42AF2}"/>
    <dataValidation allowBlank="1" showInputMessage="1" showErrorMessage="1" prompt="Initial Grade" sqref="IV64:IV113" xr:uid="{001B87A9-DD26-4B26-A03E-1E438D1D6CFA}"/>
    <dataValidation allowBlank="1" showInputMessage="1" showErrorMessage="1" prompt="Initial Grade" sqref="IV65536" xr:uid="{82307549-4986-4EFF-BE7A-C399D4853D4C}"/>
    <dataValidation allowBlank="1" showInputMessage="1" showErrorMessage="1" prompt="Initial Grade" sqref="IV65536" xr:uid="{125DAABA-539D-4159-B2DB-CC036A0E6204}"/>
    <dataValidation allowBlank="1" showInputMessage="1" showErrorMessage="1" prompt="Percentage" sqref="IV65536" xr:uid="{73B76081-8CA2-450D-AB72-D7EBA00F661F}"/>
    <dataValidation type="whole" operator="lessThanOrEqual" allowBlank="1" showInputMessage="1" showErrorMessage="1" error="INPUT NUMBER LESS THAN OR EQUAL THE HIGHEST POSSIBLE SCORE" prompt="Input Raw Score" sqref="IV65536" xr:uid="{2E43C91F-41F4-4648-827A-82D522AABB46}">
      <formula1>$F$11</formula1>
    </dataValidation>
    <dataValidation type="whole" operator="lessThanOrEqual" allowBlank="1" showInputMessage="1" showErrorMessage="1" error="INPUT NUMBER LESS THAN OR EQUAL THE HIGHEST POSSIBLE SCORE" prompt="Input Raw Score" sqref="IV64:IV113" xr:uid="{94458065-86AB-41EF-9357-EBF62057FFA7}">
      <formula1>$F$11</formula1>
    </dataValidation>
    <dataValidation type="whole" operator="lessThanOrEqual" allowBlank="1" showInputMessage="1" showErrorMessage="1" error="INPUT NUMBER LESS THAN OR EQUAL THE HIGHEST POSSIBLE SCORE" prompt="Input Raw Score" sqref="IV13:IV62" xr:uid="{2598F741-4DAF-4F5A-8A8F-57D1A89D0467}">
      <formula1>$F$11</formula1>
    </dataValidation>
    <dataValidation allowBlank="1" showInputMessage="1" showErrorMessage="1" prompt="Performance Tasks Percentage Score" sqref="IV65536" xr:uid="{2FB35411-F3D0-4AFE-BF64-793D44897201}"/>
    <dataValidation allowBlank="1" showInputMessage="1" showErrorMessage="1" prompt="Quarterly Assessment Weighted Score" sqref="IV13:IV62" xr:uid="{7F180650-BB52-4CF3-A90E-513228C9D121}"/>
    <dataValidation allowBlank="1" showInputMessage="1" showErrorMessage="1" prompt="Performance Tasks Percentage Score" sqref="IV65536" xr:uid="{D9E3BD89-2005-4C5E-B40B-575953485D33}"/>
    <dataValidation allowBlank="1" showInputMessage="1" showErrorMessage="1" prompt="Performance Tasks Percentage Score" sqref="IV65536" xr:uid="{A76A7719-A4DE-42FB-AAE6-0D0A740EDF53}"/>
    <dataValidation allowBlank="1" showInputMessage="1" showErrorMessage="1" prompt="Performance Tasks Percentage Score" sqref="IV65536" xr:uid="{662CDEC3-BB07-4ABB-836E-7D9BB269D9E1}"/>
    <dataValidation allowBlank="1" showInputMessage="1" showErrorMessage="1" prompt="Performance Tasks Total Raw Score" sqref="IV65536" xr:uid="{DE62E914-8CCF-48AB-865B-B7F4F6241A8A}"/>
    <dataValidation allowBlank="1" showInputMessage="1" showErrorMessage="1" prompt="Performance Tasks Percentage Score" sqref="IV65536" xr:uid="{F5007C89-D5B0-4C25-BD77-65EDA9853872}"/>
    <dataValidation allowBlank="1" showInputMessage="1" showErrorMessage="1" prompt="Performance Tasks Percentage Score" sqref="IV65536" xr:uid="{97EEE23C-5405-4FEC-96FC-8BC8CACD1860}"/>
    <dataValidation allowBlank="1" showInputMessage="1" showErrorMessage="1" prompt="Performance Tasks Percentage Score" sqref="IV65536" xr:uid="{14A19326-4F2A-4AE0-A24D-23FEF07F3A94}"/>
    <dataValidation allowBlank="1" showInputMessage="1" showErrorMessage="1" prompt="Performance Tasks Percentage Score" sqref="IV65536" xr:uid="{7AA45DB0-E896-45B2-AE9E-50D428443F02}"/>
    <dataValidation allowBlank="1" showInputMessage="1" showErrorMessage="1" prompt="Quarterly Assessment Weighted Score" sqref="IV13:IV62" xr:uid="{A3B0ACD0-D680-4A46-8704-C11C4C8858C1}"/>
    <dataValidation allowBlank="1" showInputMessage="1" showErrorMessage="1" prompt="Quarterly Assessment Weighted Score" sqref="IV13:IV62" xr:uid="{40897B6B-995C-4755-996D-21ECCBE9D90E}"/>
    <dataValidation allowBlank="1" showInputMessage="1" showErrorMessage="1" prompt="Quarterly Assessment Weighted Score" sqref="IV13:IV62" xr:uid="{E62F85E7-C5BB-4CC4-BD8B-EAB37FFC01FD}"/>
    <dataValidation allowBlank="1" showInputMessage="1" showErrorMessage="1" prompt="Quarterly Assessment Weighted Score" sqref="IV13:IV62" xr:uid="{8505DA6B-DB6B-4168-B9AE-D5EE15D8BBDC}"/>
    <dataValidation allowBlank="1" showInputMessage="1" showErrorMessage="1" prompt="Performance Tasks Percentage Score" sqref="IV65536" xr:uid="{08148DD2-C458-45E8-A09E-148359957C00}"/>
    <dataValidation allowBlank="1" showInputMessage="1" showErrorMessage="1" prompt="Performance Tasks Percentage Score" sqref="IV65536" xr:uid="{543B17C3-ABCB-4A33-83BA-3AFFBD12E126}"/>
    <dataValidation allowBlank="1" showInputMessage="1" showErrorMessage="1" prompt="Quarterly Assessment Weighted Score" sqref="IV13:IV62" xr:uid="{91616A85-68FF-43DA-B591-3FE823C21E08}"/>
    <dataValidation allowBlank="1" showInputMessage="1" showErrorMessage="1" prompt="Quarterly Assessment Weighted Score" sqref="IV64:IV113" xr:uid="{BE85DA2D-A9CD-4641-9928-BD70E153B72C}"/>
    <dataValidation allowBlank="1" showInputMessage="1" showErrorMessage="1" prompt="Performance Tasks Percentage Score" sqref="IV65536" xr:uid="{19F33FBF-A925-49A4-92C9-2C00A9C7DF15}"/>
    <dataValidation allowBlank="1" showInputMessage="1" showErrorMessage="1" prompt="Performance Tasks Percentage Score" sqref="IV65536" xr:uid="{307AEB1A-12DA-4CF4-8022-295C0D81130F}"/>
    <dataValidation allowBlank="1" showInputMessage="1" showErrorMessage="1" prompt="Initial Grade" sqref="IV65536" xr:uid="{48739F54-3DE0-48FB-B057-31B4FCBA58B9}"/>
    <dataValidation allowBlank="1" showInputMessage="1" showErrorMessage="1" prompt="Initial Grade" sqref="IV65536" xr:uid="{6C229DC7-767B-4ECC-9B2E-36498A790A7C}"/>
    <dataValidation allowBlank="1" showInputMessage="1" showErrorMessage="1" prompt="Quarterly Assessment Weighted Score" sqref="IV13:IV62" xr:uid="{29C5CB64-04B9-4F1B-97F3-8054777C77F3}"/>
    <dataValidation allowBlank="1" showInputMessage="1" showErrorMessage="1" prompt="Quarterly Assessment Weighted Score" sqref="IV13:IV62" xr:uid="{E2252A3C-FDF9-4395-923B-FE813139D1F8}"/>
    <dataValidation allowBlank="1" showInputMessage="1" showErrorMessage="1" prompt="Quarterly Assessment Weighted Score" sqref="IV13:IV62" xr:uid="{00643569-AF3A-489F-B1E8-BB6E3CF85733}"/>
    <dataValidation allowBlank="1" showInputMessage="1" showErrorMessage="1" prompt="Quarterly Assessment Weighted Score" sqref="IV13:IV62" xr:uid="{08512340-6C05-4119-8436-3D5DC0CCCDA2}"/>
    <dataValidation allowBlank="1" showInputMessage="1" showErrorMessage="1" prompt="Quarterly Assessment Weighted Score" sqref="IV13:IV62" xr:uid="{F1B672D4-20BE-4A9F-862D-23989038B738}"/>
    <dataValidation allowBlank="1" showInputMessage="1" showErrorMessage="1" prompt="Quarterly Assessment Weighted Score" sqref="IV13:IV62" xr:uid="{34F40EA6-F993-44B5-97D3-48A61E119512}"/>
    <dataValidation allowBlank="1" showInputMessage="1" showErrorMessage="1" prompt="Quarterly Assessment Weighted Score" sqref="IV13:IV62" xr:uid="{2495B1FD-DB77-419D-9F61-1413E9943F2A}"/>
    <dataValidation allowBlank="1" showInputMessage="1" showErrorMessage="1" prompt="Quarterly Assessment Weighted Score" sqref="IV13:IV62" xr:uid="{624973D3-A33D-48E0-BD79-0E067878ADFF}"/>
    <dataValidation allowBlank="1" showInputMessage="1" showErrorMessage="1" prompt="Quarterly Assessment Weighted Score" sqref="IV13:IV62" xr:uid="{6337D189-5B6C-4C39-85BF-3082BB458F5E}"/>
    <dataValidation allowBlank="1" showInputMessage="1" showErrorMessage="1" prompt="Quarterly Assessment Weighted Score" sqref="IV13:IV62" xr:uid="{A9D15B59-974F-4372-9D00-55C772399405}"/>
    <dataValidation allowBlank="1" showInputMessage="1" showErrorMessage="1" prompt="Quarterly Assessment Weighted Score" sqref="IV13:IV62" xr:uid="{B06ADCEF-12A8-437D-A9EF-3056C2B58521}"/>
    <dataValidation allowBlank="1" showInputMessage="1" showErrorMessage="1" prompt="Quarterly Assessment Weighted Score" sqref="IV13:IV62" xr:uid="{E029F7C3-03BD-48B2-82BB-3E8F291B8F1A}"/>
    <dataValidation allowBlank="1" showInputMessage="1" showErrorMessage="1" prompt="Initial Grade" sqref="IV64:IV113" xr:uid="{06BC0671-00AB-46B2-A9D0-19BDD3449750}"/>
    <dataValidation allowBlank="1" showInputMessage="1" showErrorMessage="1" prompt="Initial Grade" sqref="IV64:IV113" xr:uid="{DF39E9BE-EBEC-41E1-92EF-ADF2065DCD8E}"/>
    <dataValidation type="whole" operator="lessThanOrEqual" allowBlank="1" showInputMessage="1" showErrorMessage="1" error="INPUT NUMBER LESS THAN OR EQUAL THE HIGHEST POSSIBLE SCORE" prompt="Input Raw Score" sqref="IV65536" xr:uid="{57B89D2A-B79E-44F2-8C3E-8FC7079CEF1D}">
      <formula1>$N$11</formula1>
    </dataValidation>
    <dataValidation allowBlank="1" showInputMessage="1" showErrorMessage="1" prompt="Initial Grade" sqref="IV65536" xr:uid="{5478AEB7-769F-4F03-A830-8F70C7FBB2B4}"/>
    <dataValidation type="whole" operator="lessThanOrEqual" allowBlank="1" showInputMessage="1" showErrorMessage="1" error="INPUT NUMBER LESS THAN OR EQUAL THE HIGHEST POSSIBLE SCORE" prompt="Input Raw Score" sqref="IV65536" xr:uid="{AE70E0FE-6CD0-402F-B40A-85A7B672740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F94495A-C090-4F52-B43E-4A9BC768FC9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E0399C5-CF1D-4E31-92C0-8F067D82111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A787A28-BB91-4069-BA77-709093069D0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4918CBB-CE90-4C68-A07B-867EE5CF0E6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BA65CDA-F21B-4A44-B87C-6A13972C848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C9157C09-B1F3-4246-BDAA-DBD5FBBFDB7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671D1A7E-752B-4A5E-A449-BE7582E208A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169955E-6A0B-433E-BF42-BEE70888DCC3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A1DF558-7C8F-4B10-8028-DE5C448F94D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8699AD8A-CBB9-47FD-8364-AAA622CA843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879500C-C101-4A5B-AA1E-2FE0856931B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5DF082D-7E1E-4FB0-AE89-8E8C06B9AFF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0CDF6C7-F25F-4EE1-AC82-111F127C63B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40AD4E5-FF8D-4C63-8F40-B43738BBF0A1}">
      <formula1>$N$11</formula1>
    </dataValidation>
    <dataValidation allowBlank="1" showInputMessage="1" showErrorMessage="1" prompt="Initial Grade" sqref="IV65536" xr:uid="{BF7D8800-88EC-4DDC-9192-9F7419DA34EA}"/>
    <dataValidation type="whole" operator="lessThanOrEqual" allowBlank="1" showInputMessage="1" showErrorMessage="1" error="INPUT NUMBER LESS THAN OR EQUAL THE HIGHEST POSSIBLE SCORE" prompt="Input Raw Score" sqref="IV65536" xr:uid="{5460A258-DF8E-4B37-ABCA-CC6FDF9847B7}">
      <formula1>$N$11</formula1>
    </dataValidation>
    <dataValidation allowBlank="1" showInputMessage="1" showErrorMessage="1" prompt="Initial Grade" sqref="IV64:IV113" xr:uid="{8A7EB13A-3772-4863-BA30-8A98F3BB22DD}"/>
    <dataValidation allowBlank="1" showInputMessage="1" showErrorMessage="1" prompt="Initial Grade" sqref="IV65536" xr:uid="{9C0A8749-3DEC-485F-A78D-A36F9B7E3BF0}"/>
    <dataValidation type="whole" operator="lessThanOrEqual" allowBlank="1" showInputMessage="1" showErrorMessage="1" error="INPUT NUMBER LESS THAN OR EQUAL THE HIGHEST POSSIBLE SCORE" prompt="Input Raw Score" sqref="IV65536" xr:uid="{A4A413F4-66AF-43A4-BF18-F090037C3EEA}">
      <formula1>$N$11</formula1>
    </dataValidation>
    <dataValidation allowBlank="1" showInputMessage="1" showErrorMessage="1" prompt="Initial Grade" sqref="IV65536" xr:uid="{66852483-5D86-4725-BDA7-08D287CA0FAA}"/>
    <dataValidation allowBlank="1" showInputMessage="1" showErrorMessage="1" prompt="Initial Grade" sqref="IV65536" xr:uid="{0BFAC58D-10AE-4B2C-AD7B-4E14E6815096}"/>
    <dataValidation type="whole" operator="lessThanOrEqual" allowBlank="1" showInputMessage="1" showErrorMessage="1" error="INPUT NUMBER LESS THAN OR EQUAL THE HIGHEST POSSIBLE SCORE" prompt="Input Raw Score" sqref="IV65536" xr:uid="{16329919-CA43-4B10-9974-8A97A197929D}">
      <formula1>$N$11</formula1>
    </dataValidation>
    <dataValidation allowBlank="1" showInputMessage="1" showErrorMessage="1" prompt="Quarterly Assessment Weighted Score" sqref="IV65536" xr:uid="{879C3D7D-01EA-498E-9E26-6E48DDD087AE}"/>
    <dataValidation allowBlank="1" showInputMessage="1" showErrorMessage="1" prompt="Quarterly Grade/Transmuted Grade" sqref="IV65536" xr:uid="{0D509371-3EA4-4E23-A0EC-A9CC48F5DE2E}"/>
    <dataValidation allowBlank="1" showInputMessage="1" showErrorMessage="1" prompt="Quarterly Grade/Transmuted Grade" sqref="IV65536" xr:uid="{25F825F1-C78A-43C5-B68A-B6E35A234D6C}"/>
    <dataValidation allowBlank="1" showInputMessage="1" showErrorMessage="1" prompt="Quarterly Grade/Transmuted Grade" sqref="IV65536" xr:uid="{0FAE128B-FD36-46C8-BD56-7AD10E008D84}"/>
    <dataValidation allowBlank="1" showInputMessage="1" showErrorMessage="1" prompt="Quarterly Grade/Transmuted Grade" sqref="IV65536" xr:uid="{9A0D48B1-F6BA-4F1C-9413-AF77626FEBF6}"/>
    <dataValidation allowBlank="1" showInputMessage="1" showErrorMessage="1" prompt="Percentage" sqref="IV11" xr:uid="{AF33C181-6C24-4B20-870D-E4747F09160A}"/>
    <dataValidation allowBlank="1" showInputMessage="1" showErrorMessage="1" prompt="Quarterly Grade/Transmuted Grade" sqref="IV65536" xr:uid="{40B9CC4A-C17D-41A1-A315-E3D37359597C}"/>
    <dataValidation allowBlank="1" showInputMessage="1" showErrorMessage="1" prompt="Quarterly Grade/Transmuted Grade" sqref="IV65536" xr:uid="{1903F706-4F4E-4D20-B45B-5728B66EF890}"/>
    <dataValidation allowBlank="1" showInputMessage="1" showErrorMessage="1" prompt="Initial Grade" sqref="IV13:IV62" xr:uid="{606CC8DC-B902-48CE-B744-70925A5C2FE7}"/>
    <dataValidation allowBlank="1" showInputMessage="1" showErrorMessage="1" prompt="Quarterly Grade/Transmuted Grade" sqref="IV65536" xr:uid="{B7D28F0B-CDA0-46AF-9506-4666D14BC147}"/>
    <dataValidation allowBlank="1" showInputMessage="1" showErrorMessage="1" prompt="Quarterly Grade/Transmuted Grade" sqref="IV65536" xr:uid="{7F882297-3386-4AB5-93DF-65D7DE56CB22}"/>
    <dataValidation allowBlank="1" showInputMessage="1" showErrorMessage="1" prompt="Performance Tasks Percentage Score" sqref="IV65536" xr:uid="{1021E727-2121-4D55-B579-7B121ED21883}"/>
    <dataValidation allowBlank="1" showInputMessage="1" showErrorMessage="1" prompt="Quarterly Grade/Transmuted Grade" sqref="IV65536" xr:uid="{942552E9-70C8-4790-833A-0F003F3D433D}"/>
    <dataValidation allowBlank="1" showInputMessage="1" showErrorMessage="1" prompt="Quarterly Grade/Transmuted Grade" sqref="IV65536" xr:uid="{F23B6794-AC55-4415-B236-64C3B507F26B}"/>
    <dataValidation allowBlank="1" showInputMessage="1" showErrorMessage="1" prompt="Quarterly Grade/Transmuted Grade" sqref="IV65536" xr:uid="{4372545D-FF08-411C-B646-C58ACD0DE6DE}"/>
    <dataValidation allowBlank="1" showInputMessage="1" showErrorMessage="1" prompt="Quarterly Grade/Transmuted Grade" sqref="IV65536" xr:uid="{18FA0FA1-CE8E-4FCC-862F-D5CDC762401E}"/>
    <dataValidation allowBlank="1" showInputMessage="1" showErrorMessage="1" prompt="Quarterly Grade/Transmuted Grade" sqref="IV65536" xr:uid="{A6714800-CA7F-4951-8B90-E3140C8CF553}"/>
    <dataValidation allowBlank="1" showInputMessage="1" showErrorMessage="1" prompt="Quarterly Grade/Transmuted Grade" sqref="IV65536" xr:uid="{BC2082F4-E2F1-45F2-BF6F-0EC0EAA7CF28}"/>
    <dataValidation allowBlank="1" showInputMessage="1" showErrorMessage="1" prompt="Initial Grade" sqref="IV65536" xr:uid="{9506F1D6-134C-4DC5-AAA4-0AC5ED0DDC39}"/>
    <dataValidation allowBlank="1" showInputMessage="1" showErrorMessage="1" prompt="Performance Tasks Percentage Score" sqref="IV65536" xr:uid="{945F1011-B535-4FC2-82BE-5278FECCC060}"/>
    <dataValidation allowBlank="1" showInputMessage="1" showErrorMessage="1" prompt="Percentage" sqref="IV11" xr:uid="{BDDD36FE-B374-454C-BB27-DFF3BC5062C4}"/>
    <dataValidation allowBlank="1" showInputMessage="1" showErrorMessage="1" prompt="Percentage" sqref="IV11" xr:uid="{60776AD4-820E-4C6D-8515-AD0A2DFBC33F}"/>
    <dataValidation allowBlank="1" showInputMessage="1" showErrorMessage="1" prompt="Percentage" sqref="IV11" xr:uid="{A4E3FACF-6DFC-4E07-9C02-41765DF59D81}"/>
    <dataValidation allowBlank="1" showInputMessage="1" showErrorMessage="1" prompt="Percentage" sqref="IV11" xr:uid="{8042BA02-D17C-4D56-9BEC-2FE293DAB6D6}"/>
    <dataValidation allowBlank="1" showInputMessage="1" showErrorMessage="1" prompt="Quarterly Grade/Transmuted Grade" sqref="IV64:IV113" xr:uid="{B1B1C702-88E9-4D9E-A6A1-632C863400BE}"/>
    <dataValidation allowBlank="1" showInputMessage="1" showErrorMessage="1" prompt="Quarterly Grade/Transmuted Grade" sqref="IV64:IV113" xr:uid="{E46E4B57-2371-499D-9FBF-E518966E5C68}"/>
    <dataValidation allowBlank="1" showInputMessage="1" showErrorMessage="1" prompt="Quarterly Grade/Transmuted Grade" sqref="IV64:IV113" xr:uid="{B93F8FD9-6A92-4516-ABB2-B2FCDC38C759}"/>
    <dataValidation allowBlank="1" showInputMessage="1" showErrorMessage="1" prompt="Quarterly Grade/Transmuted Grade" sqref="IV64:IV113" xr:uid="{152DD14F-5085-424D-85EC-0C3C7093C8D3}"/>
    <dataValidation allowBlank="1" showInputMessage="1" showErrorMessage="1" prompt="Quarterly Grade/Transmuted Grade" sqref="IV64:IV113" xr:uid="{3D40E60F-5693-4F03-99F7-83387D451089}"/>
    <dataValidation allowBlank="1" showInputMessage="1" showErrorMessage="1" prompt="Quarterly Grade/Transmuted Grade" sqref="IV64:IV113" xr:uid="{D5111590-6769-470D-921E-A095A3E15DEC}"/>
    <dataValidation allowBlank="1" showInputMessage="1" showErrorMessage="1" prompt="Initial Grade" sqref="IV13:IV62" xr:uid="{6AF4330A-EB8E-41B4-837F-AEFA0E02E584}"/>
    <dataValidation allowBlank="1" showInputMessage="1" showErrorMessage="1" prompt="Quarterly Grade/Transmuted Grade" sqref="IV64:IV113" xr:uid="{3EEE38FF-A674-4913-B20D-79235F42DF1A}"/>
    <dataValidation allowBlank="1" showInputMessage="1" showErrorMessage="1" prompt="Quarterly Grade/Transmuted Grade" sqref="IV65536" xr:uid="{C1AC7244-D37B-46AD-8FF5-CC41761B2004}"/>
    <dataValidation allowBlank="1" showInputMessage="1" showErrorMessage="1" prompt="Quarterly Grade/Transmuted Grade" sqref="IV65536" xr:uid="{790A0C06-F681-4B59-9D3D-DD9E2E7B3B28}"/>
    <dataValidation allowBlank="1" showInputMessage="1" showErrorMessage="1" prompt="Quarterly Grade/Transmuted Grade" sqref="IV65536" xr:uid="{F5464520-DD9C-45D2-ADBD-F66E679E73D3}"/>
    <dataValidation allowBlank="1" showInputMessage="1" showErrorMessage="1" prompt="Quarterly Grade/Transmuted Grade" sqref="IV65536" xr:uid="{5B7E9E86-9FFD-446E-A13B-5896AC5F7676}"/>
    <dataValidation allowBlank="1" showInputMessage="1" showErrorMessage="1" prompt="Quarterly Grade/Transmuted Grade" sqref="IV65536" xr:uid="{4D6A3197-942C-4254-8E1E-2D50EF06175D}"/>
    <dataValidation allowBlank="1" showInputMessage="1" showErrorMessage="1" prompt="Quarterly Grade/Transmuted Grade" sqref="IV65536" xr:uid="{4758F2AF-E066-4B41-92D4-F3F484826FAE}"/>
    <dataValidation allowBlank="1" showInputMessage="1" showErrorMessage="1" prompt="Quarterly Grade/Transmuted Grade" sqref="IV65536" xr:uid="{E09782F2-5182-4453-B7A5-6B31ABFA570F}"/>
    <dataValidation allowBlank="1" showInputMessage="1" showErrorMessage="1" prompt="Quarterly Grade/Transmuted Grade" sqref="IV65536" xr:uid="{E0FBC293-7F19-4145-A361-2739F1C75454}"/>
    <dataValidation allowBlank="1" showInputMessage="1" showErrorMessage="1" prompt="Initial Grade" sqref="IV13:IV62" xr:uid="{110B9BF0-57CF-40F8-BC5B-EEABB7C809B5}"/>
    <dataValidation allowBlank="1" showInputMessage="1" showErrorMessage="1" prompt="Initial Grade" sqref="IV13:IV62" xr:uid="{A7E39C2C-5253-41B5-96BE-E71B7ED2069A}"/>
    <dataValidation allowBlank="1" showInputMessage="1" showErrorMessage="1" prompt="Initial Grade" sqref="IV13:IV62" xr:uid="{5D5A14D9-2B7B-4CBC-BD81-2EAAF8F77A69}"/>
    <dataValidation allowBlank="1" showInputMessage="1" showErrorMessage="1" prompt="Initial Grade" sqref="IV13:IV62" xr:uid="{6D8ABA16-7533-4475-A926-F67EABC13B76}"/>
    <dataValidation allowBlank="1" showInputMessage="1" showErrorMessage="1" prompt="Initial Grade" sqref="IV13:IV62" xr:uid="{CD22B806-683E-4E73-95D3-B7B7DDCC549C}"/>
    <dataValidation allowBlank="1" showInputMessage="1" showErrorMessage="1" prompt="Quarterly Grade/Transmuted Grade" sqref="IV65536" xr:uid="{9335DE8E-05BA-4A90-BA32-F8A961059E0A}"/>
    <dataValidation allowBlank="1" showInputMessage="1" showErrorMessage="1" prompt="Initial Grade" sqref="IV13:IV62" xr:uid="{E92B3E2E-57ED-4D12-B42A-DEAD4050077E}"/>
    <dataValidation allowBlank="1" showInputMessage="1" showErrorMessage="1" prompt="Quarterly Grade/Transmuted Grade" sqref="IV65536" xr:uid="{13276E57-169F-4107-9B2D-BB0AB7090DDB}"/>
    <dataValidation allowBlank="1" showInputMessage="1" showErrorMessage="1" prompt="Quarterly Grade/Transmuted Grade" sqref="IV64:IV113" xr:uid="{19CC4072-901E-4F2F-9944-8E08FE0DABD4}"/>
    <dataValidation allowBlank="1" showInputMessage="1" showErrorMessage="1" prompt="Quarterly Grade/Transmuted Grade" sqref="IV64:IV113" xr:uid="{E758236C-5400-4CFD-B41D-DE4E3774E94B}"/>
    <dataValidation allowBlank="1" showInputMessage="1" showErrorMessage="1" prompt="Quarterly Grade/Transmuted Grade" sqref="IV64:IV113" xr:uid="{6BBEBD6F-28C4-4B37-977C-D095B66B4781}"/>
    <dataValidation allowBlank="1" showInputMessage="1" showErrorMessage="1" prompt="Quarterly Grade/Transmuted Grade" sqref="IV65536" xr:uid="{3DB54AF0-E2C9-4C2F-8762-E57FF4B26E48}"/>
    <dataValidation allowBlank="1" showInputMessage="1" showErrorMessage="1" prompt="Quarterly Grade/Transmuted Grade" sqref="IV65536" xr:uid="{DF7AD036-F111-4062-BBD5-1B901C49B17F}"/>
    <dataValidation allowBlank="1" showInputMessage="1" showErrorMessage="1" prompt="Quarterly Grade/Transmuted Grade" sqref="IV65536" xr:uid="{5EDC49D6-910A-4CA9-81C4-C1D33CB7F3E9}"/>
    <dataValidation allowBlank="1" showInputMessage="1" showErrorMessage="1" prompt="Quarterly Grade/Transmuted Grade" sqref="IV65536" xr:uid="{61A991D3-5161-4034-AAAC-83DBE8B2BDD4}"/>
    <dataValidation allowBlank="1" showInputMessage="1" showErrorMessage="1" prompt="Quarterly Grade/Transmuted Grade" sqref="IV64:IV113" xr:uid="{FA84A05D-BB33-42B7-A8C6-0ED6C12896E5}"/>
    <dataValidation allowBlank="1" showInputMessage="1" showErrorMessage="1" prompt="Quarterly Grade/Transmuted Grade" sqref="IV64:IV113" xr:uid="{EFF8A1F9-046A-4154-BC61-84D3C3F42818}"/>
    <dataValidation allowBlank="1" showInputMessage="1" showErrorMessage="1" prompt="Quarterly Grade/Transmuted Grade" sqref="IV64:IV113" xr:uid="{EE0C37B1-9E8D-4A6D-A1A4-B84558665D17}"/>
    <dataValidation allowBlank="1" showInputMessage="1" showErrorMessage="1" prompt="Quarterly Grade/Transmuted Grade" sqref="IV64:IV113" xr:uid="{DF94F968-B5A5-4AD3-A43E-1D63716EFD00}"/>
    <dataValidation allowBlank="1" showInputMessage="1" showErrorMessage="1" prompt="Quarterly Grade/Transmuted Grade" sqref="IV64:IV113" xr:uid="{1E5085B9-10DC-4F2F-AC04-D8620357DE20}"/>
    <dataValidation allowBlank="1" showInputMessage="1" showErrorMessage="1" prompt="Quarterly Grade/Transmuted Grade" sqref="IV64:IV113" xr:uid="{7C6498C3-18B7-4E84-93C0-EE79BE0A4A02}"/>
    <dataValidation allowBlank="1" showInputMessage="1" showErrorMessage="1" prompt="Quarterly Grade/Transmuted Grade" sqref="IV64:IV113" xr:uid="{604A69C9-333D-4F2D-BDE8-A8B0671E527B}"/>
    <dataValidation allowBlank="1" showInputMessage="1" showErrorMessage="1" prompt="Quarterly Grade/Transmuted Grade" sqref="IV65536" xr:uid="{6016FC44-8F66-4D42-8E1D-ABE6017940E0}"/>
    <dataValidation allowBlank="1" showInputMessage="1" showErrorMessage="1" prompt="Quarterly Grade/Transmuted Grade" sqref="IV65536" xr:uid="{B5C88EB1-4146-4C88-996F-342127EB6080}"/>
    <dataValidation allowBlank="1" showInputMessage="1" showErrorMessage="1" prompt="Quarterly Grade/Transmuted Grade" sqref="IV65536" xr:uid="{328088B4-28C0-4AD0-9DC5-9A96D48A9740}"/>
    <dataValidation allowBlank="1" showInputMessage="1" showErrorMessage="1" prompt="Quarterly Grade/Transmuted Grade" sqref="IV65536" xr:uid="{9A9B7E21-8041-4D79-9762-266FA1C9EC39}"/>
    <dataValidation allowBlank="1" showInputMessage="1" showErrorMessage="1" prompt="Quarterly Grade/Transmuted Grade" sqref="IV65536" xr:uid="{5E46FB6F-CBF5-447D-A79A-CD3AD8FDF1EF}"/>
    <dataValidation allowBlank="1" showInputMessage="1" showErrorMessage="1" prompt="Quarterly Grade/Transmuted Grade" sqref="IV65536" xr:uid="{D72C33B2-5143-48D7-8AC9-067EA3DF7DDC}"/>
    <dataValidation allowBlank="1" showInputMessage="1" showErrorMessage="1" prompt="Quarterly Grade/Transmuted Grade" sqref="IV65536" xr:uid="{1DC495E2-6964-425A-8543-A7AD8AD5A284}"/>
    <dataValidation allowBlank="1" showInputMessage="1" showErrorMessage="1" prompt="Quarterly Grade/Transmuted Grade" sqref="IV65536" xr:uid="{E6587F3C-5D48-4138-883B-9390624BF859}"/>
    <dataValidation allowBlank="1" showInputMessage="1" showErrorMessage="1" prompt="Quarterly Grade/Transmuted Grade" sqref="IV65536" xr:uid="{3AC4C2F1-419D-4351-9FE8-C208D5B089D9}"/>
    <dataValidation allowBlank="1" showInputMessage="1" showErrorMessage="1" prompt="Quarterly Grade/Transmuted Grade" sqref="IV65536" xr:uid="{A24369C4-0C87-448C-84BA-FAA0D20BA1BA}"/>
    <dataValidation allowBlank="1" showInputMessage="1" showErrorMessage="1" prompt="Quarterly Grade/Transmuted Grade" sqref="IV64:IV113" xr:uid="{47E8A254-42D8-4E18-BAE8-AF0F1E1306F2}"/>
    <dataValidation allowBlank="1" showInputMessage="1" showErrorMessage="1" prompt="Quarterly Grade/Transmuted Grade" sqref="IV64:IV113" xr:uid="{48A10AF9-AD81-46E0-9EBB-5B272121F41D}"/>
    <dataValidation allowBlank="1" showInputMessage="1" showErrorMessage="1" prompt="Quarterly Grade/Transmuted Grade" sqref="IV64:IV113" xr:uid="{D9F04891-CAAF-4FD3-8329-7B8259007400}"/>
    <dataValidation allowBlank="1" showInputMessage="1" showErrorMessage="1" prompt="Quarterly Grade/Transmuted Grade" sqref="IV64:IV113" xr:uid="{9EC65726-0BA1-4952-81F0-375B9D06A972}"/>
    <dataValidation allowBlank="1" showInputMessage="1" showErrorMessage="1" prompt="Quarterly Grade/Transmuted Grade" sqref="IV64:IV113" xr:uid="{9D4BE434-7594-4867-B9F2-9962072D86A4}"/>
    <dataValidation allowBlank="1" showInputMessage="1" showErrorMessage="1" prompt="Quarterly Grade/Transmuted Grade" sqref="IV64:IV113" xr:uid="{1AB1B9A7-A733-46BE-B93D-8EB20A33A8B1}"/>
    <dataValidation allowBlank="1" showInputMessage="1" showErrorMessage="1" prompt="Quarterly Grade/Transmuted Grade" sqref="IV64:IV113" xr:uid="{E5FFFADE-419B-470E-A7D1-642D78422016}"/>
    <dataValidation allowBlank="1" showInputMessage="1" showErrorMessage="1" prompt="Quarterly Grade/Transmuted Grade" sqref="IV65536" xr:uid="{B540D66B-8F05-4F0B-87B8-7609AB3C1682}"/>
    <dataValidation allowBlank="1" showInputMessage="1" showErrorMessage="1" prompt="Quarterly Grade/Transmuted Grade" sqref="IV65536" xr:uid="{646F270B-26E3-4884-B551-6D3ED05094CD}"/>
    <dataValidation allowBlank="1" showInputMessage="1" showErrorMessage="1" prompt="Quarterly Grade/Transmuted Grade" sqref="IV65536" xr:uid="{6BECFE9C-8271-4A8C-A76A-F5212D0947A2}"/>
    <dataValidation allowBlank="1" showInputMessage="1" showErrorMessage="1" prompt="Quarterly Grade/Transmuted Grade" sqref="IV65536" xr:uid="{A11D5C9A-C5B7-4D6A-BA49-CBF60A40948E}"/>
    <dataValidation allowBlank="1" showInputMessage="1" showErrorMessage="1" prompt="Initial Grade" sqref="IV13:IV62" xr:uid="{4DBD9A51-E39C-4BF2-A455-933DBBAC046A}"/>
    <dataValidation allowBlank="1" showInputMessage="1" showErrorMessage="1" prompt="Quarterly Grade/Transmuted Grade" sqref="IV65536" xr:uid="{FE40EC17-7168-4908-B1AE-7639C1A79CA7}"/>
    <dataValidation allowBlank="1" showInputMessage="1" showErrorMessage="1" prompt="Initial Grade" sqref="IV13:IV62" xr:uid="{B5201E5C-A61B-4D2B-93E4-CA12128DEE71}"/>
    <dataValidation allowBlank="1" showInputMessage="1" showErrorMessage="1" prompt="Quarterly Grade/Transmuted Grade" sqref="IV65536" xr:uid="{D638A032-D0E9-47EA-AC15-50C111BA8A26}"/>
    <dataValidation allowBlank="1" showInputMessage="1" showErrorMessage="1" prompt="Quarterly Grade/Transmuted Grade" sqref="IV65536" xr:uid="{5D09AA8E-026D-4D8C-9132-277627E456AC}"/>
    <dataValidation allowBlank="1" showInputMessage="1" showErrorMessage="1" prompt="Quarterly Grade/Transmuted Grade" sqref="IV65536" xr:uid="{65C8FE39-6948-47A1-A96F-21D7DCA45645}"/>
    <dataValidation allowBlank="1" showInputMessage="1" showErrorMessage="1" prompt="Quarterly Grade/Transmuted Grade" sqref="IV65536" xr:uid="{A2FB4063-279F-45CE-B5CC-51E3D0C6B1E3}"/>
    <dataValidation allowBlank="1" showInputMessage="1" showErrorMessage="1" prompt="Quarterly Grade/Transmuted Grade" sqref="IV65536" xr:uid="{24ABDFF4-8E2E-432A-BDD4-EF2D3D1E56EE}"/>
    <dataValidation allowBlank="1" showInputMessage="1" showErrorMessage="1" prompt="Quarterly Grade/Transmuted Grade" sqref="IV65536" xr:uid="{CD0AB663-025C-4FA7-AFCF-D8A17FD47B1E}"/>
    <dataValidation allowBlank="1" showInputMessage="1" showErrorMessage="1" prompt="Quarterly Grade/Transmuted Grade" sqref="IV65536" xr:uid="{8931D9C5-FC85-4229-B546-41C0499B3546}"/>
    <dataValidation allowBlank="1" showInputMessage="1" showErrorMessage="1" prompt="Quarterly Grade/Transmuted Grade" sqref="IV65536" xr:uid="{8B739A64-8571-4240-BBBD-7C61B4572635}"/>
    <dataValidation allowBlank="1" showInputMessage="1" showErrorMessage="1" prompt="Quarterly Grade/Transmuted Grade" sqref="IV65536" xr:uid="{53EFFD8C-DB88-4A3E-A046-3B80435463C1}"/>
    <dataValidation allowBlank="1" showInputMessage="1" showErrorMessage="1" prompt="Initial Grade" sqref="IV13:IV62" xr:uid="{B0522768-A21C-4A59-A700-3623AE2B1107}"/>
    <dataValidation allowBlank="1" showInputMessage="1" showErrorMessage="1" prompt="Quarterly Grade/Transmuted Grade" sqref="IV65536" xr:uid="{077ECC43-5092-480B-A7CA-78377DC8FA1B}"/>
    <dataValidation allowBlank="1" showInputMessage="1" showErrorMessage="1" prompt="Quarterly Grade/Transmuted Grade" sqref="IV65536" xr:uid="{2F73D9D7-CA1E-482F-8514-19CB8DFCD23C}"/>
    <dataValidation allowBlank="1" showInputMessage="1" showErrorMessage="1" prompt="Quarterly Grade/Transmuted Grade" sqref="IV65536" xr:uid="{30A29FD5-A0A8-47EA-8CF8-C49B564D3619}"/>
    <dataValidation allowBlank="1" showInputMessage="1" showErrorMessage="1" prompt="Quarterly Grade/Transmuted Grade" sqref="IV65536" xr:uid="{C5564CE2-2E3E-4DD1-A268-139A0F727983}"/>
    <dataValidation allowBlank="1" showInputMessage="1" showErrorMessage="1" prompt="Quarterly Grade/Transmuted Grade" sqref="IV65536" xr:uid="{310DB65C-0089-45B7-962D-C042F68CF209}"/>
    <dataValidation allowBlank="1" showInputMessage="1" showErrorMessage="1" prompt="Quarterly Grade/Transmuted Grade" sqref="IV65536" xr:uid="{EB4FA665-35D0-45D4-835D-B7B2F3B698D9}"/>
    <dataValidation allowBlank="1" showInputMessage="1" showErrorMessage="1" prompt="Quarterly Grade/Transmuted Grade" sqref="IV65536" xr:uid="{4F850A13-E6E4-4675-9534-3089D133C792}"/>
    <dataValidation allowBlank="1" showInputMessage="1" showErrorMessage="1" prompt="Quarterly Grade/Transmuted Grade" sqref="IV65536" xr:uid="{8AB28E33-FE71-4A78-937F-8746A9BDC199}"/>
    <dataValidation allowBlank="1" showInputMessage="1" showErrorMessage="1" prompt="Quarterly Grade/Transmuted Grade" sqref="IV65536" xr:uid="{A1AA4372-9644-44B9-A058-10C12BC105A7}"/>
    <dataValidation allowBlank="1" showInputMessage="1" showErrorMessage="1" prompt="Quarterly Grade/Transmuted Grade" sqref="IV64:IV113" xr:uid="{F4B1EFA5-2FB1-4E4B-A646-977C0EE799C4}"/>
    <dataValidation allowBlank="1" showInputMessage="1" showErrorMessage="1" prompt="Quarterly Grade/Transmuted Grade" sqref="IV64:IV113" xr:uid="{8250A066-3D40-4D7C-8D08-636518DD357A}"/>
    <dataValidation allowBlank="1" showInputMessage="1" showErrorMessage="1" prompt="Quarterly Grade/Transmuted Grade" sqref="IV65536" xr:uid="{E95DE0BE-D6E8-4286-8A8A-F666E84F13D1}"/>
    <dataValidation allowBlank="1" showInputMessage="1" showErrorMessage="1" prompt="Quarterly Grade/Transmuted Grade" sqref="IV65536" xr:uid="{67C0E63E-98AB-4BEB-A096-0A8306C4CD28}"/>
    <dataValidation allowBlank="1" showInputMessage="1" showErrorMessage="1" prompt="Quarterly Grade/Transmuted Grade" sqref="IV65536" xr:uid="{4D0E67E2-5D4F-4C44-8CDF-C9B036B12B0C}"/>
    <dataValidation allowBlank="1" showInputMessage="1" showErrorMessage="1" prompt="Quarterly Grade/Transmuted Grade" sqref="IV65536" xr:uid="{D24E50C6-B0C6-4452-82CB-2AD23FA75218}"/>
    <dataValidation allowBlank="1" showInputMessage="1" showErrorMessage="1" prompt="Quarterly Grade/Transmuted Grade" sqref="IV64:IV113" xr:uid="{8846B289-33C3-4EB2-B702-708BABA3A7F4}"/>
    <dataValidation allowBlank="1" showInputMessage="1" showErrorMessage="1" prompt="Quarterly Grade/Transmuted Grade" sqref="IV64:IV113" xr:uid="{8BFF5BFC-5D0C-48D7-B66E-7E0C58FE8C5E}"/>
    <dataValidation allowBlank="1" showInputMessage="1" showErrorMessage="1" prompt="Quarterly Grade/Transmuted Grade" sqref="IV65536" xr:uid="{EBF4D779-3A96-4657-99CB-74202EE04931}"/>
    <dataValidation allowBlank="1" showInputMessage="1" showErrorMessage="1" prompt="Quarterly Grade/Transmuted Grade" sqref="IV65536" xr:uid="{47223BA0-F5A7-46ED-BB85-E9209244D9D9}"/>
    <dataValidation allowBlank="1" showInputMessage="1" showErrorMessage="1" prompt="Quarterly Grade/Transmuted Grade" sqref="IV65536" xr:uid="{3AD0E3A3-AADD-4307-B026-560B6E3139B2}"/>
    <dataValidation allowBlank="1" showInputMessage="1" showErrorMessage="1" prompt="Quarterly Grade/Transmuted Grade" sqref="IV65536" xr:uid="{9FD85A72-1B53-4121-ABD8-858BBA13890A}"/>
    <dataValidation allowBlank="1" showInputMessage="1" showErrorMessage="1" prompt="Quarterly Grade/Transmuted Grade" sqref="IV65536" xr:uid="{4EE6172E-9E07-41E7-BF11-1A1583FC97B0}"/>
    <dataValidation allowBlank="1" showInputMessage="1" showErrorMessage="1" prompt="Quarterly Grade/Transmuted Grade" sqref="IV65536" xr:uid="{451CA584-688E-4694-B4AD-3D1F6DBE4672}"/>
    <dataValidation allowBlank="1" showInputMessage="1" showErrorMessage="1" prompt="Quarterly Grade/Transmuted Grade" sqref="IV65536" xr:uid="{85B8FB36-C436-4F2B-B845-C516AD4C250A}"/>
    <dataValidation allowBlank="1" showInputMessage="1" showErrorMessage="1" prompt="Quarterly Grade/Transmuted Grade" sqref="IV65536" xr:uid="{A5CC4715-2397-438C-863A-9ABB55D950BF}"/>
    <dataValidation allowBlank="1" showInputMessage="1" showErrorMessage="1" prompt="Quarterly Grade/Transmuted Grade" sqref="IV65536" xr:uid="{64F80E0A-E196-4FEA-831D-C608085CD48C}"/>
    <dataValidation allowBlank="1" showInputMessage="1" showErrorMessage="1" prompt="Initial Grade" sqref="IV65536" xr:uid="{229BF4A7-8BB9-49F4-A825-C247242F3CC5}"/>
    <dataValidation allowBlank="1" showInputMessage="1" showErrorMessage="1" prompt="Performance Tasks Percentage Score" sqref="IV65536" xr:uid="{44526E6A-05E7-4A33-A4B3-00004FACC689}"/>
    <dataValidation allowBlank="1" showInputMessage="1" showErrorMessage="1" prompt="Percentage" sqref="IV65536" xr:uid="{A62D940B-2BFD-41DE-AB8A-3D03211BAFD7}"/>
    <dataValidation allowBlank="1" showInputMessage="1" showErrorMessage="1" prompt="Performance Tasks Percentage Score" sqref="IV65536" xr:uid="{7EBECC29-80AF-4429-8B34-C3A6FEAE94D1}"/>
    <dataValidation allowBlank="1" showInputMessage="1" showErrorMessage="1" prompt="Performance Tasks Percentage Score" sqref="IV65536" xr:uid="{7490AE03-49D9-4FEF-880D-F74062CD25C1}"/>
    <dataValidation allowBlank="1" showInputMessage="1" showErrorMessage="1" prompt="Performance Tasks Percentage Score" sqref="IV65536" xr:uid="{58015910-FD99-48BF-A93B-9EF6D904F765}"/>
    <dataValidation allowBlank="1" showInputMessage="1" showErrorMessage="1" prompt="Performance Tasks Percentage Score" sqref="IV65536" xr:uid="{F5E46DF7-ED87-435D-AA58-90E4C7DB589A}"/>
    <dataValidation allowBlank="1" showInputMessage="1" showErrorMessage="1" prompt="Performance Tasks Percentage Score" sqref="IV65536" xr:uid="{C24C81D7-20CF-4CD4-AA1D-B2F4C7FA325A}"/>
    <dataValidation allowBlank="1" showInputMessage="1" showErrorMessage="1" prompt="Performance Tasks Percentage Score" sqref="IV65536" xr:uid="{712F2D6B-C6FC-4DC4-B21C-B95D1F4A6A44}"/>
    <dataValidation allowBlank="1" showInputMessage="1" showErrorMessage="1" prompt="Performance Tasks Percentage Score" sqref="IV65536" xr:uid="{86F85691-12FA-4866-B289-E5F0D7A1EB62}"/>
    <dataValidation allowBlank="1" showInputMessage="1" showErrorMessage="1" prompt="Quarterly Assessment Weighted Score" sqref="IV65536" xr:uid="{C5191858-650D-4AD9-9758-77F313859345}"/>
    <dataValidation type="whole" operator="lessThanOrEqual" allowBlank="1" showInputMessage="1" showErrorMessage="1" error="INPUT NUMBER LESS THAN OR EQUAL THE HIGHEST POSSIBLE SCORE" prompt="Input Raw Score" sqref="IV65536" xr:uid="{4CAAA5EE-F90A-4E46-AEE2-3E9DCC1A8B67}">
      <formula1>$N$11</formula1>
    </dataValidation>
    <dataValidation allowBlank="1" showInputMessage="1" showErrorMessage="1" prompt="Initial Grade" sqref="IV65536" xr:uid="{BB9E4D52-601D-4A25-AD55-971F1F15AF3F}"/>
    <dataValidation allowBlank="1" showInputMessage="1" showErrorMessage="1" prompt="Quarterly Assessment Weighted Score" sqref="IV13:IV62" xr:uid="{B67071C6-B4F3-469D-AF28-150DAAE15B88}"/>
    <dataValidation type="whole" operator="lessThanOrEqual" allowBlank="1" showInputMessage="1" showErrorMessage="1" error="INPUT NUMBER LESS THAN OR EQUAL THE HIGHEST POSSIBLE SCORE" prompt="Input Raw Score" sqref="IV65536" xr:uid="{28B5E50B-17A9-4E1F-8FC5-5F452B01DFA9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8E93CF6-DEE7-45FA-A53C-883EC64163C7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78C74575-6E37-43D7-89BB-7322608C97C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A070D84E-5EFC-4AEE-A33A-4B9FBD3C07F4}">
      <formula1>$N$11</formula1>
    </dataValidation>
    <dataValidation allowBlank="1" showInputMessage="1" showErrorMessage="1" prompt="Initial Grade" sqref="IV64:IV113" xr:uid="{B8C2D9ED-B4A9-43D6-BBF1-517698D6796A}"/>
    <dataValidation type="whole" operator="lessThanOrEqual" allowBlank="1" showInputMessage="1" showErrorMessage="1" error="INPUT NUMBER LESS THAN OR EQUAL THE HIGHEST POSSIBLE SCORE" prompt="Input Raw Score" sqref="IV65536" xr:uid="{C1CBB945-7B53-4C66-8881-B16F8A562B2E}">
      <formula1>$N$11</formula1>
    </dataValidation>
    <dataValidation allowBlank="1" showInputMessage="1" showErrorMessage="1" prompt="Initial Grade" sqref="IV65536" xr:uid="{FFFC62D5-BF88-4E12-A5EB-0AE2F97EC35F}"/>
    <dataValidation type="whole" operator="lessThanOrEqual" allowBlank="1" showInputMessage="1" showErrorMessage="1" error="INPUT NUMBER LESS THAN OR EQUAL THE HIGHEST POSSIBLE SCORE" prompt="Input Raw Score" sqref="IV65536" xr:uid="{CAA3DC1F-336A-4E08-AE53-7C14883E7334}">
      <formula1>$N$11</formula1>
    </dataValidation>
    <dataValidation allowBlank="1" showInputMessage="1" showErrorMessage="1" prompt="Initial Grade" sqref="IV65536" xr:uid="{6D3FFE96-8D1D-4703-8913-A91AC8535BDA}"/>
    <dataValidation allowBlank="1" showInputMessage="1" showErrorMessage="1" prompt="Initial Grade" sqref="IV65536" xr:uid="{6ADA39F5-A286-4048-8209-7E3F2828B234}"/>
    <dataValidation type="whole" operator="lessThanOrEqual" allowBlank="1" showInputMessage="1" showErrorMessage="1" error="INPUT NUMBER LESS THAN OR EQUAL THE HIGHEST POSSIBLE SCORE" prompt="Input Raw Score" sqref="IV65536" xr:uid="{AAC72C32-E2B5-461B-B806-BABD76EA74F3}">
      <formula1>$N$11</formula1>
    </dataValidation>
    <dataValidation type="whole" operator="lessThanOrEqual" allowBlank="1" showInputMessage="1" showErrorMessage="1" error="INPUT NUMBER LESS THAN OR EQUAL THE HIGHEST POSSIBLE SCORE" prompt="Input Raw Score" sqref="IV64:IV113" xr:uid="{1D98CEFF-A32A-4FCD-B652-158100BD0FBB}">
      <formula1>$N$11</formula1>
    </dataValidation>
    <dataValidation allowBlank="1" showInputMessage="1" showErrorMessage="1" prompt="Initial Grade" sqref="IV65536" xr:uid="{6C24CBBE-C5D8-48EF-AE70-0EEE845941D9}"/>
    <dataValidation type="whole" operator="lessThanOrEqual" allowBlank="1" showInputMessage="1" showErrorMessage="1" error="INPUT NUMBER LESS THAN OR EQUAL THE HIGHEST POSSIBLE SCORE" prompt="Input Raw Score" sqref="IV65536" xr:uid="{7E80ABC4-3B51-4F90-B7CE-978397B5C1B4}">
      <formula1>$N$11</formula1>
    </dataValidation>
    <dataValidation allowBlank="1" showInputMessage="1" showErrorMessage="1" prompt="Initial Grade" sqref="IV65536" xr:uid="{742149F6-145D-4560-8D5F-7DEA29F644B5}"/>
    <dataValidation allowBlank="1" showInputMessage="1" showErrorMessage="1" prompt="Performance Tasks Percentage Score" sqref="IV65536" xr:uid="{4045BB88-6CDE-4678-B6BC-3E97E598569B}"/>
    <dataValidation allowBlank="1" showInputMessage="1" showErrorMessage="1" prompt="Performance Tasks Percentage Score" sqref="IV65536" xr:uid="{9BF21012-66CF-45E0-B9F0-AF2DF0D21F58}"/>
    <dataValidation allowBlank="1" showInputMessage="1" showErrorMessage="1" prompt="Initial Grade" sqref="IV65536" xr:uid="{9391A364-18E6-4BB1-99E1-253FB5CB755D}"/>
    <dataValidation allowBlank="1" showInputMessage="1" showErrorMessage="1" prompt="Initial Grade" sqref="IV64:IV113" xr:uid="{CC84BB2B-607A-4A35-81B2-0A1C6ED88532}"/>
    <dataValidation allowBlank="1" showInputMessage="1" showErrorMessage="1" prompt="Initial Grade" sqref="IV65536" xr:uid="{FE0E7177-6BDF-4484-A9A4-7FD47BE2F6E9}"/>
    <dataValidation allowBlank="1" showInputMessage="1" showErrorMessage="1" prompt="Initial Grade" sqref="IV65536" xr:uid="{CDD46861-4B62-45FD-81E2-A9AA070C0F3D}"/>
    <dataValidation allowBlank="1" showInputMessage="1" showErrorMessage="1" prompt="Initial Grade" sqref="IV65536" xr:uid="{727B3219-E896-425B-BCCE-1248D53801D0}"/>
    <dataValidation allowBlank="1" showInputMessage="1" showErrorMessage="1" prompt="Initial Grade" sqref="IV65536" xr:uid="{8E814253-D6EE-4399-B5F0-31E674F4CC0E}"/>
    <dataValidation allowBlank="1" showInputMessage="1" showErrorMessage="1" prompt="Quarterly Assessment Weighted Score" sqref="IV13:IV62" xr:uid="{A2D1F0CC-9EA5-4B66-88B9-A8B67BC597F1}"/>
    <dataValidation allowBlank="1" showInputMessage="1" showErrorMessage="1" prompt="Initial Grade" sqref="IV64:IV113" xr:uid="{7A8FFC83-9964-4CBA-8E46-D5BD479FA28D}"/>
    <dataValidation allowBlank="1" showInputMessage="1" showErrorMessage="1" prompt="Initial Grade" sqref="IV65536" xr:uid="{D34785A1-5505-493D-B165-DD7CBF399736}"/>
    <dataValidation allowBlank="1" showInputMessage="1" showErrorMessage="1" prompt="Performance Tasks Percentage Score" sqref="IV65536" xr:uid="{F3FD1A5E-7AA3-449D-BBE6-81C3BCBADFBE}"/>
    <dataValidation allowBlank="1" showInputMessage="1" showErrorMessage="1" prompt="Initial Grade" sqref="IV65536" xr:uid="{E1577A5F-D396-4294-AA36-C9345B635DF5}"/>
    <dataValidation allowBlank="1" showInputMessage="1" showErrorMessage="1" prompt="Initial Grade" sqref="IV65536" xr:uid="{F9CF33B7-5687-4251-B8F2-FBBD8F7EADC5}"/>
    <dataValidation allowBlank="1" showInputMessage="1" showErrorMessage="1" prompt="Initial Grade" sqref="IV65536" xr:uid="{C6B69E85-B120-4BB5-8611-A3E77278D6FD}"/>
    <dataValidation allowBlank="1" showInputMessage="1" showErrorMessage="1" prompt="Initial Grade" sqref="IV65536" xr:uid="{8BCA00C0-8DC6-41BF-A808-8319FA2A1B87}"/>
    <dataValidation allowBlank="1" showInputMessage="1" showErrorMessage="1" prompt="Performance Tasks Percentage Score" sqref="IV65536" xr:uid="{D5F391F2-4A1F-4C18-A18E-2A598889D376}"/>
    <dataValidation allowBlank="1" showInputMessage="1" showErrorMessage="1" prompt="Initial Grade" sqref="IV65536" xr:uid="{E4D2DBDC-7C7C-416E-8875-7F03F7396C58}"/>
    <dataValidation allowBlank="1" showInputMessage="1" showErrorMessage="1" prompt="Initial Grade" sqref="IV65536" xr:uid="{36193F96-0107-48EC-9B65-0CBDE7959F5A}"/>
    <dataValidation allowBlank="1" showInputMessage="1" showErrorMessage="1" prompt="Initial Grade" sqref="IV65536" xr:uid="{50E69C1C-5899-4C03-9F3E-820238C25B9A}"/>
    <dataValidation allowBlank="1" showInputMessage="1" showErrorMessage="1" prompt="Initial Grade" sqref="IV64:IV113" xr:uid="{77B54FB5-A216-42BA-9B37-561275B62FA6}"/>
    <dataValidation allowBlank="1" showInputMessage="1" showErrorMessage="1" prompt="Initial Grade" sqref="IV65536" xr:uid="{D7C3BFF2-BC1B-45CF-9AF2-646497DDB285}"/>
    <dataValidation type="whole" operator="lessThanOrEqual" allowBlank="1" showInputMessage="1" showErrorMessage="1" error="INPUT NUMBER LESS THAN OR EQUAL THE HIGHEST POSSIBLE SCORE" prompt="Input Raw Score" sqref="IV65536" xr:uid="{A8F58CB6-11BC-4BF5-B73A-FD885883B3BB}">
      <formula1>$N$11</formula1>
    </dataValidation>
    <dataValidation allowBlank="1" showInputMessage="1" showErrorMessage="1" prompt="Performance Tasks Percentage Score" sqref="IV65536" xr:uid="{3FCA4C09-5D94-4E01-B435-AD6F43091C41}"/>
    <dataValidation allowBlank="1" showInputMessage="1" showErrorMessage="1" prompt="Initial Grade" sqref="IV65536" xr:uid="{6C45942F-A82A-4769-AA17-6546360C7165}"/>
    <dataValidation allowBlank="1" showInputMessage="1" showErrorMessage="1" prompt="Initial Grade" sqref="IV65536" xr:uid="{2D50DEE8-6C6F-444C-8A4B-35682392044E}"/>
    <dataValidation allowBlank="1" showInputMessage="1" showErrorMessage="1" prompt="Initial Grade" sqref="IV65536" xr:uid="{146963FA-D7CF-4C50-AB5E-D701EE6A6E69}"/>
    <dataValidation allowBlank="1" showInputMessage="1" showErrorMessage="1" prompt="Initial Grade" sqref="IV65536" xr:uid="{1E412ECB-695C-44BA-9FD2-295752ECCC9E}"/>
    <dataValidation allowBlank="1" showInputMessage="1" showErrorMessage="1" prompt="Initial Grade" sqref="IV65536" xr:uid="{4FF29518-11C7-422B-9329-70D9CDD5649D}"/>
    <dataValidation allowBlank="1" showInputMessage="1" showErrorMessage="1" prompt="Initial Grade" sqref="IV65536" xr:uid="{38B558C9-D1C3-4636-8541-AAA9E224BE4D}"/>
    <dataValidation allowBlank="1" showInputMessage="1" showErrorMessage="1" prompt="Initial Grade" sqref="IV65536" xr:uid="{C0DBE81A-4EE5-402E-AAA9-D2AE1159A662}"/>
    <dataValidation allowBlank="1" showInputMessage="1" showErrorMessage="1" prompt="Initial Grade" sqref="IV65536" xr:uid="{D2FFB868-0532-444C-AFC1-45927144C2FA}"/>
    <dataValidation allowBlank="1" showInputMessage="1" showErrorMessage="1" prompt="Initial Grade" sqref="IV65536" xr:uid="{5E405320-BAB5-4245-ACC4-C827ED5461B2}"/>
    <dataValidation allowBlank="1" showInputMessage="1" showErrorMessage="1" prompt="Initial Grade" sqref="IV65536" xr:uid="{ECB48F14-1D1C-4901-BA2C-F8D99A7A68F4}"/>
    <dataValidation allowBlank="1" showInputMessage="1" showErrorMessage="1" prompt="Initial Grade" sqref="IV65536" xr:uid="{5CB1895F-30D2-4DC8-947D-B8EBF9D94A65}"/>
    <dataValidation allowBlank="1" showInputMessage="1" showErrorMessage="1" prompt="Initial Grade" sqref="IV65536" xr:uid="{2DD590F8-71E0-4A40-9208-AA630DF54CF3}"/>
    <dataValidation allowBlank="1" showInputMessage="1" showErrorMessage="1" prompt="Initial Grade" sqref="IV65536" xr:uid="{6307C2B9-709C-429D-9641-ED7ED6DB7012}"/>
    <dataValidation allowBlank="1" showInputMessage="1" showErrorMessage="1" prompt="Initial Grade" sqref="IV65536" xr:uid="{FB95A96E-AC66-4C8A-8A3C-EB66FAD07EBA}"/>
    <dataValidation allowBlank="1" showInputMessage="1" showErrorMessage="1" prompt="Initial Grade" sqref="IV65536" xr:uid="{A20F9A40-7F7F-4955-978B-0D4FFA9518B6}"/>
    <dataValidation allowBlank="1" showInputMessage="1" showErrorMessage="1" prompt="Initial Grade" sqref="IV65536" xr:uid="{61F1793A-2FF0-4390-857B-F73521480521}"/>
    <dataValidation allowBlank="1" showInputMessage="1" showErrorMessage="1" prompt="Initial Grade" sqref="IV65536" xr:uid="{2FC3C586-573E-446B-8B25-BD8E85594959}"/>
    <dataValidation allowBlank="1" showInputMessage="1" showErrorMessage="1" prompt="Initial Grade" sqref="IV65536" xr:uid="{EB3D5050-7015-4580-B1D1-040E38CA0138}"/>
    <dataValidation allowBlank="1" showInputMessage="1" showErrorMessage="1" prompt="Initial Grade" sqref="IV65536" xr:uid="{F6BEC045-4C52-46BC-AA21-998E29AAC5F0}"/>
    <dataValidation allowBlank="1" showInputMessage="1" showErrorMessage="1" prompt="Initial Grade" sqref="IV65536" xr:uid="{25F64046-798F-4077-991B-32F3E62DF55A}"/>
    <dataValidation allowBlank="1" showInputMessage="1" showErrorMessage="1" prompt="Initial Grade" sqref="IV65536" xr:uid="{C6AE30AD-0941-40D6-9755-50E48031F9B2}"/>
    <dataValidation allowBlank="1" showInputMessage="1" showErrorMessage="1" prompt="Initial Grade" sqref="IV64:IV113" xr:uid="{A99181A8-8CC6-4BD1-8B86-FBAA183D974E}"/>
    <dataValidation allowBlank="1" showInputMessage="1" showErrorMessage="1" prompt="Initial Grade" sqref="IV64:IV113" xr:uid="{6D3BDB1A-99B1-4B14-B4B6-BA293470EFAE}"/>
    <dataValidation type="whole" operator="lessThanOrEqual" allowBlank="1" showInputMessage="1" showErrorMessage="1" error="INPUT NUMBER LESS THAN OR EQUAL THE HIGHEST POSSIBLE SCORE" prompt="Input Raw Score" sqref="IV65536" xr:uid="{9E09DB43-05AC-4D01-AE8D-21F9A0C9CE2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00D51C8-30B7-45CC-9285-C113FA09B564}">
      <formula1>$N$11</formula1>
    </dataValidation>
    <dataValidation allowBlank="1" showInputMessage="1" showErrorMessage="1" prompt="Initial Grade" sqref="IV65536" xr:uid="{B9A29685-1DAD-47EC-A971-AF89D37FAADC}"/>
    <dataValidation type="whole" operator="lessThanOrEqual" allowBlank="1" showInputMessage="1" showErrorMessage="1" error="INPUT NUMBER LESS THAN OR EQUAL THE HIGHEST POSSIBLE SCORE" prompt="Input Raw Score" sqref="IV65536" xr:uid="{74CB8DEE-22D1-4492-8E2C-A443D750567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D082E78-0E9D-4EE2-BE51-1DA67FEFB3DC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F68EB5A-3DE0-4A81-8D7C-C79C2A9D4F38}">
      <formula1>$N$11</formula1>
    </dataValidation>
    <dataValidation allowBlank="1" showInputMessage="1" showErrorMessage="1" prompt="Initial Grade" sqref="IV65536" xr:uid="{CBB941DA-3C68-479F-B547-BBEE71944CAA}"/>
    <dataValidation allowBlank="1" showInputMessage="1" showErrorMessage="1" prompt="Initial Grade" sqref="IV65536" xr:uid="{9DDEFE6B-9087-4D00-BB89-8EA5591EDFB1}"/>
    <dataValidation allowBlank="1" showInputMessage="1" showErrorMessage="1" prompt="Initial Grade" sqref="IV65536" xr:uid="{78C5CDDC-0881-41BC-8090-5236E4247FBD}"/>
    <dataValidation allowBlank="1" showInputMessage="1" showErrorMessage="1" prompt="Initial Grade" sqref="IV65536" xr:uid="{6E0D1838-E780-4E72-8141-48B6A2607FD6}"/>
    <dataValidation allowBlank="1" showInputMessage="1" showErrorMessage="1" prompt="Initial Grade" sqref="IV65536" xr:uid="{BDEAFCBE-2B58-445E-BD6F-0B98344F72CF}"/>
    <dataValidation allowBlank="1" showInputMessage="1" showErrorMessage="1" prompt="Initial Grade" sqref="IV65536" xr:uid="{2BEACE07-03BF-4124-9229-0E524ABC7583}"/>
    <dataValidation allowBlank="1" showInputMessage="1" showErrorMessage="1" prompt="Initial Grade" sqref="IV65536" xr:uid="{AEB61CD6-66C3-4F16-A4BB-CC98D6C3527C}"/>
    <dataValidation type="whole" operator="lessThanOrEqual" allowBlank="1" showInputMessage="1" showErrorMessage="1" error="INPUT NUMBER LESS THAN OR EQUAL THE HIGHEST POSSIBLE SCORE" prompt="Input Raw Score" sqref="IV65536" xr:uid="{17B028C6-A4EE-4354-83FE-773D9C09141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DA570F5B-6111-4F30-90F1-9BEA04EA5548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A3C0553-6433-41AA-A0D2-FB149024E84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05FB89A9-4286-4BD5-BFBD-392791D034E4}">
      <formula1>$N$11</formula1>
    </dataValidation>
    <dataValidation allowBlank="1" showInputMessage="1" showErrorMessage="1" prompt="Initial Grade" sqref="IV65536" xr:uid="{89A174A9-79AA-4E61-B880-4F3C03082FF3}"/>
    <dataValidation type="whole" operator="lessThanOrEqual" allowBlank="1" showInputMessage="1" showErrorMessage="1" error="INPUT NUMBER LESS THAN OR EQUAL THE HIGHEST POSSIBLE SCORE" prompt="Input Raw Score" sqref="IV65536" xr:uid="{AE1A77FD-A120-4204-8B73-56BA1F622DC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2D7D94F-AB46-4C19-B161-F48FC74523EF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0C9BAB9-57C4-4C0C-85FB-7C520595BE11}">
      <formula1>$N$11</formula1>
    </dataValidation>
    <dataValidation allowBlank="1" showInputMessage="1" showErrorMessage="1" prompt="Initial Grade" sqref="IV65536" xr:uid="{70A401FE-2DAD-4744-B71F-92EEFEFC4C7F}"/>
    <dataValidation type="whole" operator="lessThanOrEqual" allowBlank="1" showInputMessage="1" showErrorMessage="1" error="INPUT NUMBER LESS THAN OR EQUAL THE HIGHEST POSSIBLE SCORE" prompt="Input Raw Score" sqref="IV65536" xr:uid="{C9A47B3C-B018-446C-8F35-A2D41CE1FEB1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F9928FF5-6489-4D88-B2BD-5A68B4B56DA0}">
      <formula1>$N$11</formula1>
    </dataValidation>
    <dataValidation allowBlank="1" showInputMessage="1" showErrorMessage="1" prompt="Initial Grade" sqref="IV65536" xr:uid="{8A27D913-61D2-4F9A-A478-EA346B267E9F}"/>
    <dataValidation type="whole" operator="lessThanOrEqual" allowBlank="1" showInputMessage="1" showErrorMessage="1" error="INPUT NUMBER LESS THAN OR EQUAL THE HIGHEST POSSIBLE SCORE" prompt="Input Raw Score" sqref="IV65536" xr:uid="{718D7169-3F28-493F-A1FE-D3D041BA01A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F64C38D-5048-4C1C-BA6F-210D5CFD692A}">
      <formula1>$N$11</formula1>
    </dataValidation>
    <dataValidation allowBlank="1" showInputMessage="1" showErrorMessage="1" prompt="Percentage" sqref="IV65536" xr:uid="{F88AD44C-62D9-429A-8CEA-9A1908BF82D1}"/>
    <dataValidation type="whole" operator="lessThanOrEqual" allowBlank="1" showInputMessage="1" showErrorMessage="1" error="INPUT NUMBER LESS THAN OR EQUAL THE HIGHEST POSSIBLE SCORE" prompt="Input Raw Score" sqref="IV65536" xr:uid="{D2DA436A-392F-4503-9BF9-5894CF611652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37480568-A360-4830-88F2-077A05F96180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DE99F60-2A5F-4D3B-9599-EFF183F3869B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587DF093-E769-40DA-9A86-B624F27B88D2}">
      <formula1>$N$11</formula1>
    </dataValidation>
    <dataValidation allowBlank="1" showInputMessage="1" showErrorMessage="1" prompt="Initial Grade" sqref="IV65536" xr:uid="{F9CC4D1A-E9D5-4D57-980D-D2460191D9C9}"/>
    <dataValidation type="whole" operator="lessThanOrEqual" allowBlank="1" showInputMessage="1" showErrorMessage="1" error="INPUT NUMBER LESS THAN OR EQUAL THE HIGHEST POSSIBLE SCORE" prompt="Input Raw Score" sqref="IV65536" xr:uid="{9D677DC6-C3B0-4182-9C08-ECC1E07905A4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E4653F3B-21E4-4519-B8C9-7BA9AF3757E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1A5C8388-18D6-413C-8922-6FBB2F224EA5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46190351-25F4-493D-BDFE-84A52877BD6E}">
      <formula1>$N$11</formula1>
    </dataValidation>
    <dataValidation allowBlank="1" showInputMessage="1" showErrorMessage="1" prompt="Initial Grade" sqref="IV65536" xr:uid="{AE9E0FC5-9E1E-4351-91B4-0928EDE48C30}"/>
    <dataValidation type="whole" operator="lessThanOrEqual" allowBlank="1" showInputMessage="1" showErrorMessage="1" error="INPUT NUMBER LESS THAN OR EQUAL THE HIGHEST POSSIBLE SCORE" prompt="Input Raw Score" sqref="IV65536" xr:uid="{8A83AF24-E854-4500-9B8F-EFA3552FC6D7}">
      <formula1>$N$11</formula1>
    </dataValidation>
    <dataValidation allowBlank="1" showInputMessage="1" showErrorMessage="1" prompt="Initial Grade" sqref="IV65536" xr:uid="{0ACFA208-D400-4841-A8C7-161CCB5F0FA1}"/>
    <dataValidation allowBlank="1" showInputMessage="1" showErrorMessage="1" prompt="Quarterly Assessment Weighted Score" sqref="IV13:IV62" xr:uid="{B263066E-183B-4064-8733-C41A965B57FF}"/>
    <dataValidation allowBlank="1" showInputMessage="1" showErrorMessage="1" prompt="Quarterly Assessment Weighted Score" sqref="IV13:IV62" xr:uid="{C603A848-D20C-483F-9AD8-35E19DA4862F}"/>
    <dataValidation allowBlank="1" showInputMessage="1" showErrorMessage="1" prompt="Quarterly Assessment Weighted Score" sqref="IV13:IV62" xr:uid="{C92324B4-E11F-4BB1-8CFF-EAC71CE9C66B}"/>
    <dataValidation allowBlank="1" showInputMessage="1" showErrorMessage="1" prompt="Initial Grade" sqref="IV65536" xr:uid="{08965342-F17A-4AF3-B3B9-7D00C84BD201}"/>
    <dataValidation allowBlank="1" showInputMessage="1" showErrorMessage="1" prompt="Quarterly Assessment Weighted Score" sqref="IV65536" xr:uid="{9FB47BBA-8024-4851-BAEB-1DF473A3365D}"/>
    <dataValidation allowBlank="1" showInputMessage="1" showErrorMessage="1" prompt="Initial Grade" sqref="IV65536" xr:uid="{949C0A70-34A7-4DA0-8709-CAAFE9EA68B8}"/>
    <dataValidation allowBlank="1" showInputMessage="1" showErrorMessage="1" prompt="Initial Grade" sqref="IV65536" xr:uid="{1FF58552-E2EE-461A-90CC-6DDCF6E4D3D9}"/>
    <dataValidation allowBlank="1" showInputMessage="1" showErrorMessage="1" prompt="Initial Grade" sqref="IV65536" xr:uid="{BDCF0CEF-CDDC-4C8D-987A-23F0CC944BDB}"/>
    <dataValidation allowBlank="1" showInputMessage="1" showErrorMessage="1" prompt="Percentage" sqref="IV65536" xr:uid="{750C3C09-0328-450C-B0A6-9FBF026D4E25}"/>
    <dataValidation type="whole" operator="lessThanOrEqual" allowBlank="1" showInputMessage="1" showErrorMessage="1" error="INPUT NUMBER LESS THAN OR EQUAL THE HIGHEST POSSIBLE SCORE" prompt="Input Raw Score" sqref="IV65536" xr:uid="{6419523F-4BFF-4E15-A260-F18D33DA5D26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88E7A96-1B4A-4BC4-B552-E940DDA2F3D7}">
      <formula1>$N$11</formula1>
    </dataValidation>
    <dataValidation allowBlank="1" showInputMessage="1" showErrorMessage="1" prompt="Performance Tasks Percentage Score" sqref="IV65536" xr:uid="{772D3768-231C-4125-939E-EB050E9EB4FC}"/>
    <dataValidation allowBlank="1" showInputMessage="1" showErrorMessage="1" prompt="Performance Tasks Percentage Score" sqref="IV65536" xr:uid="{758A1899-7726-4A7F-9FFD-35D43CF778C8}"/>
    <dataValidation allowBlank="1" showInputMessage="1" showErrorMessage="1" prompt="Performance Tasks Percentage Score" sqref="IV65536" xr:uid="{3CCE24E8-53A9-4FA8-8A97-8E8F2AD83B6C}"/>
    <dataValidation allowBlank="1" showInputMessage="1" showErrorMessage="1" prompt="Performance Tasks Percentage Score" sqref="IV65536" xr:uid="{E67DA658-20F6-48CC-97CD-562B974682F0}"/>
    <dataValidation allowBlank="1" showInputMessage="1" showErrorMessage="1" prompt="Performance Tasks Percentage Score" sqref="IV65536" xr:uid="{4E0785A9-082F-4372-A367-8EA7C5A10EC3}"/>
    <dataValidation allowBlank="1" showInputMessage="1" showErrorMessage="1" prompt="Performance Tasks Total Raw Score" sqref="IV65536" xr:uid="{562469AC-4ADD-4834-A7D8-29145D018349}"/>
    <dataValidation type="whole" operator="lessThanOrEqual" allowBlank="1" showInputMessage="1" showErrorMessage="1" error="INPUT NUMBER LESS THAN OR EQUAL THE HIGHEST POSSIBLE SCORE" prompt="Input Raw Score" sqref="IV65536" xr:uid="{7441ADB3-4417-40B5-AA35-0BCD21131D3A}">
      <formula1>$N$11</formula1>
    </dataValidation>
    <dataValidation allowBlank="1" showInputMessage="1" showErrorMessage="1" prompt="Performance Tasks Percentage Score" sqref="IV65536" xr:uid="{12AE79DC-46C6-40FD-9E9E-D68D70F20F15}"/>
    <dataValidation type="whole" operator="lessThanOrEqual" allowBlank="1" showInputMessage="1" showErrorMessage="1" error="INPUT NUMBER LESS THAN OR EQUAL THE HIGHEST POSSIBLE SCORE" prompt="Input Raw Score" sqref="IV65536" xr:uid="{FB5259B7-A562-431A-B240-A84238693C1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9CD93AC9-BF45-4DEF-8270-4C3E4073040A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B8D9FE65-063E-4099-A7CE-7AE2F3B0133D}">
      <formula1>$N$11</formula1>
    </dataValidation>
    <dataValidation type="whole" operator="lessThanOrEqual" allowBlank="1" showInputMessage="1" showErrorMessage="1" error="INPUT NUMBER LESS THAN OR EQUAL THE HIGHEST POSSIBLE SCORE" prompt="Input Raw Score" sqref="IV65536" xr:uid="{29F08B3E-ABF4-4D99-8882-0E53998BF0FC}">
      <formula1>$N$11</formula1>
    </dataValidation>
    <dataValidation allowBlank="1" showInputMessage="1" showErrorMessage="1" prompt="Performance Tasks Total Raw Score" sqref="IV65536" xr:uid="{142ED14E-90E8-40A9-BB80-6B3A19E904B7}"/>
    <dataValidation allowBlank="1" showInputMessage="1" showErrorMessage="1" prompt="Performance Tasks Percentage Score" sqref="IV65536" xr:uid="{40981ECE-52B2-44FE-B19F-ABE1E42A4C5E}"/>
    <dataValidation allowBlank="1" showInputMessage="1" showErrorMessage="1" prompt="Performance Tasks Percentage Score" sqref="IV65536" xr:uid="{A85A0667-7FD2-41E2-A4A3-3AA27111510B}"/>
    <dataValidation allowBlank="1" showInputMessage="1" showErrorMessage="1" prompt="Initial Grade" sqref="IV65536" xr:uid="{6EB2B936-F078-4469-8949-9ABFCCD955F9}"/>
    <dataValidation type="whole" operator="lessThanOrEqual" allowBlank="1" showInputMessage="1" showErrorMessage="1" error="INPUT NUMBER LESS THAN OR EQUAL THE HIGHEST POSSIBLE SCORE" prompt="Input Raw Score" sqref="IV65536" xr:uid="{CCC3EB38-6E74-4DFE-9E93-BBDFE973C05E}">
      <formula1>$N$11</formula1>
    </dataValidation>
    <dataValidation allowBlank="1" showInputMessage="1" showErrorMessage="1" prompt="Performance Tasks Percentage Score" sqref="IV65536" xr:uid="{D4DA941F-5944-444B-AF31-F7327234443F}"/>
    <dataValidation allowBlank="1" showInputMessage="1" showErrorMessage="1" prompt="Quarterly Assessment Weighted Score" sqref="IV65536" xr:uid="{A585749A-D66A-483C-ADD8-27A7D5D26849}"/>
    <dataValidation allowBlank="1" showInputMessage="1" showErrorMessage="1" prompt="Percentage" sqref="IV65536" xr:uid="{C2291FC9-45F6-46DA-B6FA-093EEF090AEA}"/>
    <dataValidation allowBlank="1" showInputMessage="1" showErrorMessage="1" prompt="Percentage" sqref="IV65536" xr:uid="{36019579-32D7-4B9D-AC2C-48BCB31B9690}"/>
    <dataValidation allowBlank="1" showInputMessage="1" showErrorMessage="1" prompt="Percentage" sqref="IV65536" xr:uid="{A9D8C957-449F-420B-9321-DA287E3B276F}"/>
    <dataValidation allowBlank="1" showInputMessage="1" showErrorMessage="1" prompt="Percentage" sqref="IV65536" xr:uid="{DCF1C12C-0E67-494C-832D-99D856E959A4}"/>
    <dataValidation allowBlank="1" showInputMessage="1" showErrorMessage="1" prompt="Initial Grade" sqref="IV65536" xr:uid="{DB6E1331-EBAD-43C4-887B-1728F434CBD7}"/>
    <dataValidation allowBlank="1" showInputMessage="1" showErrorMessage="1" prompt="Percentage" sqref="IV65536" xr:uid="{DF1165F7-C4BA-454D-AC42-DA6C2D1F8A7A}"/>
    <dataValidation allowBlank="1" showInputMessage="1" showErrorMessage="1" prompt="Percentage" sqref="IV65536" xr:uid="{6FAD28C5-E931-494B-BA39-6F6EDE6D0FF1}"/>
    <dataValidation allowBlank="1" showInputMessage="1" showErrorMessage="1" prompt="Percentage" sqref="IV65536" xr:uid="{F589CFF1-F30B-48AA-9F88-6E92BC68EF1E}"/>
    <dataValidation allowBlank="1" showInputMessage="1" showErrorMessage="1" prompt="Percentage" sqref="IV65536" xr:uid="{2C43D638-F606-4665-8C0A-A2F992FAD512}"/>
    <dataValidation allowBlank="1" showInputMessage="1" showErrorMessage="1" prompt="Percentage" sqref="IV65536" xr:uid="{B6216342-0116-40A9-AFE0-2EC0E5699A89}"/>
    <dataValidation allowBlank="1" showInputMessage="1" showErrorMessage="1" prompt="Initial Grade" sqref="IV65536" xr:uid="{9E0718E1-6CEC-4B2C-A045-CD9C845260B5}"/>
    <dataValidation allowBlank="1" showInputMessage="1" showErrorMessage="1" prompt="Percentage" sqref="IV65536" xr:uid="{B538C7CD-A8B4-449D-886F-03FFCD10C359}"/>
    <dataValidation allowBlank="1" showInputMessage="1" showErrorMessage="1" prompt="Percentage" sqref="IV65536" xr:uid="{01857FC6-2EAD-4AE3-AAF9-C5CE197D81F2}"/>
    <dataValidation allowBlank="1" showInputMessage="1" showErrorMessage="1" prompt="Percentage" sqref="IV65536" xr:uid="{D95E8490-3D36-4C82-91A0-EB6EB3FD96E8}"/>
    <dataValidation allowBlank="1" showInputMessage="1" showErrorMessage="1" prompt="Initial Grade" sqref="IV65536" xr:uid="{4C947A51-E6D0-467F-AC45-83BE9EF14EA5}"/>
    <dataValidation allowBlank="1" showInputMessage="1" showErrorMessage="1" prompt="Initial Grade" sqref="IV65536" xr:uid="{80F9111B-2BA2-403B-9AFE-9A904E52D861}"/>
    <dataValidation allowBlank="1" showInputMessage="1" showErrorMessage="1" prompt="Quarterly Assessment Percentage Score" sqref="IV65536" xr:uid="{AB103C41-CB32-4BBF-8E9A-947C864FB0BF}"/>
    <dataValidation allowBlank="1" showInputMessage="1" showErrorMessage="1" prompt="Quarterly Assessment Percentage Score" sqref="IV65536" xr:uid="{2FF5EDA4-384E-4C5C-BEFB-DEB988CF68DB}"/>
    <dataValidation allowBlank="1" showInputMessage="1" showErrorMessage="1" prompt="Quarterly Assessment Percentage Score" sqref="IV65536" xr:uid="{3C93FC6C-2AC7-4ADE-BEA8-1655813C1C3B}"/>
    <dataValidation allowBlank="1" showInputMessage="1" showErrorMessage="1" prompt="Quarterly Assessment Percentage Score" sqref="IV65536" xr:uid="{650C9FE4-03BC-4806-8957-17D1F36DD225}"/>
    <dataValidation allowBlank="1" showInputMessage="1" showErrorMessage="1" prompt="Quarterly Assessment Percentage Score" sqref="IV65536" xr:uid="{49AC6FC0-C99F-4A68-A8D3-CA865A9F0A95}"/>
    <dataValidation allowBlank="1" showInputMessage="1" showErrorMessage="1" prompt="Quarterly Assessment Percentage Score" sqref="IV65536" xr:uid="{E4616B0B-6E50-4E93-854B-6388F5BCC91A}"/>
    <dataValidation allowBlank="1" showInputMessage="1" showErrorMessage="1" prompt="Quarterly Assessment Percentage Score" sqref="IV65536" xr:uid="{B87F35E8-1E4F-41D9-8D7D-6DB49D7E6BB2}"/>
    <dataValidation allowBlank="1" showInputMessage="1" showErrorMessage="1" prompt="Initial Grade" sqref="IV65536" xr:uid="{B4FFD49C-C01D-416F-BE8D-C0AA3F0B06B8}"/>
    <dataValidation allowBlank="1" showInputMessage="1" showErrorMessage="1" prompt="Initial Grade" sqref="IV65536" xr:uid="{08895B8A-C182-489E-A3A0-957EA9F653A9}"/>
    <dataValidation allowBlank="1" showInputMessage="1" showErrorMessage="1" prompt="Initial Grade" sqref="IV65536" xr:uid="{958FCC73-BD2D-4A14-9AEB-736A2F943A5F}"/>
    <dataValidation allowBlank="1" showInputMessage="1" showErrorMessage="1" prompt="Initial Grade" sqref="IV65536" xr:uid="{0BEA3B90-7A05-4445-A179-32995FB1EB1E}"/>
    <dataValidation allowBlank="1" showInputMessage="1" showErrorMessage="1" prompt="Percentage" sqref="IV65536" xr:uid="{0D5EB0A7-150B-4FED-8269-B9C342132761}"/>
    <dataValidation allowBlank="1" showInputMessage="1" showErrorMessage="1" prompt="Percentage" sqref="IV65536" xr:uid="{42A3A6D0-DB16-4478-AEE2-F20EEB61A81F}"/>
    <dataValidation allowBlank="1" showInputMessage="1" showErrorMessage="1" prompt="Initial Grade" sqref="IV65536" xr:uid="{7EA4C0C4-B6EE-4821-9267-5C1DB0EAB0DC}"/>
    <dataValidation allowBlank="1" showInputMessage="1" showErrorMessage="1" prompt="Initial Grade" sqref="IV65536" xr:uid="{89FA78F8-7025-4AC4-AA93-8C43FBBF2A57}"/>
    <dataValidation allowBlank="1" showInputMessage="1" showErrorMessage="1" prompt="Initial Grade" sqref="IV65536" xr:uid="{D3C92678-7253-48D8-BA77-DAF319EE3DDA}"/>
    <dataValidation allowBlank="1" showInputMessage="1" showErrorMessage="1" prompt="Initial Grade" sqref="IV65536" xr:uid="{2FBB1904-ABB4-4478-A1AF-0B640E07E588}"/>
    <dataValidation allowBlank="1" showInputMessage="1" showErrorMessage="1" prompt="Initial Grade" sqref="IV65536" xr:uid="{3C75241C-2F2B-4418-B481-F6EA6B5A621D}"/>
    <dataValidation allowBlank="1" showInputMessage="1" showErrorMessage="1" prompt="Initial Grade" sqref="IV65536" xr:uid="{F26445A8-4C1E-4628-8394-DF3DCB6E1D0E}"/>
    <dataValidation allowBlank="1" showInputMessage="1" showErrorMessage="1" prompt="Initial Grade" sqref="IV65536" xr:uid="{CFFEAA50-C616-4E7B-9DA8-AEF0F73B51AF}"/>
    <dataValidation allowBlank="1" showInputMessage="1" showErrorMessage="1" prompt="Initial Grade" sqref="IV65536" xr:uid="{0550C0D8-5AFD-4510-9186-EAA42CDDC87F}"/>
    <dataValidation allowBlank="1" showInputMessage="1" showErrorMessage="1" prompt="Initial Grade" sqref="IV65536" xr:uid="{57062DD4-087F-49D6-A4BA-49721B57219A}"/>
    <dataValidation allowBlank="1" showInputMessage="1" showErrorMessage="1" prompt="Initial Grade" sqref="IV65536" xr:uid="{0A62F07C-4B85-49BC-9011-59F4AFFEB462}"/>
    <dataValidation allowBlank="1" showInputMessage="1" showErrorMessage="1" prompt="Initial Grade" sqref="IV65536" xr:uid="{9D101C6F-403D-40DF-9A45-AE80910B5F47}"/>
    <dataValidation allowBlank="1" showInputMessage="1" showErrorMessage="1" prompt="Initial Grade" sqref="IV65536" xr:uid="{FE790959-A338-4AF2-A6C2-8217EBE6541F}"/>
    <dataValidation allowBlank="1" showInputMessage="1" showErrorMessage="1" prompt="Initial Grade" sqref="IV65536" xr:uid="{9AB887A9-2F9D-40F4-A309-2F6BD1196B3D}"/>
    <dataValidation allowBlank="1" showInputMessage="1" showErrorMessage="1" prompt="Initial Grade" sqref="IV65536" xr:uid="{04997689-29E3-4669-8DBC-929F6F735361}"/>
    <dataValidation allowBlank="1" showInputMessage="1" showErrorMessage="1" prompt="Initial Grade" sqref="IV65536" xr:uid="{A3CA2BC6-3685-47D3-97CF-7476A8C279A5}"/>
    <dataValidation allowBlank="1" showInputMessage="1" showErrorMessage="1" prompt="Initial Grade" sqref="IV65536" xr:uid="{6BE523DF-5191-436F-8139-3C21B4286EAA}"/>
    <dataValidation allowBlank="1" showInputMessage="1" showErrorMessage="1" prompt="Initial Grade" sqref="IV65536" xr:uid="{3FEC39EA-FC40-4216-B178-799E86561934}"/>
    <dataValidation allowBlank="1" showInputMessage="1" showErrorMessage="1" prompt="Initial Grade" sqref="IV65536" xr:uid="{EB9C4FE4-495A-4D66-8253-9EA5D64E13FC}"/>
    <dataValidation allowBlank="1" showInputMessage="1" showErrorMessage="1" prompt="Initial Grade" sqref="IV65536" xr:uid="{61CF91CB-4927-4268-8A30-DEA91495C926}"/>
    <dataValidation allowBlank="1" showInputMessage="1" showErrorMessage="1" prompt="Initial Grade" sqref="IV65536" xr:uid="{7863E080-568B-43CE-854A-27F15FD9E6FC}"/>
    <dataValidation allowBlank="1" showInputMessage="1" showErrorMessage="1" prompt="Initial Grade" sqref="IV65536" xr:uid="{D32C3999-8AD9-4BAE-9C46-9D452CB88F2F}"/>
    <dataValidation allowBlank="1" showInputMessage="1" showErrorMessage="1" prompt="Initial Grade" sqref="IV65536" xr:uid="{3BA4F729-86B2-4CD2-B22D-86FEFDC62DA9}"/>
    <dataValidation allowBlank="1" showInputMessage="1" showErrorMessage="1" prompt="Initial Grade" sqref="IV65536" xr:uid="{44AA09E6-8516-426E-B50A-092002F6494A}"/>
    <dataValidation allowBlank="1" showInputMessage="1" showErrorMessage="1" prompt="Initial Grade" sqref="IV65536" xr:uid="{0BBD4E02-4703-43C5-B402-3F756CFA3337}"/>
    <dataValidation allowBlank="1" showInputMessage="1" showErrorMessage="1" prompt="Initial Grade" sqref="IV65536" xr:uid="{0D8C0D67-0BDE-44FC-8937-75AB59792C02}"/>
    <dataValidation allowBlank="1" showInputMessage="1" showErrorMessage="1" prompt="Initial Grade" sqref="IV65536" xr:uid="{1BC01AB2-4156-4C74-A1FE-AB7EE9B18C85}"/>
    <dataValidation allowBlank="1" showInputMessage="1" showErrorMessage="1" prompt="Initial Grade" sqref="IV65536" xr:uid="{247CD9A1-F9FE-432C-B341-5BDBDC6B32CF}"/>
    <dataValidation allowBlank="1" showInputMessage="1" showErrorMessage="1" prompt="Percentage" sqref="IV65536" xr:uid="{27569AE5-E613-4947-8F57-D4706F3D224B}"/>
    <dataValidation allowBlank="1" showInputMessage="1" showErrorMessage="1" prompt="Initial Grade" sqref="IV65536" xr:uid="{B47209A3-AED4-48BE-8770-B1EEA1946320}"/>
    <dataValidation allowBlank="1" showInputMessage="1" showErrorMessage="1" prompt="Quarterly Assessment Percentage Score" sqref="IV65536" xr:uid="{912F7434-24D7-4766-82EA-84B4C5AC5D8A}"/>
    <dataValidation allowBlank="1" showInputMessage="1" showErrorMessage="1" prompt="Initial Grade" sqref="IV65536" xr:uid="{B6CD2723-2300-428F-9ACF-2752E1654B05}"/>
    <dataValidation allowBlank="1" showInputMessage="1" showErrorMessage="1" prompt="Quarterly Assessment Percentage Score" sqref="IV65536" xr:uid="{6300D3D8-8B5F-4742-944B-69E7B98FDFBA}"/>
    <dataValidation allowBlank="1" showInputMessage="1" showErrorMessage="1" prompt="Initial Grade" sqref="IV65536" xr:uid="{9C41E58A-7490-40A1-BB05-B7FC690C0963}"/>
    <dataValidation allowBlank="1" showInputMessage="1" showErrorMessage="1" prompt="Initial Grade" sqref="IV65536" xr:uid="{FD5CAEFC-6DB7-4395-9A13-D39FF54A9BE8}"/>
    <dataValidation allowBlank="1" showInputMessage="1" showErrorMessage="1" prompt="Initial Grade" sqref="IV65536" xr:uid="{15327D86-DB90-4B13-AB97-D11EAE4E8934}"/>
    <dataValidation allowBlank="1" showInputMessage="1" showErrorMessage="1" prompt="Initial Grade" sqref="IV65536" xr:uid="{CE686799-F49A-4465-AD26-A1DE35C0CD20}"/>
    <dataValidation allowBlank="1" showInputMessage="1" showErrorMessage="1" prompt="Initial Grade" sqref="IV65536" xr:uid="{B02169EC-75D5-46B5-A697-7B33E90700AE}"/>
    <dataValidation allowBlank="1" showInputMessage="1" showErrorMessage="1" prompt="Initial Grade" sqref="IV65536" xr:uid="{44E482E4-8F40-41B5-A397-9A4CF7A65958}"/>
    <dataValidation allowBlank="1" showInputMessage="1" showErrorMessage="1" prompt="Initial Grade" sqref="IV65536" xr:uid="{6C6B5A23-96CE-49CE-8984-1E25C846BD1E}"/>
    <dataValidation allowBlank="1" showInputMessage="1" showErrorMessage="1" prompt="Quarterly Assessment Percentage Score" sqref="IV65536" xr:uid="{14465588-2AA6-45B8-8257-5099EB5C0244}"/>
    <dataValidation allowBlank="1" showInputMessage="1" showErrorMessage="1" prompt="Initial Grade" sqref="IV65536" xr:uid="{ECC0C0C9-867D-4FE3-B2F4-9CC85AA49D75}"/>
    <dataValidation allowBlank="1" showInputMessage="1" showErrorMessage="1" prompt="Quarterly Assessment Percentage Score" sqref="IV65536" xr:uid="{9C8612EF-D7E7-44D5-B0A1-B42951778E07}"/>
    <dataValidation allowBlank="1" showInputMessage="1" showErrorMessage="1" prompt="Initial Grade" sqref="IV65536" xr:uid="{9E4D9285-68D7-4372-A2CF-880AF6008F22}"/>
    <dataValidation allowBlank="1" showInputMessage="1" showErrorMessage="1" prompt="Initial Grade" sqref="IV65536" xr:uid="{A3588823-4EB9-4787-83F2-4B128F5C6876}"/>
    <dataValidation allowBlank="1" showInputMessage="1" showErrorMessage="1" prompt="Initial Grade" sqref="IV65536" xr:uid="{26EDA701-7D43-420C-B55E-52DEC8A7A004}"/>
    <dataValidation allowBlank="1" showInputMessage="1" showErrorMessage="1" prompt="Initial Grade" sqref="IV65536" xr:uid="{614F07FE-3740-4BB1-8F86-E95AFDE6B45C}"/>
    <dataValidation allowBlank="1" showInputMessage="1" showErrorMessage="1" prompt="Initial Grade" sqref="IV65536" xr:uid="{9AD4B213-3825-4C07-96E9-6B888215251C}"/>
    <dataValidation allowBlank="1" showInputMessage="1" showErrorMessage="1" prompt="Initial Grade" sqref="IV65536" xr:uid="{C86844CD-C3D2-4EDF-875A-F6ECE4298FC3}"/>
    <dataValidation allowBlank="1" showInputMessage="1" showErrorMessage="1" prompt="Initial Grade" sqref="IV65536" xr:uid="{3957D562-34EE-4EEF-80DD-517D88F60A7B}"/>
    <dataValidation allowBlank="1" showInputMessage="1" showErrorMessage="1" prompt="Initial Grade" sqref="IV65536" xr:uid="{2CB13CEC-560C-46CF-8BD8-213E245388F9}"/>
    <dataValidation allowBlank="1" showInputMessage="1" showErrorMessage="1" prompt="Initial Grade" sqref="IV65536" xr:uid="{9A84E8F4-7BEC-4DF3-8D82-74677AEC6A03}"/>
    <dataValidation allowBlank="1" showInputMessage="1" showErrorMessage="1" prompt="Initial Grade" sqref="IV65536" xr:uid="{5DAE16FE-0C49-4305-990C-04B2D841E8B2}"/>
    <dataValidation allowBlank="1" showInputMessage="1" showErrorMessage="1" prompt="Quarterly Assessment Percentage Score" sqref="IV65536" xr:uid="{ED71D9BE-5606-47C9-B250-00C7BE278659}"/>
    <dataValidation allowBlank="1" showInputMessage="1" showErrorMessage="1" prompt="Quarterly Assessment Percentage Score" sqref="IV65536" xr:uid="{F9B42D8C-C40C-449C-BD09-CBF5E5A3EB47}"/>
    <dataValidation allowBlank="1" showInputMessage="1" showErrorMessage="1" prompt="Initial Grade" sqref="IV65536" xr:uid="{C8FAC573-6A20-46EC-AF3A-D6FFDB5CF082}"/>
    <dataValidation allowBlank="1" showInputMessage="1" showErrorMessage="1" prompt="Initial Grade" sqref="IV65536" xr:uid="{0CB0F038-5777-487E-9ADF-7609395F1F16}"/>
    <dataValidation allowBlank="1" showInputMessage="1" showErrorMessage="1" prompt="Initial Grade" sqref="IV65536" xr:uid="{A0A87F2F-091D-4612-8D3F-6648C3BF9276}"/>
    <dataValidation allowBlank="1" showInputMessage="1" showErrorMessage="1" prompt="Initial Grade" sqref="IV65536" xr:uid="{0BC87EFD-3CEA-4CF8-870B-92C3B904A65C}"/>
    <dataValidation allowBlank="1" showInputMessage="1" showErrorMessage="1" prompt="Initial Grade" sqref="IV65536" xr:uid="{9DE10085-94F6-4C39-AB05-DC726AE59258}"/>
    <dataValidation allowBlank="1" showInputMessage="1" showErrorMessage="1" prompt="Quarterly Assessment Weighted Score" sqref="IV65536" xr:uid="{4A60DC8A-2394-4CBE-8195-7EC547194CFC}"/>
    <dataValidation allowBlank="1" showInputMessage="1" showErrorMessage="1" prompt="Quarterly Assessment Weighted Score" sqref="IV65536" xr:uid="{0F2A0447-0DA3-44F0-BEEA-5168E90B018D}"/>
    <dataValidation allowBlank="1" showInputMessage="1" showErrorMessage="1" prompt="Quarterly Assessment Weighted Score" sqref="IV65536" xr:uid="{8B749800-78DD-4D47-8D4C-6ACA66D575F8}"/>
    <dataValidation allowBlank="1" showInputMessage="1" showErrorMessage="1" prompt="Quarterly Assessment Weighted Score" sqref="IV65536" xr:uid="{82D8EC50-6469-49A7-B9C1-17B9A2E31032}"/>
    <dataValidation allowBlank="1" showInputMessage="1" showErrorMessage="1" prompt="Quarterly Assessment Weighted Score" sqref="IV65536" xr:uid="{9491A993-391C-4C02-8E81-DF8503ADB09E}"/>
    <dataValidation allowBlank="1" showInputMessage="1" showErrorMessage="1" prompt="Quarterly Assessment Weighted Score" sqref="IV65536" xr:uid="{6EACDD78-D3E7-44B7-A2A3-B7F663D3E377}"/>
    <dataValidation allowBlank="1" showInputMessage="1" showErrorMessage="1" prompt="Percentage" sqref="IV65536" xr:uid="{C51A1510-88C4-456A-BDD2-2EC02C7F9404}"/>
    <dataValidation allowBlank="1" showInputMessage="1" showErrorMessage="1" prompt="Quarterly Assessment Weighted Score" sqref="IV65536" xr:uid="{F140A3ED-E4FC-42DF-9D32-183D978A6EFC}"/>
    <dataValidation allowBlank="1" showInputMessage="1" showErrorMessage="1" prompt="Quarterly Assessment Weighted Score" sqref="IV65536" xr:uid="{3F18F2D7-4484-4CE2-8CDA-77D2DB9B69D9}"/>
    <dataValidation allowBlank="1" showInputMessage="1" showErrorMessage="1" prompt="Quarterly Assessment Weighted Score" sqref="IV65536" xr:uid="{EB671E1D-4438-4A7F-97E5-1B8701CF40D1}"/>
    <dataValidation allowBlank="1" showInputMessage="1" showErrorMessage="1" prompt="Quarterly Assessment Weighted Score" sqref="IV65536" xr:uid="{3EB62906-10E5-4A14-9675-ED3B5858AB67}"/>
    <dataValidation allowBlank="1" showInputMessage="1" showErrorMessage="1" prompt="Quarterly Assessment Weighted Score" sqref="IV65536" xr:uid="{FB358E50-2DD8-495F-AE4E-42F25E773563}"/>
    <dataValidation allowBlank="1" showInputMessage="1" showErrorMessage="1" prompt="Quarterly Assessment Weighted Score" sqref="IV65536" xr:uid="{AD0CB991-CD27-4678-93B0-2975058DB7F2}"/>
    <dataValidation allowBlank="1" showInputMessage="1" showErrorMessage="1" prompt="Quarterly Assessment Weighted Score" sqref="IV65536" xr:uid="{4F2103F9-BE86-4582-BC47-A6B50DE6CD53}"/>
    <dataValidation allowBlank="1" showInputMessage="1" showErrorMessage="1" prompt="Quarterly Assessment Weighted Score" sqref="IV65536" xr:uid="{EA6D4BBA-0813-40A1-A308-107191ED3ACB}"/>
    <dataValidation allowBlank="1" showInputMessage="1" showErrorMessage="1" prompt="Quarterly Assessment Weighted Score" sqref="IV65536" xr:uid="{DBFDEA0F-57A7-4D6B-9ED8-A9057800C929}"/>
    <dataValidation allowBlank="1" showInputMessage="1" showErrorMessage="1" prompt="Quarterly Assessment Weighted Score" sqref="IV65536" xr:uid="{5A164777-4BD3-47C2-A716-9ABA17A64D9A}"/>
    <dataValidation allowBlank="1" showInputMessage="1" showErrorMessage="1" prompt="Quarterly Assessment Weighted Score" sqref="IV65536" xr:uid="{EACC3DF0-3758-4A9B-83DE-144A995D1253}"/>
    <dataValidation allowBlank="1" showInputMessage="1" showErrorMessage="1" prompt="Quarterly Assessment Weighted Score" sqref="IV65536" xr:uid="{0F2458A5-F538-49AC-A9F3-CC3D8BF7FE92}"/>
    <dataValidation allowBlank="1" showInputMessage="1" showErrorMessage="1" prompt="Quarterly Assessment Weighted Score" sqref="IV65536" xr:uid="{6BB6BF3B-BE73-438C-8291-59EA5CC1900B}"/>
    <dataValidation allowBlank="1" showInputMessage="1" showErrorMessage="1" prompt="Quarterly Assessment Weighted Score" sqref="IV65536" xr:uid="{D261210B-9ED5-4669-8BC4-89840E338771}"/>
    <dataValidation allowBlank="1" showInputMessage="1" showErrorMessage="1" prompt="Quarterly Assessment Weighted Score" sqref="IV65536" xr:uid="{9EC1BC25-DEAA-497B-B1E6-404248755FDC}"/>
    <dataValidation allowBlank="1" showInputMessage="1" showErrorMessage="1" prompt="Quarterly Assessment Weighted Score" sqref="IV65536" xr:uid="{807CF1BC-CDE2-4089-B6A6-3B9EC1CEEF76}"/>
    <dataValidation allowBlank="1" showInputMessage="1" showErrorMessage="1" prompt="Quarterly Assessment Weighted Score" sqref="IV65536" xr:uid="{4DDE7BF6-4226-4229-9522-3E84AF1E9E07}"/>
    <dataValidation allowBlank="1" showInputMessage="1" showErrorMessage="1" prompt="Quarterly Assessment Weighted Score" sqref="IV65536" xr:uid="{B404A4DD-B3DA-4582-B5FD-F7B4D65AB4DA}"/>
    <dataValidation allowBlank="1" showInputMessage="1" showErrorMessage="1" prompt="Quarterly Assessment Weighted Score" sqref="IV65536" xr:uid="{2661C1C3-C016-4C1A-A210-E120ECB16111}"/>
    <dataValidation allowBlank="1" showInputMessage="1" showErrorMessage="1" prompt="Quarterly Assessment Weighted Score" sqref="IV65536" xr:uid="{1E7FA4B9-A215-4923-B4A9-A4E74B74418B}"/>
    <dataValidation allowBlank="1" showInputMessage="1" showErrorMessage="1" prompt="Quarterly Assessment Weighted Score" sqref="IV65536" xr:uid="{4476603C-5FDC-42A9-9EF0-FA489AC9E427}"/>
    <dataValidation allowBlank="1" showInputMessage="1" showErrorMessage="1" prompt="Quarterly Assessment Weighted Score" sqref="IV65536" xr:uid="{7028D602-3F4C-490B-84E5-BECD491E4977}"/>
    <dataValidation allowBlank="1" showInputMessage="1" showErrorMessage="1" prompt="Quarterly Assessment Weighted Score" sqref="IV65536" xr:uid="{D672B11D-FD08-482B-BD4A-CBAC82B56261}"/>
    <dataValidation allowBlank="1" showInputMessage="1" showErrorMessage="1" prompt="Quarterly Assessment Weighted Score" sqref="IV65536" xr:uid="{A9E302F9-805F-48E5-BC9A-B20B090F0C30}"/>
    <dataValidation allowBlank="1" showInputMessage="1" showErrorMessage="1" prompt="Quarterly Assessment Weighted Score" sqref="IV65536" xr:uid="{C7117444-F64B-4889-8F85-FFE046B3FEFC}"/>
    <dataValidation allowBlank="1" showInputMessage="1" showErrorMessage="1" prompt="Quarterly Assessment Weighted Score" sqref="IV65536" xr:uid="{23ADB631-9A87-49B3-B51E-A1D4ADF8CBB1}"/>
    <dataValidation allowBlank="1" showInputMessage="1" showErrorMessage="1" prompt="Quarterly Assessment Weighted Score" sqref="IV65536" xr:uid="{27C3916E-3F03-4F42-B7CF-D7145F10C083}"/>
    <dataValidation allowBlank="1" showInputMessage="1" showErrorMessage="1" prompt="Quarterly Assessment Weighted Score" sqref="IV65536" xr:uid="{5C2CCA0B-2ACB-4FA4-93E7-D816D00E1D76}"/>
    <dataValidation allowBlank="1" showInputMessage="1" showErrorMessage="1" prompt="Quarterly Assessment Weighted Score" sqref="IV65536" xr:uid="{3063AD8D-4F5D-46EE-AD95-5168A9A26208}"/>
    <dataValidation allowBlank="1" showInputMessage="1" showErrorMessage="1" prompt="Quarterly Assessment Weighted Score" sqref="IV65536" xr:uid="{EA2091D0-ABB0-4535-B302-0C9683A68B87}"/>
    <dataValidation allowBlank="1" showInputMessage="1" showErrorMessage="1" prompt="Percentage" sqref="IV65536" xr:uid="{E451C10A-C55D-4D28-B010-EA6801487319}"/>
    <dataValidation allowBlank="1" showInputMessage="1" showErrorMessage="1" prompt="Percentage" sqref="IV65536" xr:uid="{7E3C4C9D-6463-4657-836A-50D2802A0AA2}"/>
    <dataValidation allowBlank="1" showInputMessage="1" showErrorMessage="1" prompt="Percentage" sqref="IV65536" xr:uid="{E6D05BC9-B22F-4A85-9843-B69E9A35BA52}"/>
    <dataValidation allowBlank="1" showInputMessage="1" showErrorMessage="1" prompt="Percentage" sqref="IV65536" xr:uid="{1203242F-B9A2-4D0F-8B40-BB79AFD84E5E}"/>
    <dataValidation allowBlank="1" showInputMessage="1" showErrorMessage="1" prompt="Percentage" sqref="IV65536" xr:uid="{76640816-294F-43B9-8460-4BAE5DA4F12B}"/>
    <dataValidation allowBlank="1" showInputMessage="1" showErrorMessage="1" prompt="Percentage" sqref="IV65536" xr:uid="{0362510A-01D0-48AF-BD52-851605D63461}"/>
    <dataValidation allowBlank="1" showInputMessage="1" showErrorMessage="1" prompt="Percentage" sqref="IV65536" xr:uid="{0ECD6F48-0AFF-47AB-8CDC-A30B6CE0C248}"/>
    <dataValidation allowBlank="1" showInputMessage="1" showErrorMessage="1" prompt="Percentage" sqref="IV65536" xr:uid="{1F5C5388-00AD-4CEC-A2BF-FFE44E7DA254}"/>
    <dataValidation allowBlank="1" showInputMessage="1" showErrorMessage="1" prompt="Percentage" sqref="IV65536" xr:uid="{7D757E7F-D265-451F-8609-13C9FF79B6CA}"/>
    <dataValidation allowBlank="1" showInputMessage="1" showErrorMessage="1" prompt="Percentage" sqref="IV65536" xr:uid="{2489ACC0-EFC8-4805-A463-5F87B0AB4E84}"/>
    <dataValidation allowBlank="1" showInputMessage="1" showErrorMessage="1" prompt="Percentage" sqref="IV65536" xr:uid="{67A046AF-F2B6-48B2-A5C3-191FB4A21A0C}"/>
    <dataValidation allowBlank="1" showInputMessage="1" showErrorMessage="1" prompt="Percentage" sqref="IV65536" xr:uid="{C2999400-8D5A-463F-9135-E6D579215D7B}"/>
    <dataValidation allowBlank="1" showInputMessage="1" showErrorMessage="1" prompt="Percentage" sqref="IV65536" xr:uid="{8B9F64CE-AC78-4AE0-80F6-6622F9A212F6}"/>
    <dataValidation allowBlank="1" showInputMessage="1" showErrorMessage="1" prompt="Percentage" sqref="IV65536" xr:uid="{5F8175C2-4B91-4B36-96ED-71D59290210C}"/>
    <dataValidation allowBlank="1" showInputMessage="1" showErrorMessage="1" prompt="Percentage" sqref="IV65536" xr:uid="{7FF5A969-5519-431C-B7AA-831B2AC504B8}"/>
    <dataValidation allowBlank="1" showInputMessage="1" showErrorMessage="1" prompt="Percentage" sqref="IV65536" xr:uid="{F6548526-0C23-4F6E-B760-5B73D755E47B}"/>
    <dataValidation allowBlank="1" showInputMessage="1" showErrorMessage="1" prompt="Percentage" sqref="IV65536" xr:uid="{9D1AF4B2-409C-4202-A6C2-6B8D5E99FAC2}"/>
    <dataValidation allowBlank="1" showInputMessage="1" showErrorMessage="1" prompt="Percentage" sqref="IV65536" xr:uid="{4B416D00-E972-4FA1-8E69-196C26A98480}"/>
    <dataValidation allowBlank="1" showInputMessage="1" showErrorMessage="1" prompt="Percentage" sqref="IV65536" xr:uid="{665A888D-68C1-446F-BB45-E7FDF4E31A9B}"/>
    <dataValidation allowBlank="1" showInputMessage="1" showErrorMessage="1" prompt="Percentage" sqref="IV65536" xr:uid="{28F196D1-1EBC-4958-9717-A94FCB1F8FF3}"/>
    <dataValidation allowBlank="1" showInputMessage="1" showErrorMessage="1" prompt="Percentage" sqref="IV65536" xr:uid="{5340AA34-4C1C-4F56-B7D6-D2C48A70A7F1}"/>
    <dataValidation allowBlank="1" showInputMessage="1" showErrorMessage="1" prompt="Percentage" sqref="IV65536" xr:uid="{ABF8F9EF-FFD3-4CC7-BBC1-2B485DCD7A79}"/>
    <dataValidation allowBlank="1" showInputMessage="1" showErrorMessage="1" prompt="Percentage" sqref="IV65536" xr:uid="{158483F6-3232-409A-A58F-9E8A6D373729}"/>
    <dataValidation allowBlank="1" showInputMessage="1" showErrorMessage="1" prompt="Percentage" sqref="IV65536" xr:uid="{1DABAD85-C3AA-44C5-BF61-4EF2DFC15DF1}"/>
    <dataValidation allowBlank="1" showInputMessage="1" showErrorMessage="1" prompt="Percentage" sqref="IV65536" xr:uid="{D7FEA364-1A0D-41A1-AE04-4520C95606E2}"/>
    <dataValidation allowBlank="1" showInputMessage="1" showErrorMessage="1" prompt="Percentage" sqref="IV65536" xr:uid="{42A9F58E-6DA9-4DDC-BDDC-3F8BC09BF257}"/>
    <dataValidation allowBlank="1" showInputMessage="1" showErrorMessage="1" prompt="Percentage" sqref="IV65536" xr:uid="{052A8C6F-E91D-4FD9-A81B-DB739CCC2643}"/>
    <dataValidation allowBlank="1" showInputMessage="1" showErrorMessage="1" prompt="Percentage" sqref="IV65536" xr:uid="{8C4BF1D4-8F7D-4415-9764-A7021947FB5F}"/>
    <dataValidation allowBlank="1" showInputMessage="1" showErrorMessage="1" prompt="Percentage" sqref="IV65536" xr:uid="{9BFC54D6-063D-4738-9CA2-9A85C05BA505}"/>
    <dataValidation allowBlank="1" showInputMessage="1" showErrorMessage="1" prompt="Percentage" sqref="IV65536" xr:uid="{0DB2939B-5607-4FC2-A755-7B13546B4E37}"/>
    <dataValidation allowBlank="1" showInputMessage="1" showErrorMessage="1" prompt="Percentage" sqref="IV65536" xr:uid="{1E89CA3A-194F-40E3-9C86-27DA71A4EB96}"/>
    <dataValidation allowBlank="1" showInputMessage="1" showErrorMessage="1" prompt="Percentage" sqref="IV65536" xr:uid="{DC6A904F-FD2D-4587-8E3A-73E1B966C8A6}"/>
    <dataValidation allowBlank="1" showInputMessage="1" showErrorMessage="1" prompt="Percentage" sqref="IV65536" xr:uid="{73137691-DA30-4A04-8F78-39EB5A998F90}"/>
    <dataValidation allowBlank="1" showInputMessage="1" showErrorMessage="1" prompt="Percentage" sqref="IV65536" xr:uid="{94F233C9-8309-42E3-899A-437720464E1E}"/>
    <dataValidation allowBlank="1" showInputMessage="1" showErrorMessage="1" prompt="Percentage" sqref="IV65536" xr:uid="{49E5CAE1-5A15-40FA-A6DA-C96C7291F042}"/>
    <dataValidation allowBlank="1" showInputMessage="1" showErrorMessage="1" prompt="Percentage" sqref="IV65536" xr:uid="{7D9B0D94-53D1-477B-8D4B-49A528D6F82B}"/>
    <dataValidation allowBlank="1" showInputMessage="1" showErrorMessage="1" prompt="Percentage" sqref="IV65536" xr:uid="{17C0D606-5F17-4D38-A4C1-BDDE8085EA42}"/>
    <dataValidation allowBlank="1" showInputMessage="1" showErrorMessage="1" prompt="Percentage" sqref="IV65536" xr:uid="{77A80D5A-AEE2-4669-9614-2CC8ECEF3653}"/>
    <dataValidation allowBlank="1" showInputMessage="1" showErrorMessage="1" prompt="Percentage" sqref="IV65536" xr:uid="{8CF0FBD9-9CBC-4914-84B9-EC10D1824EC7}"/>
    <dataValidation allowBlank="1" showInputMessage="1" showErrorMessage="1" prompt="Percentage" sqref="IV65536" xr:uid="{F5165F8B-79A7-47EE-B4F5-C44EAED9E620}"/>
    <dataValidation allowBlank="1" showInputMessage="1" showErrorMessage="1" prompt="Percentage" sqref="IV65536" xr:uid="{1DEDF60D-BF3F-4249-B1C7-90B7E6CB6407}"/>
    <dataValidation allowBlank="1" showInputMessage="1" showErrorMessage="1" prompt="Percentage" sqref="IV65536" xr:uid="{52C90F7A-3463-411D-B564-F03576DE99F5}"/>
    <dataValidation allowBlank="1" showInputMessage="1" showErrorMessage="1" prompt="Percentage" sqref="IV65536" xr:uid="{B929E4D0-A05B-41DC-9AE9-84DE463C4701}"/>
    <dataValidation allowBlank="1" showInputMessage="1" showErrorMessage="1" prompt="Percentage" sqref="IV65536" xr:uid="{F6454297-AA3A-47C4-93E3-CE91F868EEA3}"/>
    <dataValidation allowBlank="1" showInputMessage="1" showErrorMessage="1" prompt="Percentage" sqref="IV65536" xr:uid="{62A8BC24-37FB-4DC7-A3AB-08DA7AB8F729}"/>
    <dataValidation allowBlank="1" showInputMessage="1" showErrorMessage="1" prompt="Percentage" sqref="IV65536" xr:uid="{10391A27-1D79-4996-86EC-3F038CF517EB}"/>
    <dataValidation allowBlank="1" showInputMessage="1" showErrorMessage="1" prompt="Percentage" sqref="IV65536" xr:uid="{FFF8A744-0E0B-4C05-A014-E5CFB3B104EF}"/>
    <dataValidation allowBlank="1" showInputMessage="1" showErrorMessage="1" prompt="Percentage" sqref="IV65536" xr:uid="{7101861F-CD45-4959-BEFE-DFDFC92E3701}"/>
    <dataValidation allowBlank="1" showInputMessage="1" showErrorMessage="1" prompt="Percentage" sqref="IV65536" xr:uid="{8619A6CD-C8F8-4D3A-8B23-29FB337488D7}"/>
    <dataValidation allowBlank="1" showInputMessage="1" showErrorMessage="1" prompt="Percentage" sqref="IV65536" xr:uid="{831F0932-CCD3-489F-A385-D49E8651957D}"/>
    <dataValidation allowBlank="1" showInputMessage="1" showErrorMessage="1" prompt="Percentage" sqref="IV65536" xr:uid="{4B068960-2974-4578-AAD5-5E575E1366EA}"/>
    <dataValidation allowBlank="1" showInputMessage="1" showErrorMessage="1" prompt="Percentage" sqref="IV65536" xr:uid="{AFEA52BD-77B9-4612-9F0F-64EAE4DAF331}"/>
    <dataValidation allowBlank="1" showInputMessage="1" showErrorMessage="1" prompt="Quarterly Assessment Weighted Score" sqref="IV65536" xr:uid="{46B4FDFF-CBDC-43AC-9344-051F4D401F5B}"/>
    <dataValidation allowBlank="1" showInputMessage="1" showErrorMessage="1" prompt="Percentage" sqref="IV65536" xr:uid="{2B930042-8022-4E26-887D-B7AE58E24627}"/>
    <dataValidation allowBlank="1" showInputMessage="1" showErrorMessage="1" prompt="Percentage" sqref="IV65536" xr:uid="{F2F5CA2F-0DA6-4404-A5D0-A9BBD9690C0A}"/>
    <dataValidation allowBlank="1" showInputMessage="1" showErrorMessage="1" prompt="Percentage" sqref="IV65536" xr:uid="{DD4C8FB9-987C-42C2-8506-978585DD3D58}"/>
    <dataValidation allowBlank="1" showInputMessage="1" showErrorMessage="1" prompt="Percentage" sqref="IV65536" xr:uid="{84151DD8-73E7-4237-BCCB-00EB630C92DF}"/>
    <dataValidation allowBlank="1" showInputMessage="1" showErrorMessage="1" prompt="Percentage" sqref="IV65536" xr:uid="{1B8E7BC4-43D0-4ED8-A2D5-166E0ED7C613}"/>
    <dataValidation allowBlank="1" showInputMessage="1" showErrorMessage="1" prompt="Percentage" sqref="IV65536" xr:uid="{1789809A-2AF6-4B98-9533-8CA8BEB053E0}"/>
    <dataValidation allowBlank="1" showInputMessage="1" showErrorMessage="1" prompt="Percentage" sqref="IV65536" xr:uid="{BC6686F8-E413-4EA4-8B11-F26C6C5653E3}"/>
    <dataValidation allowBlank="1" showInputMessage="1" showErrorMessage="1" prompt="Percentage" sqref="IV65536" xr:uid="{B20B3E6D-4AF4-4392-AE05-8533E80CE5F5}"/>
    <dataValidation allowBlank="1" showInputMessage="1" showErrorMessage="1" prompt="Percentage" sqref="IV65536" xr:uid="{78C08D46-B4CE-4DA7-AA2B-681F52502EBB}"/>
    <dataValidation allowBlank="1" showInputMessage="1" showErrorMessage="1" prompt="Quarterly Assessment Weighted Score" sqref="IV65536" xr:uid="{C6D05DF5-EA56-4F0A-951F-CA671669D367}"/>
    <dataValidation allowBlank="1" showInputMessage="1" showErrorMessage="1" prompt="Percentage" sqref="IV65536" xr:uid="{272ABE6F-A1C2-4565-9417-FAB558770EDE}"/>
    <dataValidation allowBlank="1" showInputMessage="1" showErrorMessage="1" prompt="Percentage" sqref="IV65536" xr:uid="{5F08F390-49DA-4C5B-B05D-E2EFE5088C26}"/>
    <dataValidation allowBlank="1" showInputMessage="1" showErrorMessage="1" prompt="Percentage" sqref="IV65536" xr:uid="{40A1D61B-0E5C-4E6C-93FA-53C18D397D11}"/>
    <dataValidation allowBlank="1" showInputMessage="1" showErrorMessage="1" prompt="Percentage" sqref="IV65536" xr:uid="{DCD8205C-A806-44B7-B965-EC802ECB23E3}"/>
    <dataValidation allowBlank="1" showInputMessage="1" showErrorMessage="1" prompt="Percentage" sqref="IV65536" xr:uid="{94E666B9-D9BE-4C1A-AA99-9D13583C6DAD}"/>
    <dataValidation allowBlank="1" showInputMessage="1" showErrorMessage="1" prompt="Percentage" sqref="IV65536" xr:uid="{F8C05D6C-167C-4A95-970B-6FACD098BD8C}"/>
    <dataValidation allowBlank="1" showInputMessage="1" showErrorMessage="1" prompt="Percentage" sqref="IV65536" xr:uid="{091542C9-A65A-4626-B64A-A6BF3380B8FE}"/>
    <dataValidation allowBlank="1" showInputMessage="1" showErrorMessage="1" prompt="Percentage" sqref="IV65536" xr:uid="{430904AC-EF7E-4B36-9BA0-F9532E6CDE4B}"/>
    <dataValidation allowBlank="1" showInputMessage="1" showErrorMessage="1" prompt="Percentage" sqref="IV65536" xr:uid="{B275A4AA-469D-4A3B-B2B6-5D980B4633D9}"/>
    <dataValidation allowBlank="1" showInputMessage="1" showErrorMessage="1" prompt="Percentage" sqref="IV65536" xr:uid="{51EF219D-6A73-4F74-AE32-09220CF66AD7}"/>
    <dataValidation allowBlank="1" showInputMessage="1" showErrorMessage="1" prompt="Percentage" sqref="IV65536" xr:uid="{6CA79D9F-B2A3-4DE5-B723-84F9F161EF23}"/>
    <dataValidation allowBlank="1" showInputMessage="1" showErrorMessage="1" prompt="Percentage" sqref="IV65536" xr:uid="{165D9160-0939-4998-9994-A3AE95ECAEC6}"/>
    <dataValidation allowBlank="1" showInputMessage="1" showErrorMessage="1" prompt="Percentage" sqref="IV65536" xr:uid="{EFB33FA2-425F-449A-A1A9-61B205B5744F}"/>
    <dataValidation allowBlank="1" showInputMessage="1" showErrorMessage="1" prompt="Percentage" sqref="IV65536" xr:uid="{30986298-4A76-4145-A889-DF0139A9D941}"/>
    <dataValidation allowBlank="1" showInputMessage="1" showErrorMessage="1" prompt="Percentage" sqref="IV65536" xr:uid="{C5103778-2DC7-4A4B-8882-AAE4F0FFFD90}"/>
    <dataValidation allowBlank="1" showInputMessage="1" showErrorMessage="1" prompt="Percentage" sqref="IV65536" xr:uid="{DED0D108-B9EF-4C14-B191-52F62BCB091D}"/>
    <dataValidation allowBlank="1" showInputMessage="1" showErrorMessage="1" prompt="Percentage" sqref="IV65536" xr:uid="{D86CEEF9-597C-4653-99EE-822DBF692A58}"/>
    <dataValidation allowBlank="1" showInputMessage="1" showErrorMessage="1" prompt="Percentage" sqref="IV65536" xr:uid="{91592237-D76D-4E1F-85A4-453FB9C6F068}"/>
    <dataValidation allowBlank="1" showInputMessage="1" showErrorMessage="1" prompt="Percentage" sqref="IV65536" xr:uid="{95033C26-29A0-49D0-A83E-7895BA0BE3ED}"/>
    <dataValidation allowBlank="1" showInputMessage="1" showErrorMessage="1" prompt="Percentage" sqref="IV65536" xr:uid="{F1EE5CEF-B7C7-4810-9167-FEAF351F4128}"/>
    <dataValidation allowBlank="1" showInputMessage="1" showErrorMessage="1" prompt="Percentage" sqref="IV65536" xr:uid="{DCF7F6E3-D1FD-4C49-8E8C-BE9E4BE49F07}"/>
    <dataValidation allowBlank="1" showInputMessage="1" showErrorMessage="1" prompt="Percentage" sqref="IV65536" xr:uid="{7C0425AC-F913-4FB1-ADB8-DC8F7D78448E}"/>
    <dataValidation allowBlank="1" showInputMessage="1" showErrorMessage="1" prompt="Percentage" sqref="IV65536" xr:uid="{49831C9D-7DA6-4D3C-B962-68E1D153B210}"/>
    <dataValidation allowBlank="1" showInputMessage="1" showErrorMessage="1" prompt="Percentage" sqref="IV65536" xr:uid="{98E1E9B7-7DCE-4272-BBC3-5D39D4E83257}"/>
    <dataValidation allowBlank="1" showInputMessage="1" showErrorMessage="1" prompt="Percentage" sqref="IV65536" xr:uid="{0C01785C-2197-4439-825C-D3FD46974619}"/>
    <dataValidation allowBlank="1" showInputMessage="1" showErrorMessage="1" prompt="Percentage" sqref="IV65536" xr:uid="{15A63FE3-149B-41B2-9844-34256F2D370C}"/>
    <dataValidation allowBlank="1" showInputMessage="1" showErrorMessage="1" prompt="Percentage" sqref="IV65536" xr:uid="{3315BDCD-392A-4FA0-A299-A883B95F4A21}"/>
    <dataValidation allowBlank="1" showInputMessage="1" showErrorMessage="1" prompt="Percentage" sqref="IV65536" xr:uid="{F3F17FE8-EC4A-4E2C-B050-3DF07278BFF0}"/>
    <dataValidation allowBlank="1" showInputMessage="1" showErrorMessage="1" prompt="Percentage" sqref="IV65536" xr:uid="{C317146B-7FE7-4D98-A459-C37AD4E57735}"/>
    <dataValidation allowBlank="1" showInputMessage="1" showErrorMessage="1" prompt="Quarterly Assessment Weighted Score" sqref="IV65536" xr:uid="{0947FB67-8B08-4D06-988B-3DB46881356A}"/>
    <dataValidation allowBlank="1" showInputMessage="1" showErrorMessage="1" prompt="Percentage" sqref="IV65536" xr:uid="{9EB7B951-C9B9-4D1A-A1D6-60C568603360}"/>
    <dataValidation allowBlank="1" showInputMessage="1" showErrorMessage="1" prompt="Percentage" sqref="IV65536" xr:uid="{A0F5B21E-EEBE-4666-91BB-E834AED437A7}"/>
    <dataValidation allowBlank="1" showInputMessage="1" showErrorMessage="1" prompt="Percentage" sqref="IV65536" xr:uid="{27E25E11-D9DA-4183-BA69-83481D5DD69F}"/>
    <dataValidation allowBlank="1" showInputMessage="1" showErrorMessage="1" prompt="Percentage" sqref="IV65536" xr:uid="{DD64A910-0FEC-4411-80A3-566EB13F63FB}"/>
    <dataValidation allowBlank="1" showInputMessage="1" showErrorMessage="1" prompt="Percentage" sqref="IV65536" xr:uid="{D7E0CCBF-776C-46AD-A8EE-F33423DB73E6}"/>
    <dataValidation allowBlank="1" showInputMessage="1" showErrorMessage="1" prompt="Percentage" sqref="IV65536" xr:uid="{60522669-AD6B-4C8A-80CF-45F705347A83}"/>
    <dataValidation allowBlank="1" showInputMessage="1" showErrorMessage="1" prompt="Percentage" sqref="IV65536" xr:uid="{D6767509-ED77-4DAB-AC1C-EA5ED01E046D}"/>
    <dataValidation allowBlank="1" showInputMessage="1" showErrorMessage="1" prompt="Percentage" sqref="IV65536" xr:uid="{BCEAD98F-7289-4A71-83DB-61D0A0E7C7F3}"/>
    <dataValidation allowBlank="1" showInputMessage="1" showErrorMessage="1" prompt="Percentage" sqref="IV65536" xr:uid="{00184A48-7F20-42C9-90E2-7340745F04A7}"/>
    <dataValidation allowBlank="1" showInputMessage="1" showErrorMessage="1" prompt="Percentage" sqref="IV65536" xr:uid="{DDF4329D-4C8E-46B5-B191-F0853FB27E75}"/>
    <dataValidation allowBlank="1" showInputMessage="1" showErrorMessage="1" prompt="Percentage" sqref="IV65536" xr:uid="{C52D32C0-6EFB-4CFC-8D55-D868CAA7BA56}"/>
    <dataValidation allowBlank="1" showInputMessage="1" showErrorMessage="1" prompt="Percentage" sqref="IV65536" xr:uid="{713A97D7-F520-43BE-A92C-A3AF96C5D0A0}"/>
    <dataValidation allowBlank="1" showInputMessage="1" showErrorMessage="1" prompt="Percentage" sqref="IV65536" xr:uid="{08B2D0CB-AD1A-4871-B55F-ED2CA90D9086}"/>
    <dataValidation allowBlank="1" showInputMessage="1" showErrorMessage="1" prompt="Percentage" sqref="IV65536" xr:uid="{8F2B35B3-9FEF-4007-B926-6AEC9CA38385}"/>
    <dataValidation allowBlank="1" showInputMessage="1" showErrorMessage="1" prompt="Percentage" sqref="IV65536" xr:uid="{6D3373D4-C85F-43B3-A163-FA0E7D474AB3}"/>
    <dataValidation allowBlank="1" showInputMessage="1" showErrorMessage="1" prompt="Percentage" sqref="IV65536" xr:uid="{48859EEE-0FB0-4ABF-A781-999E349D4B47}"/>
    <dataValidation allowBlank="1" showInputMessage="1" showErrorMessage="1" prompt="Percentage" sqref="IV65536" xr:uid="{F898E2AB-3A75-4280-91CC-A7021C091B3C}"/>
    <dataValidation allowBlank="1" showInputMessage="1" showErrorMessage="1" prompt="Percentage" sqref="IV65536" xr:uid="{B8CAB9AD-DB65-4FF3-8450-5FF4F4CB9719}"/>
    <dataValidation allowBlank="1" showInputMessage="1" showErrorMessage="1" prompt="Percentage" sqref="IV65536" xr:uid="{5E69651A-B9A2-4CA6-BD23-5D33F86DA03B}"/>
    <dataValidation allowBlank="1" showInputMessage="1" showErrorMessage="1" prompt="Percentage" sqref="IV65536" xr:uid="{B6798FB3-321F-440C-969C-9C212141C639}"/>
    <dataValidation allowBlank="1" showInputMessage="1" showErrorMessage="1" prompt="Percentage" sqref="IV65536" xr:uid="{58B58775-6A4E-45FA-95D1-DC494E7F2203}"/>
    <dataValidation allowBlank="1" showInputMessage="1" showErrorMessage="1" prompt="Percentage" sqref="IV65536" xr:uid="{A0370F34-6846-4675-9878-FC21E5BDC85A}"/>
    <dataValidation allowBlank="1" showInputMessage="1" showErrorMessage="1" prompt="Percentage" sqref="IV65536" xr:uid="{F272AFA3-09A5-4F93-A89E-A19750682B2D}"/>
    <dataValidation allowBlank="1" showInputMessage="1" showErrorMessage="1" prompt="Percentage" sqref="IV65536" xr:uid="{3FDC4FD4-E809-4368-8683-773D85139215}"/>
    <dataValidation allowBlank="1" showInputMessage="1" showErrorMessage="1" prompt="Percentage" sqref="IV65536" xr:uid="{90E89827-5631-4131-AAA7-7E49BF91BECE}"/>
    <dataValidation allowBlank="1" showInputMessage="1" showErrorMessage="1" prompt="Percentage" sqref="IV65536" xr:uid="{2B476D5F-2CDF-4FC3-B732-D2ACC01C0B59}"/>
    <dataValidation allowBlank="1" showInputMessage="1" showErrorMessage="1" prompt="Percentage" sqref="IV65536" xr:uid="{2060FF85-1393-4B85-A411-018B123F6BE6}"/>
    <dataValidation allowBlank="1" showInputMessage="1" showErrorMessage="1" prompt="Percentage" sqref="IV65536" xr:uid="{C4098818-7B76-4623-81F5-2465218C34A4}"/>
    <dataValidation allowBlank="1" showInputMessage="1" showErrorMessage="1" prompt="Percentage" sqref="IV65536" xr:uid="{069EE94F-7A8D-4A29-8CF2-DE11B0773468}"/>
    <dataValidation allowBlank="1" showInputMessage="1" showErrorMessage="1" prompt="Percentage" sqref="IV65536" xr:uid="{9B227146-40F9-4EB6-B189-4E9044DF578E}"/>
    <dataValidation allowBlank="1" showInputMessage="1" showErrorMessage="1" prompt="Percentage" sqref="IV65536" xr:uid="{8BB50239-D389-4118-A09C-08FDCCACA661}"/>
    <dataValidation allowBlank="1" showInputMessage="1" showErrorMessage="1" prompt="Percentage" sqref="IV65536" xr:uid="{07DF6C27-BC30-4C67-B3BE-47BE7996421C}"/>
    <dataValidation allowBlank="1" showInputMessage="1" showErrorMessage="1" prompt="Percentage" sqref="IV65536" xr:uid="{06CE4F62-36E1-4C81-B84A-EBE12F58957B}"/>
    <dataValidation allowBlank="1" showInputMessage="1" showErrorMessage="1" prompt="Percentage" sqref="IV65536" xr:uid="{F494F5E2-F277-46D3-B34E-6ABC1DC5A2AB}"/>
    <dataValidation allowBlank="1" showInputMessage="1" showErrorMessage="1" prompt="Percentage" sqref="IV65536" xr:uid="{FB04BE98-DEC9-497E-8A4B-623821AABA48}"/>
    <dataValidation allowBlank="1" showInputMessage="1" showErrorMessage="1" prompt="Percentage" sqref="IV65536" xr:uid="{95712EEA-E537-4175-AF4A-CD4008770169}"/>
    <dataValidation allowBlank="1" showInputMessage="1" showErrorMessage="1" prompt="Percentage" sqref="IV65536" xr:uid="{CF0637F4-0172-4DD8-843D-81D2752338D2}"/>
    <dataValidation allowBlank="1" showInputMessage="1" showErrorMessage="1" prompt="Percentage" sqref="IV65536" xr:uid="{1B08CF8D-DD70-4E0B-8151-E944D8B1DE61}"/>
    <dataValidation allowBlank="1" showInputMessage="1" showErrorMessage="1" prompt="Percentage" sqref="IV65536" xr:uid="{F4160D31-6FD0-43B5-B9D1-17432CF3A5F6}"/>
    <dataValidation allowBlank="1" showInputMessage="1" showErrorMessage="1" prompt="Percentage" sqref="IV65536" xr:uid="{DCD9902F-BE19-42F7-B51B-B9987C4B7837}"/>
    <dataValidation allowBlank="1" showInputMessage="1" showErrorMessage="1" prompt="Percentage" sqref="IV65536" xr:uid="{BDF84F8C-8C3B-4F70-9C95-ADB067FE9257}"/>
    <dataValidation allowBlank="1" showInputMessage="1" showErrorMessage="1" prompt="Percentage" sqref="IV65536" xr:uid="{83F7B393-0AAA-48A6-9CB9-7E1DCAE2CFE0}"/>
    <dataValidation allowBlank="1" showInputMessage="1" showErrorMessage="1" prompt="Percentage" sqref="IV65536" xr:uid="{71A176F1-7572-42EB-9282-B19035893495}"/>
    <dataValidation allowBlank="1" showInputMessage="1" showErrorMessage="1" prompt="Percentage" sqref="IV65536" xr:uid="{D6532D47-61B3-4FE2-8E6A-9F93AE14A030}"/>
    <dataValidation allowBlank="1" showInputMessage="1" showErrorMessage="1" prompt="Percentage" sqref="IV65536" xr:uid="{D37B647D-B224-4968-A491-3A5DC862B80E}"/>
    <dataValidation allowBlank="1" showInputMessage="1" showErrorMessage="1" prompt="Percentage" sqref="IV65536" xr:uid="{F0D7D717-7C06-4409-BA6A-16139C13F7B8}"/>
    <dataValidation allowBlank="1" showInputMessage="1" showErrorMessage="1" prompt="Percentage" sqref="IV65536" xr:uid="{0C3DE092-88C0-4473-BB14-A84B95CC9F24}"/>
    <dataValidation allowBlank="1" showInputMessage="1" showErrorMessage="1" prompt="Percentage" sqref="IV65536" xr:uid="{0787B39D-4872-44B0-A72E-D4295DB53B73}"/>
    <dataValidation allowBlank="1" showInputMessage="1" showErrorMessage="1" prompt="Percentage" sqref="IV65536" xr:uid="{4F045ED7-2142-49D5-ABA1-CE5B9FFC488C}"/>
    <dataValidation allowBlank="1" showInputMessage="1" showErrorMessage="1" prompt="Percentage" sqref="IV65536" xr:uid="{9B637FF7-61D0-43B5-A96C-FD77A2353B3F}"/>
    <dataValidation allowBlank="1" showInputMessage="1" showErrorMessage="1" prompt="Percentage" sqref="IV65536" xr:uid="{B8C309A0-E02A-45E9-9F10-66F56C737B32}"/>
    <dataValidation allowBlank="1" showInputMessage="1" showErrorMessage="1" prompt="Percentage" sqref="IV65536" xr:uid="{CDA0CB63-D257-4CA9-B566-8839416C307C}"/>
    <dataValidation allowBlank="1" showInputMessage="1" showErrorMessage="1" prompt="Percentage" sqref="IV65536" xr:uid="{DA23BB6B-6440-4BDF-A5D4-24387F324614}"/>
    <dataValidation allowBlank="1" showInputMessage="1" showErrorMessage="1" prompt="Percentage" sqref="IV65536" xr:uid="{039526F9-7E8C-4692-87A5-6F4CB1CE3B80}"/>
    <dataValidation allowBlank="1" showInputMessage="1" showErrorMessage="1" prompt="Percentage" sqref="IV65536" xr:uid="{96CF7E6A-8075-4924-900E-3FE48FDF5E93}"/>
    <dataValidation allowBlank="1" showInputMessage="1" showErrorMessage="1" prompt="Percentage" sqref="IV65536" xr:uid="{21B5C9A6-D5FA-49C7-95B5-44AFFF264C92}"/>
    <dataValidation allowBlank="1" showInputMessage="1" showErrorMessage="1" prompt="Percentage" sqref="IV65536" xr:uid="{1D4620CC-88D0-46DA-8A7D-2C0475C3B7E8}"/>
    <dataValidation allowBlank="1" showInputMessage="1" showErrorMessage="1" prompt="Percentage" sqref="IV65536" xr:uid="{0060E492-5B32-44F6-BF0A-BBDADC868B21}"/>
    <dataValidation allowBlank="1" showInputMessage="1" showErrorMessage="1" prompt="Percentage" sqref="IV65536" xr:uid="{B2CE7E87-6D61-422D-8706-B00D59D2C8EE}"/>
    <dataValidation allowBlank="1" showInputMessage="1" showErrorMessage="1" prompt="Percentage" sqref="IV65536" xr:uid="{EC6DAC86-55CA-4894-B720-D320DA530CC1}"/>
    <dataValidation allowBlank="1" showInputMessage="1" showErrorMessage="1" prompt="Quarterly Assessment Weighted Score" sqref="IV65536" xr:uid="{F912FACB-AF0A-4DD6-B2D3-0330F23F3A42}"/>
    <dataValidation allowBlank="1" showInputMessage="1" showErrorMessage="1" prompt="Percentage" sqref="IV65536" xr:uid="{076C2BA0-62C0-4235-9BD3-449FB46EF6E5}"/>
    <dataValidation allowBlank="1" showInputMessage="1" showErrorMessage="1" prompt="Percentage" sqref="IV65536" xr:uid="{A8BD72A5-6D34-45F0-B185-C9F7273BB700}"/>
    <dataValidation allowBlank="1" showInputMessage="1" showErrorMessage="1" prompt="Percentage" sqref="IV65536" xr:uid="{0598F171-5B5B-4B1E-80C0-263B42CBDB03}"/>
    <dataValidation allowBlank="1" showInputMessage="1" showErrorMessage="1" prompt="Percentage" sqref="IV65536" xr:uid="{4F305423-66C9-48F7-8875-E4C59E3B2661}"/>
    <dataValidation allowBlank="1" showInputMessage="1" showErrorMessage="1" prompt="Percentage" sqref="IV65536" xr:uid="{082D3343-721B-4CD5-AC99-6249C3962C7A}"/>
    <dataValidation allowBlank="1" showInputMessage="1" showErrorMessage="1" prompt="Percentage" sqref="IV65536" xr:uid="{FC25F7D1-DD61-4709-812F-B86AE9797C00}"/>
    <dataValidation allowBlank="1" showInputMessage="1" showErrorMessage="1" prompt="Percentage" sqref="IV65536" xr:uid="{059F6B16-007A-4482-8A50-2D1A9BD16684}"/>
    <dataValidation allowBlank="1" showInputMessage="1" showErrorMessage="1" prompt="Percentage" sqref="IV65536" xr:uid="{479C04AD-F6E7-4C32-B83B-4DA6A548D68C}"/>
    <dataValidation allowBlank="1" showInputMessage="1" showErrorMessage="1" prompt="Percentage" sqref="IV65536" xr:uid="{365FF358-36C9-4302-8CB1-68351F0BB4E2}"/>
    <dataValidation allowBlank="1" showInputMessage="1" showErrorMessage="1" prompt="Percentage" sqref="IV65536" xr:uid="{BDE3F5BE-712B-43FD-9CBB-147A302F7F8A}"/>
    <dataValidation allowBlank="1" showInputMessage="1" showErrorMessage="1" prompt="Percentage" sqref="IV65536" xr:uid="{E6C3E119-30C8-4909-A5EC-9B9C77906C0A}"/>
    <dataValidation allowBlank="1" showInputMessage="1" showErrorMessage="1" prompt="Percentage" sqref="IV65536" xr:uid="{4DDD072F-0EB7-4BF6-87DD-ECC76F632003}"/>
    <dataValidation allowBlank="1" showInputMessage="1" showErrorMessage="1" prompt="Percentage" sqref="IV65536" xr:uid="{9084271B-C1D0-4767-BBCF-DEBACB07D8BD}"/>
    <dataValidation allowBlank="1" showInputMessage="1" showErrorMessage="1" prompt="Percentage" sqref="IV65536" xr:uid="{5E329E94-C1BF-4401-B13B-1E8BEE76A70A}"/>
    <dataValidation type="whole" operator="lessThanOrEqual" allowBlank="1" showInputMessage="1" showErrorMessage="1" error="INPUT NUMBER LESS THAN OR EQUAL THE HIGHEST POSSIBLE SCORE" prompt="Input Raw Score" sqref="N65536" xr:uid="{04B7681C-81F6-4AF5-AADD-A787FE33E0CF}">
      <formula1>$N$11</formula1>
    </dataValidation>
    <dataValidation type="whole" operator="lessThanOrEqual" allowBlank="1" showInputMessage="1" showErrorMessage="1" error="INPUT NUMBER LESS THAN OR EQUAL THE HIGHEST POSSIBLE SCORE" prompt="Input Raw Score" sqref="N65536" xr:uid="{F8B87196-9927-49A0-B5AE-E93C8F1AC6D0}">
      <formula1>$N$11</formula1>
    </dataValidation>
    <dataValidation type="whole" operator="lessThanOrEqual" allowBlank="1" showInputMessage="1" showErrorMessage="1" error="INPUT NUMBER LESS THAN OR EQUAL THE HIGHEST POSSIBLE SCORE" prompt="Input Raw Score" sqref="N65536" xr:uid="{16ACE266-3FDF-48B4-B36D-ED3AEC50D22F}">
      <formula1>$N$11</formula1>
    </dataValidation>
    <dataValidation type="whole" operator="lessThanOrEqual" allowBlank="1" showInputMessage="1" showErrorMessage="1" error="INPUT NUMBER LESS THAN OR EQUAL THE HIGHEST POSSIBLE SCORE" prompt="Input Raw Score" sqref="N65536" xr:uid="{30176F81-3EAB-4AC0-84A9-07AD96A9B11D}">
      <formula1>$N$11</formula1>
    </dataValidation>
    <dataValidation allowBlank="1" showInputMessage="1" showErrorMessage="1" prompt="Percentage" sqref="IV65536" xr:uid="{DB8DCC04-53C3-45CE-ACF0-9ED8790C43DF}"/>
    <dataValidation allowBlank="1" showInputMessage="1" showErrorMessage="1" prompt="Percentage" sqref="IV65536" xr:uid="{12A5553A-950B-4D19-AF8E-89B0B800747E}"/>
    <dataValidation allowBlank="1" showInputMessage="1" showErrorMessage="1" prompt="Percentage" sqref="IV65536" xr:uid="{E7E0C4F0-212C-4913-BB0D-9D83B3B3AD49}"/>
    <dataValidation allowBlank="1" showInputMessage="1" showErrorMessage="1" prompt="Percentage" sqref="IV65536" xr:uid="{4AF4757D-419C-414B-931A-84D656312AB9}"/>
    <dataValidation allowBlank="1" showInputMessage="1" showErrorMessage="1" prompt="Percentage" sqref="IV65536" xr:uid="{AB64138F-0CAA-44D7-AC58-3F773463ADAB}"/>
    <dataValidation allowBlank="1" showInputMessage="1" showErrorMessage="1" prompt="Percentage" sqref="IV65536" xr:uid="{EF9EF050-B430-4985-B0B2-FC4338C405A4}"/>
    <dataValidation allowBlank="1" showInputMessage="1" showErrorMessage="1" prompt="Percentage" sqref="IV65536" xr:uid="{B7BC8F2C-67B7-4451-A204-2D1A51398483}"/>
    <dataValidation allowBlank="1" showInputMessage="1" showErrorMessage="1" prompt="Percentage" sqref="IV65536" xr:uid="{38323B50-4BD5-49AD-8B06-E6A77B5091A0}"/>
    <dataValidation allowBlank="1" showInputMessage="1" showErrorMessage="1" prompt="Percentage" sqref="IV65536" xr:uid="{7EE3B048-F3C2-4D16-819B-D14B83FEC297}"/>
    <dataValidation allowBlank="1" showInputMessage="1" showErrorMessage="1" prompt="Percentage" sqref="IV65536" xr:uid="{5D09102A-1534-40A4-9603-ACB2AEBA87AC}"/>
    <dataValidation allowBlank="1" showInputMessage="1" showErrorMessage="1" prompt="Percentage" sqref="IV65536" xr:uid="{3217A07D-60BA-4DBD-AF96-FA6493FD0696}"/>
    <dataValidation allowBlank="1" showInputMessage="1" showErrorMessage="1" prompt="Percentage" sqref="IV65536" xr:uid="{05A37F73-41CE-4255-AF8B-2453BB89FAB8}"/>
    <dataValidation allowBlank="1" showInputMessage="1" showErrorMessage="1" prompt="Percentage" sqref="IV65536" xr:uid="{C1A933C6-EAA6-4CB1-9E22-6B6C161F01A8}"/>
    <dataValidation allowBlank="1" showInputMessage="1" showErrorMessage="1" prompt="Percentage" sqref="IV65536" xr:uid="{E8E5C318-7703-4975-A0E7-EB169E132332}"/>
    <dataValidation allowBlank="1" showInputMessage="1" showErrorMessage="1" prompt="Percentage" sqref="IV65536" xr:uid="{6B3146A9-3DB0-4F25-B17B-22A1DF45D0EF}"/>
    <dataValidation allowBlank="1" showInputMessage="1" showErrorMessage="1" prompt="Percentage" sqref="IV65536" xr:uid="{EE9C4390-8CAB-408D-9F6B-A6DAB28698ED}"/>
    <dataValidation allowBlank="1" showInputMessage="1" showErrorMessage="1" prompt="Percentage" sqref="IV65536" xr:uid="{16947280-21F9-480E-8855-0EDAE07BB690}"/>
    <dataValidation allowBlank="1" showInputMessage="1" showErrorMessage="1" prompt="Percentage" sqref="IV65536" xr:uid="{B83AC29E-E9A5-4AC4-A218-A53D6F099AA7}"/>
    <dataValidation allowBlank="1" showInputMessage="1" showErrorMessage="1" prompt="Percentage" sqref="IV65536" xr:uid="{E1F92FF7-7C30-4FD0-BCCC-26DC1F9DC214}"/>
    <dataValidation allowBlank="1" showInputMessage="1" showErrorMessage="1" prompt="Percentage" sqref="IV65536" xr:uid="{85D90B9F-A9C4-4C88-AE13-8F41AF79FEBD}"/>
    <dataValidation allowBlank="1" showInputMessage="1" showErrorMessage="1" prompt="Percentage" sqref="IV65536" xr:uid="{68CC4CD1-1C16-4D7B-8AB3-77F14E87D562}"/>
    <dataValidation allowBlank="1" showInputMessage="1" showErrorMessage="1" prompt="Percentage" sqref="IV65536" xr:uid="{054A0A3E-114C-496B-8EFA-64257F7AE11C}"/>
    <dataValidation allowBlank="1" showInputMessage="1" showErrorMessage="1" prompt="Percentage" sqref="IV65536" xr:uid="{7994C0FB-F3A3-4BBF-9FFD-338934EF46F9}"/>
    <dataValidation allowBlank="1" showInputMessage="1" showErrorMessage="1" prompt="Percentage" sqref="IV65536" xr:uid="{B3917CF4-8CC0-4582-A467-D0BCB8FC0013}"/>
    <dataValidation allowBlank="1" showInputMessage="1" showErrorMessage="1" prompt="Percentage" sqref="IV65536" xr:uid="{CF16B03E-03B5-48C9-9F09-512B14953CF2}"/>
    <dataValidation allowBlank="1" showInputMessage="1" showErrorMessage="1" prompt="Percentage" sqref="IV65536" xr:uid="{F138C230-E5A1-4A2E-A73E-C6A24062302E}"/>
    <dataValidation allowBlank="1" showInputMessage="1" showErrorMessage="1" prompt="Percentage" sqref="IV65536" xr:uid="{A18D8DFD-C88F-434F-958D-1975A51A111D}"/>
    <dataValidation allowBlank="1" showInputMessage="1" showErrorMessage="1" prompt="Percentage" sqref="IV65536" xr:uid="{0AA32382-864A-4195-B24F-BD02EC2749AF}"/>
    <dataValidation allowBlank="1" showInputMessage="1" showErrorMessage="1" prompt="Quarterly Assessment Weighted Score" sqref="IV65536" xr:uid="{0D55C913-6118-46EC-BEA0-DC4E6A7A2C1F}"/>
    <dataValidation allowBlank="1" showInputMessage="1" showErrorMessage="1" prompt="Percentage" sqref="IV65536" xr:uid="{13BCFD27-9E42-4FB9-9E1D-9DDAD685A988}"/>
    <dataValidation allowBlank="1" showInputMessage="1" showErrorMessage="1" prompt="Percentage" sqref="IV65536" xr:uid="{062ECEF6-6C18-4615-B2A6-EA1F7EC57771}"/>
    <dataValidation allowBlank="1" showInputMessage="1" showErrorMessage="1" prompt="Percentage" sqref="IV65536" xr:uid="{01D6C54F-56ED-4754-9DE9-7E0BDAC7BFA3}"/>
    <dataValidation allowBlank="1" showInputMessage="1" showErrorMessage="1" prompt="Percentage" sqref="IV65536" xr:uid="{88B9069A-96B2-46B5-ACEC-05FBFD46B23F}"/>
    <dataValidation allowBlank="1" showInputMessage="1" showErrorMessage="1" prompt="Percentage" sqref="IV65536" xr:uid="{083A5FBC-870B-43CC-9477-1E0FD217C664}"/>
    <dataValidation type="whole" operator="lessThanOrEqual" allowBlank="1" showInputMessage="1" showErrorMessage="1" error="INPUT NUMBER LESS THAN OR EQUAL THE HIGHEST POSSIBLE SCORE" prompt="Input Quarterly Assessment Raw Score" sqref="IV65536" xr:uid="{AF837BED-09D4-44E7-80EC-699D05513017}">
      <formula1>#REF!</formula1>
    </dataValidation>
    <dataValidation allowBlank="1" showInputMessage="1" showErrorMessage="1" prompt="Percentage" sqref="IV65536" xr:uid="{E31943A0-933F-44F8-BAFF-89C6CA27B836}"/>
    <dataValidation allowBlank="1" showInputMessage="1" showErrorMessage="1" prompt="Percentage" sqref="IV65536" xr:uid="{5D45CDF9-0240-4484-9305-8CD7627754DA}"/>
    <dataValidation allowBlank="1" showInputMessage="1" showErrorMessage="1" prompt="Percentage" sqref="IV65536" xr:uid="{243DE433-9C7A-40C5-A869-6DB21766F644}"/>
    <dataValidation allowBlank="1" showInputMessage="1" showErrorMessage="1" prompt="Percentage" sqref="IV65536" xr:uid="{687D7021-85A2-491D-B808-B69F37A4CFFC}"/>
    <dataValidation allowBlank="1" showInputMessage="1" showErrorMessage="1" prompt="Percentage" sqref="IV65536" xr:uid="{809A8567-F881-47C9-84CD-5F6477316080}"/>
    <dataValidation allowBlank="1" showInputMessage="1" showErrorMessage="1" prompt="Percentage" sqref="IV65536" xr:uid="{F9404383-2C16-4C7E-BBFE-18207B5E3629}"/>
    <dataValidation allowBlank="1" showInputMessage="1" showErrorMessage="1" prompt="Percentage" sqref="IV65536" xr:uid="{8D737248-F827-4473-8862-0AE0FE819B65}"/>
    <dataValidation allowBlank="1" showInputMessage="1" showErrorMessage="1" prompt="Quarterly Assessment Weighted Score" sqref="IV65536" xr:uid="{8C6EE6CC-4DC4-487A-B5DE-A06E536ABDB8}"/>
    <dataValidation allowBlank="1" showInputMessage="1" showErrorMessage="1" prompt="Percentage" sqref="IV65536" xr:uid="{9FC6D543-35C3-4800-824F-77B5F1D20D71}"/>
    <dataValidation allowBlank="1" showInputMessage="1" showErrorMessage="1" prompt="Percentage" sqref="IV65536" xr:uid="{BF5F4AB0-24BA-4525-92B4-85BB9F4DBF9F}"/>
    <dataValidation allowBlank="1" showInputMessage="1" showErrorMessage="1" prompt="Percentage" sqref="IV65536" xr:uid="{234C17DA-4196-4F21-A56A-7A78026FBF2B}"/>
    <dataValidation allowBlank="1" showInputMessage="1" showErrorMessage="1" prompt="Percentage" sqref="IV65536" xr:uid="{FDA633F5-0DD1-4E4F-A994-27CACD3C285E}"/>
    <dataValidation allowBlank="1" showInputMessage="1" showErrorMessage="1" prompt="Percentage" sqref="IV65536" xr:uid="{82C1851B-B9D2-4701-B2B1-5AB2E0CB00F8}"/>
    <dataValidation allowBlank="1" showInputMessage="1" showErrorMessage="1" prompt="Percentage" sqref="IV65536" xr:uid="{11666BBA-9F58-458D-AA2C-0BAB1E6AA7B4}"/>
    <dataValidation allowBlank="1" showInputMessage="1" showErrorMessage="1" prompt="Percentage" sqref="IV65536" xr:uid="{2736EB57-BE34-43AF-B2A2-2FB3BC3E6979}"/>
    <dataValidation allowBlank="1" showInputMessage="1" showErrorMessage="1" prompt="Percentage" sqref="IV65536" xr:uid="{FC0AD153-202C-47CC-B532-4B5C954C5313}"/>
    <dataValidation allowBlank="1" showInputMessage="1" showErrorMessage="1" prompt="Percentage" sqref="IV65536" xr:uid="{7D80AD4A-FB93-4B56-B154-837611B562E1}"/>
    <dataValidation allowBlank="1" showInputMessage="1" showErrorMessage="1" prompt="Percentage" sqref="IV65536" xr:uid="{49CF4121-9001-4BAA-9C13-7BB79B514358}"/>
    <dataValidation allowBlank="1" showInputMessage="1" showErrorMessage="1" prompt="Percentage" sqref="IV65536" xr:uid="{F340A9E2-E3A0-47CD-AAC1-D8147D2AA8DB}"/>
    <dataValidation allowBlank="1" showInputMessage="1" showErrorMessage="1" prompt="Percentage" sqref="IV65536" xr:uid="{E07675D8-89B5-4D4B-A8E9-79C51560AE55}"/>
    <dataValidation allowBlank="1" showInputMessage="1" showErrorMessage="1" prompt="Percentage" sqref="IV65536" xr:uid="{F8B21928-B242-42A6-8D88-45EB2D980A38}"/>
    <dataValidation allowBlank="1" showInputMessage="1" showErrorMessage="1" prompt="Quarterly Assessment Weighted Score" sqref="IV65536" xr:uid="{1D2B57BD-E268-4786-A54B-9A68452C7673}"/>
    <dataValidation allowBlank="1" showInputMessage="1" showErrorMessage="1" prompt="Quarterly Assessment Weighted Score" sqref="IV65536" xr:uid="{55DF22D0-C9CE-45B6-A11A-D9FA4C213B6B}"/>
    <dataValidation allowBlank="1" showInputMessage="1" showErrorMessage="1" prompt="Percentage" sqref="IV65536" xr:uid="{263E3D04-8682-4D4F-8989-5B8D4350BD33}"/>
    <dataValidation allowBlank="1" showInputMessage="1" showErrorMessage="1" prompt="Quarterly Assessment Weighted Score" sqref="IV65536" xr:uid="{AFD38979-F6BE-4A13-8AF0-69B1C636C548}"/>
    <dataValidation allowBlank="1" showInputMessage="1" showErrorMessage="1" prompt="Percentage" sqref="IV65536" xr:uid="{64332555-B441-495B-B9EF-811F7251E7B2}"/>
    <dataValidation allowBlank="1" showInputMessage="1" showErrorMessage="1" prompt="Percentage" sqref="IV65536" xr:uid="{61CE6A7E-97B6-40C5-B090-4315799AD5BF}"/>
    <dataValidation allowBlank="1" showInputMessage="1" showErrorMessage="1" prompt="Percentage" sqref="IV65536" xr:uid="{1A6B533F-C912-44DC-ACD1-979966227B7B}"/>
    <dataValidation allowBlank="1" showInputMessage="1" showErrorMessage="1" prompt="Percentage" sqref="IV65536" xr:uid="{0EF31CD4-EE99-4101-9503-6F8883C0B19D}"/>
    <dataValidation allowBlank="1" showInputMessage="1" showErrorMessage="1" prompt="Percentage" sqref="IV65536" xr:uid="{0ED66198-318C-423B-8E83-58C6D22D986A}"/>
    <dataValidation allowBlank="1" showInputMessage="1" showErrorMessage="1" prompt="Percentage" sqref="IV65536" xr:uid="{6AC48084-2742-4FE3-8DD5-1CE38B3586D6}"/>
    <dataValidation allowBlank="1" showInputMessage="1" showErrorMessage="1" prompt="Percentage" sqref="IV65536" xr:uid="{8B571BE2-D7C2-4C93-8B18-38C7A68772A8}"/>
    <dataValidation allowBlank="1" showInputMessage="1" showErrorMessage="1" prompt="Percentage" sqref="IV65536" xr:uid="{04E0580F-80A2-4014-89BD-A6CBBFD7FECD}"/>
    <dataValidation allowBlank="1" showInputMessage="1" showErrorMessage="1" prompt="Percentage" sqref="IV65536" xr:uid="{E2E6DB51-8A34-4802-8B0A-EBE9D8F6BFE2}"/>
    <dataValidation allowBlank="1" showInputMessage="1" showErrorMessage="1" prompt="Percentage" sqref="IV65536" xr:uid="{319CF497-0267-4B08-9526-08616BC40D05}"/>
    <dataValidation allowBlank="1" showInputMessage="1" showErrorMessage="1" prompt="Quarterly Assessment Weighted Score" sqref="IV65536" xr:uid="{C00CF0B4-F14D-4F71-8E0B-AD27B870305B}"/>
    <dataValidation allowBlank="1" showInputMessage="1" showErrorMessage="1" prompt="Percentage" sqref="IV65536" xr:uid="{DC30A514-FEB4-4550-8FF5-A5A58E0BB0DA}"/>
    <dataValidation allowBlank="1" showInputMessage="1" showErrorMessage="1" prompt="Percentage" sqref="IV65536" xr:uid="{60936BC5-9846-43C0-BA21-54ED1D17A13D}"/>
    <dataValidation allowBlank="1" showInputMessage="1" showErrorMessage="1" prompt="Percentage" sqref="IV65536" xr:uid="{BCC96B6A-9D33-4A0B-9E06-39F75F519536}"/>
    <dataValidation allowBlank="1" showInputMessage="1" showErrorMessage="1" prompt="Percentage" sqref="IV65536" xr:uid="{CC0E2D5C-7F70-46D4-8B43-23693AE2E67B}"/>
    <dataValidation allowBlank="1" showInputMessage="1" showErrorMessage="1" prompt="Percentage" sqref="IV65536" xr:uid="{6A371A77-0FAE-461C-A988-DC0837D4ED01}"/>
    <dataValidation allowBlank="1" showInputMessage="1" showErrorMessage="1" prompt="Percentage" sqref="IV65536" xr:uid="{DBCE4BED-C906-4935-B308-BF4F3DC803D0}"/>
    <dataValidation allowBlank="1" showInputMessage="1" showErrorMessage="1" prompt="Percentage" sqref="IV65536" xr:uid="{4DB57BD6-0CE5-4F7D-AA3D-DB1B14FFF66A}"/>
    <dataValidation allowBlank="1" showInputMessage="1" showErrorMessage="1" prompt="Percentage" sqref="IV65536" xr:uid="{76FEA57E-3DDF-48B4-B13D-05A3EEAF1941}"/>
    <dataValidation allowBlank="1" showInputMessage="1" showErrorMessage="1" prompt="Percentage" sqref="IV65536" xr:uid="{07183D09-D7A5-453F-8B40-71B82DF67397}"/>
    <dataValidation allowBlank="1" showInputMessage="1" showErrorMessage="1" prompt="Percentage" sqref="IV65536" xr:uid="{ADF97F06-AFAE-40B1-BE90-D94584EFE671}"/>
    <dataValidation allowBlank="1" showInputMessage="1" showErrorMessage="1" prompt="Quarterly Assessment Weighted Score" sqref="IV65536" xr:uid="{6F0F7C73-5A2C-4573-8083-E253A7E34516}"/>
    <dataValidation allowBlank="1" showInputMessage="1" showErrorMessage="1" prompt="Percentage" sqref="IV65536" xr:uid="{C568581C-B4FE-452F-B286-361FFD982363}"/>
    <dataValidation allowBlank="1" showInputMessage="1" showErrorMessage="1" prompt="Percentage" sqref="IV65536" xr:uid="{8A949B91-80FC-4827-B54E-5553CA71EF15}"/>
    <dataValidation allowBlank="1" showInputMessage="1" showErrorMessage="1" prompt="Percentage" sqref="IV65536" xr:uid="{450A1666-FDAA-48EC-94A6-D792CB626DE2}"/>
    <dataValidation allowBlank="1" showInputMessage="1" showErrorMessage="1" prompt="Percentage" sqref="IV65536" xr:uid="{B9C8A4C8-B53A-4158-AFEF-BF677F91A80B}"/>
    <dataValidation allowBlank="1" showInputMessage="1" showErrorMessage="1" prompt="Percentage" sqref="IV65536" xr:uid="{9769E01E-DC09-4805-9DD7-8C68339D0D4C}"/>
    <dataValidation allowBlank="1" showInputMessage="1" showErrorMessage="1" prompt="Percentage" sqref="IV65536" xr:uid="{C9CAE925-40B0-4B97-84D9-96F09187AEFA}"/>
    <dataValidation allowBlank="1" showInputMessage="1" showErrorMessage="1" prompt="Percentage" sqref="IV65536" xr:uid="{02D8A50A-9ADE-4CF0-BE8A-48916AAA7A62}"/>
    <dataValidation allowBlank="1" showInputMessage="1" showErrorMessage="1" prompt="Percentage" sqref="IV65536" xr:uid="{31426C4D-5F96-4819-A4CB-525D8E87E892}"/>
    <dataValidation allowBlank="1" showInputMessage="1" showErrorMessage="1" prompt="Percentage" sqref="IV65536" xr:uid="{631C2C3D-86EA-4816-8208-9D1FF4526713}"/>
    <dataValidation allowBlank="1" showInputMessage="1" showErrorMessage="1" prompt="Percentage" sqref="IV65536" xr:uid="{6DD29A50-5EEC-47FB-8B55-80A092A6388C}"/>
    <dataValidation allowBlank="1" showInputMessage="1" showErrorMessage="1" prompt="Percentage" sqref="IV65536" xr:uid="{7066F05C-4312-43F7-A652-F21395BFE789}"/>
    <dataValidation allowBlank="1" showInputMessage="1" showErrorMessage="1" prompt="Percentage" sqref="IV65536" xr:uid="{2FA48554-DD6D-464F-971C-AE33D5573F9B}"/>
    <dataValidation allowBlank="1" showInputMessage="1" showErrorMessage="1" prompt="Quarterly Assessment Weighted Score" sqref="IV65536" xr:uid="{C0BBE1C7-6C4C-4C98-AA76-DC55620BA027}"/>
    <dataValidation allowBlank="1" showInputMessage="1" showErrorMessage="1" prompt="Quarterly Assessment Weighted Score" sqref="IV65536" xr:uid="{C5C78878-559D-4488-87F6-C08846668138}"/>
    <dataValidation allowBlank="1" showInputMessage="1" showErrorMessage="1" prompt="Quarterly Assessment Weighted Score" sqref="IV65536" xr:uid="{4E665456-CBE9-49AE-9F07-6A406BC96AE5}"/>
    <dataValidation allowBlank="1" showInputMessage="1" showErrorMessage="1" prompt="Percentage" sqref="IV65536" xr:uid="{6C62C658-4E62-46DF-A725-44B1CE3DB19C}"/>
    <dataValidation allowBlank="1" showInputMessage="1" showErrorMessage="1" prompt="Percentage" sqref="IV65536" xr:uid="{F1185102-8B28-4571-8452-F047FD9F6DCE}"/>
    <dataValidation allowBlank="1" showInputMessage="1" showErrorMessage="1" prompt="Percentage" sqref="IV65536" xr:uid="{54C2F8A0-2884-4ECC-BE3E-30D6FD773ACB}"/>
    <dataValidation allowBlank="1" showInputMessage="1" showErrorMessage="1" prompt="Percentage" sqref="IV65536" xr:uid="{6F1F2177-E48A-485F-A73D-F600E29CD547}"/>
    <dataValidation allowBlank="1" showInputMessage="1" showErrorMessage="1" prompt="Quarterly Assessment Weighted Score" sqref="IV65536" xr:uid="{84E09BCD-9216-47AD-8319-58699002AFED}"/>
    <dataValidation type="whole" operator="lessThanOrEqual" allowBlank="1" showInputMessage="1" showErrorMessage="1" error="INPUT NUMBER LESS THAN OR EQUAL THE HIGHEST POSSIBLE SCORE" prompt="Input Quarterly Assessment Raw Score" sqref="IV65536" xr:uid="{E4998A7D-07CD-480A-B7B6-56BA4CC7F8D8}">
      <formula1>#REF!</formula1>
    </dataValidation>
    <dataValidation allowBlank="1" showInputMessage="1" showErrorMessage="1" prompt="Percentage" sqref="IV65536" xr:uid="{824E02A9-B14D-4073-8C3E-7985873E24E6}"/>
    <dataValidation type="whole" operator="lessThanOrEqual" allowBlank="1" showInputMessage="1" showErrorMessage="1" error="INPUT NUMBER LESS THAN OR EQUAL THE HIGHEST POSSIBLE SCORE" prompt="Input Quarterly Assessment Raw Score" sqref="IV65536" xr:uid="{6E111F65-9A61-45C1-B063-C19AFFEF138C}">
      <formula1>#REF!</formula1>
    </dataValidation>
    <dataValidation allowBlank="1" showInputMessage="1" showErrorMessage="1" prompt="Percentage" sqref="IV65536" xr:uid="{2B3FCE8A-8D87-4DA1-9F56-44F8399FB7B3}"/>
    <dataValidation allowBlank="1" showInputMessage="1" showErrorMessage="1" prompt="Percentage" sqref="IV65536" xr:uid="{0E2A5D11-1963-4CE7-954F-0D382B08B09D}"/>
    <dataValidation allowBlank="1" showInputMessage="1" showErrorMessage="1" prompt="Percentage" sqref="IV65536" xr:uid="{D0D80E43-4C69-4F89-87FA-350623BB5FFF}"/>
    <dataValidation allowBlank="1" showInputMessage="1" showErrorMessage="1" prompt="Percentage" sqref="IV65536" xr:uid="{36E389D5-3BC9-45E0-8C91-CF11ECB63294}"/>
    <dataValidation type="whole" operator="lessThanOrEqual" allowBlank="1" showInputMessage="1" showErrorMessage="1" error="INPUT NUMBER LESS THAN OR EQUAL THE HIGHEST POSSIBLE SCORE" prompt="Input Quarterly Assessment Raw Score" sqref="IV65536" xr:uid="{D040B27F-EA36-4A15-B582-CA6824AB951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28E0DD1-C5DB-45B2-B197-924E0539E0D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AF40058-A1EC-46D8-B917-5D715D16433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0318BD0-A17F-4E19-B7A9-D933D451F7B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125C839-1545-4364-9905-9D136EB0D18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28D3430-E3DF-4758-9EF5-2A524F361DD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A1A82DC-0F17-4A2C-9B2B-D6FFBE50A319}">
      <formula1>#REF!</formula1>
    </dataValidation>
    <dataValidation allowBlank="1" showInputMessage="1" showErrorMessage="1" prompt="Quarterly Assessment Weighted Score" sqref="IV65536" xr:uid="{19A967AA-3724-42A3-B4BC-CCE73C5000BC}"/>
    <dataValidation allowBlank="1" showInputMessage="1" showErrorMessage="1" prompt="Quarterly Assessment Weighted Score" sqref="IV65536" xr:uid="{4998DD98-9651-40CD-A5E8-AE7758D635B2}"/>
    <dataValidation type="whole" operator="lessThanOrEqual" allowBlank="1" showInputMessage="1" showErrorMessage="1" error="INPUT NUMBER LESS THAN OR EQUAL THE HIGHEST POSSIBLE SCORE" prompt="Input Quarterly Assessment Raw Score" sqref="IV65536" xr:uid="{D6C2B5BB-ACC4-4E52-9F29-F65D91F83528}">
      <formula1>#REF!</formula1>
    </dataValidation>
    <dataValidation allowBlank="1" showInputMessage="1" showErrorMessage="1" prompt="Percentage" sqref="IV65536" xr:uid="{1467A6C4-1965-4F4A-8D01-C5BD678E3303}"/>
    <dataValidation allowBlank="1" showInputMessage="1" showErrorMessage="1" prompt="Percentage" sqref="IV65536" xr:uid="{27EBEFAE-7247-42E1-8D65-A6436E07CEEF}"/>
    <dataValidation type="whole" operator="lessThanOrEqual" allowBlank="1" showInputMessage="1" showErrorMessage="1" error="INPUT NUMBER LESS THAN OR EQUAL THE HIGHEST POSSIBLE SCORE" prompt="Input Quarterly Assessment Raw Score" sqref="IV65536" xr:uid="{F4BA0DB6-4FFB-4F3B-97BA-CBEFFCCF666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05AFA19-86DE-4DE0-9381-9208963A2EDD}">
      <formula1>#REF!</formula1>
    </dataValidation>
    <dataValidation allowBlank="1" showInputMessage="1" showErrorMessage="1" prompt="Quarterly Assessment Weighted Score" sqref="IV65536" xr:uid="{FFC5EF90-EB78-43A8-8773-EF570EBCFF99}"/>
    <dataValidation allowBlank="1" showInputMessage="1" showErrorMessage="1" prompt="Quarterly Assessment Weighted Score" sqref="IV65536" xr:uid="{EAC1A8F4-0A43-4D53-984A-14083971D51D}"/>
    <dataValidation allowBlank="1" showInputMessage="1" showErrorMessage="1" prompt="Quarterly Assessment Weighted Score" sqref="IV65536" xr:uid="{C6CA8F71-5976-4240-AC46-5388020F05E7}"/>
    <dataValidation allowBlank="1" showInputMessage="1" showErrorMessage="1" prompt="Quarterly Assessment Weighted Score" sqref="IV65536" xr:uid="{E2350056-84E6-4A92-BEAB-547D1C59CAF8}"/>
    <dataValidation type="whole" operator="lessThanOrEqual" allowBlank="1" showInputMessage="1" showErrorMessage="1" error="INPUT NUMBER LESS THAN OR EQUAL THE HIGHEST POSSIBLE SCORE" prompt="Input Quarterly Assessment Raw Score" sqref="IV65536" xr:uid="{56996C78-B5DD-4AB2-A762-81DB7FA9FB7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AAE8FFE-6E0F-4B1F-8790-18902AA675B9}">
      <formula1>#REF!</formula1>
    </dataValidation>
    <dataValidation allowBlank="1" showInputMessage="1" showErrorMessage="1" prompt="Quarterly Assessment Weighted Score" sqref="IV65536" xr:uid="{1104053C-184A-4999-AA16-6ED6517F545A}"/>
    <dataValidation allowBlank="1" showInputMessage="1" showErrorMessage="1" prompt="Percentage" sqref="IV65536" xr:uid="{3A15EB4F-041F-4D45-830C-FA8E233DBFE0}"/>
    <dataValidation allowBlank="1" showInputMessage="1" showErrorMessage="1" prompt="Percentage" sqref="IV65536" xr:uid="{E7FBAFB6-B0A9-489C-8288-34B54F634CDE}"/>
    <dataValidation allowBlank="1" showInputMessage="1" showErrorMessage="1" prompt="Percentage" sqref="IV65536" xr:uid="{C60C1326-E03A-465A-B24E-1E5719764018}"/>
    <dataValidation allowBlank="1" showInputMessage="1" showErrorMessage="1" prompt="Percentage" sqref="IV65536" xr:uid="{8B7D7528-A7A6-4F4D-8B6B-E8ADA11F45F5}"/>
    <dataValidation allowBlank="1" showInputMessage="1" showErrorMessage="1" prompt="Percentage" sqref="IV65536" xr:uid="{5B691343-EC38-4825-88F6-0B4F3F3B72EC}"/>
    <dataValidation allowBlank="1" showInputMessage="1" showErrorMessage="1" prompt="Quarterly Assessment Weighted Score" sqref="IV65536" xr:uid="{028973A5-A889-4FD5-8888-B8729CF449A6}"/>
    <dataValidation allowBlank="1" showInputMessage="1" showErrorMessage="1" prompt="Percentage" sqref="IV65536" xr:uid="{6A8DD179-DF4F-4082-98EF-B36E2B87E99A}"/>
    <dataValidation allowBlank="1" showInputMessage="1" showErrorMessage="1" prompt="Percentage" sqref="IV65536" xr:uid="{1A3AA948-80E8-4B88-A173-AC9FB7B4BC42}"/>
    <dataValidation allowBlank="1" showInputMessage="1" showErrorMessage="1" prompt="Percentage" sqref="IV65536" xr:uid="{6CC8DBF2-77E2-4F26-8B46-D76A2A09618F}"/>
    <dataValidation allowBlank="1" showInputMessage="1" showErrorMessage="1" prompt="Percentage" sqref="IV65536" xr:uid="{7180E4CC-965F-44F6-A2D1-3AA5A15DE450}"/>
    <dataValidation allowBlank="1" showInputMessage="1" showErrorMessage="1" prompt="Percentage" sqref="IV65536" xr:uid="{66A4A7E2-AB1E-4798-96C5-30384AEEA82B}"/>
    <dataValidation allowBlank="1" showInputMessage="1" showErrorMessage="1" prompt="Percentage" sqref="IV65536" xr:uid="{D3EE641E-1604-43E5-AF9B-9364E33DC1FA}"/>
    <dataValidation allowBlank="1" showInputMessage="1" showErrorMessage="1" prompt="Quarterly Assessment Percentage Score" sqref="IV65536" xr:uid="{506BC3D8-E621-4B2F-B91D-D52854B38F56}"/>
    <dataValidation allowBlank="1" showInputMessage="1" showErrorMessage="1" prompt="Quarterly Assessment Percentage Score" sqref="IV65536" xr:uid="{E38303CE-1348-4F9A-AE36-5222975FA9EB}"/>
    <dataValidation allowBlank="1" showInputMessage="1" showErrorMessage="1" prompt="Quarterly Assessment Percentage Score" sqref="IV65536" xr:uid="{4D6160E9-E9A8-461A-83F5-5F7B2FB98E43}"/>
    <dataValidation allowBlank="1" showInputMessage="1" showErrorMessage="1" prompt="Quarterly Assessment Percentage Score" sqref="IV65536" xr:uid="{B970082D-971E-415D-9930-D525680F2C6F}"/>
    <dataValidation type="whole" operator="lessThanOrEqual" allowBlank="1" showInputMessage="1" showErrorMessage="1" error="INPUT NUMBER LESS THAN OR EQUAL THE HIGHEST POSSIBLE SCORE" prompt="Input Quarterly Assessment Raw Score" sqref="IV65536" xr:uid="{10941E04-F806-4C6A-BF00-020594902E53}">
      <formula1>#REF!</formula1>
    </dataValidation>
    <dataValidation allowBlank="1" showInputMessage="1" showErrorMessage="1" prompt="Quarterly Assessment Percentage Score" sqref="IV65536" xr:uid="{AA9C3C63-39B9-454C-8BEC-B57F91EEB351}"/>
    <dataValidation allowBlank="1" showInputMessage="1" showErrorMessage="1" prompt="Quarterly Assessment Percentage Score" sqref="IV65536" xr:uid="{C57A8A6E-7CE3-40BC-A2BC-9C5483925F8D}"/>
    <dataValidation allowBlank="1" showInputMessage="1" showErrorMessage="1" prompt="Quarterly Assessment Percentage Score" sqref="IV65536" xr:uid="{E7792ED1-07B3-46E8-A2AC-6929BAB8A759}"/>
    <dataValidation allowBlank="1" showInputMessage="1" showErrorMessage="1" prompt="Quarterly Assessment Percentage Score" sqref="IV65536" xr:uid="{DB5C7F75-8384-41E7-A149-6DA8D56A8B86}"/>
    <dataValidation allowBlank="1" showInputMessage="1" showErrorMessage="1" prompt="Quarterly Assessment Percentage Score" sqref="IV65536" xr:uid="{D25D3945-CBBF-42F9-B420-458CBA4C1BE5}"/>
    <dataValidation allowBlank="1" showInputMessage="1" showErrorMessage="1" prompt="Quarterly Assessment Percentage Score" sqref="IV65536" xr:uid="{35F4B59D-EC64-44C7-AC64-B3773BA75F63}"/>
    <dataValidation allowBlank="1" showInputMessage="1" showErrorMessage="1" prompt="Quarterly Assessment Percentage Score" sqref="IV65536" xr:uid="{CFA9F322-D013-4ADE-8066-7391546B0AD6}"/>
    <dataValidation allowBlank="1" showInputMessage="1" showErrorMessage="1" prompt="Quarterly Assessment Percentage Score" sqref="IV65536" xr:uid="{25D2ABC0-0E5D-4FC5-BE5E-0525D9C93BEB}"/>
    <dataValidation allowBlank="1" showInputMessage="1" showErrorMessage="1" prompt="Quarterly Assessment Percentage Score" sqref="IV65536" xr:uid="{044E0ABA-117D-4CB5-868F-8DFB95041048}"/>
    <dataValidation allowBlank="1" showInputMessage="1" showErrorMessage="1" prompt="Quarterly Assessment Percentage Score" sqref="IV65536" xr:uid="{7CE755E4-E500-49C6-BA90-6FDD263D4331}"/>
    <dataValidation allowBlank="1" showInputMessage="1" showErrorMessage="1" prompt="Quarterly Assessment Percentage Score" sqref="IV65536" xr:uid="{CD1DF504-0855-4BBC-8787-ADADF53FF2BE}"/>
    <dataValidation allowBlank="1" showInputMessage="1" showErrorMessage="1" prompt="Quarterly Assessment Percentage Score" sqref="IV65536" xr:uid="{84F6615C-4B3E-4BA1-8F52-7DAB10B9342B}"/>
    <dataValidation type="whole" operator="lessThanOrEqual" allowBlank="1" showInputMessage="1" showErrorMessage="1" error="INPUT NUMBER LESS THAN OR EQUAL THE HIGHEST POSSIBLE SCORE" prompt="Input Raw Score" sqref="N65536" xr:uid="{8DAD6CA6-38CC-4E44-A3DA-A999EB74F404}">
      <formula1>$N$11</formula1>
    </dataValidation>
    <dataValidation type="whole" operator="lessThanOrEqual" allowBlank="1" showInputMessage="1" showErrorMessage="1" error="INPUT NUMBER LESS THAN OR EQUAL THE HIGHEST POSSIBLE SCORE" prompt="Input Raw Score" sqref="N65536" xr:uid="{A1928FC9-76D2-4FE5-AE9E-1BB0B0A2FA02}">
      <formula1>$N$11</formula1>
    </dataValidation>
    <dataValidation allowBlank="1" showInputMessage="1" showErrorMessage="1" prompt="Initial Grade" sqref="IV65536" xr:uid="{551A987E-1DE1-4E98-A235-778CAD702102}"/>
    <dataValidation allowBlank="1" showInputMessage="1" showErrorMessage="1" prompt="Initial Grade" sqref="IV65536" xr:uid="{91AFB36E-3E6C-4FBD-8CCB-9BE8BC429C00}"/>
    <dataValidation type="whole" operator="lessThanOrEqual" allowBlank="1" showInputMessage="1" showErrorMessage="1" error="INPUT NUMBER LESS THAN OR EQUAL THE HIGHEST POSSIBLE SCORE" prompt="Input Raw Score" sqref="N65536" xr:uid="{9D011EAE-6D60-4981-A9EA-574E661E076D}">
      <formula1>$N$11</formula1>
    </dataValidation>
    <dataValidation type="whole" operator="lessThanOrEqual" allowBlank="1" showInputMessage="1" showErrorMessage="1" error="INPUT NUMBER LESS THAN OR EQUAL THE HIGHEST POSSIBLE SCORE" prompt="Input Raw Score" sqref="N65536" xr:uid="{82CA8C02-B844-4A59-8422-13F166F23C92}">
      <formula1>$N$11</formula1>
    </dataValidation>
    <dataValidation type="whole" operator="lessThanOrEqual" allowBlank="1" showInputMessage="1" showErrorMessage="1" error="INPUT NUMBER LESS THAN OR EQUAL THE HIGHEST POSSIBLE SCORE" prompt="Input Raw Score" sqref="N65536" xr:uid="{216AE78B-5EC1-4919-B4A2-548E65205A76}">
      <formula1>$N$11</formula1>
    </dataValidation>
    <dataValidation allowBlank="1" showInputMessage="1" showErrorMessage="1" prompt="Initial Grade" sqref="IV65536" xr:uid="{AA22DCD8-0D6F-4F9C-9F73-F268D9D35903}"/>
    <dataValidation allowBlank="1" showInputMessage="1" showErrorMessage="1" prompt="Initial Grade" sqref="IV65536" xr:uid="{2072D973-1DB5-4233-971C-F200653FFBE5}"/>
    <dataValidation allowBlank="1" showInputMessage="1" showErrorMessage="1" prompt="Initial Grade" sqref="IV65536" xr:uid="{F422F29D-4D9D-4B75-B155-BBECD8702906}"/>
    <dataValidation type="whole" operator="lessThanOrEqual" allowBlank="1" showInputMessage="1" showErrorMessage="1" error="INPUT NUMBER LESS THAN OR EQUAL THE HIGHEST POSSIBLE SCORE" prompt="Input Raw Score" sqref="N65536" xr:uid="{4E91033C-318B-4849-B616-FFA57F408D1E}">
      <formula1>$N$11</formula1>
    </dataValidation>
    <dataValidation type="whole" operator="lessThanOrEqual" allowBlank="1" showInputMessage="1" showErrorMessage="1" error="INPUT NUMBER LESS THAN OR EQUAL THE HIGHEST POSSIBLE SCORE" prompt="Input Raw Score" sqref="N65536" xr:uid="{83B61602-AB32-4A8D-B214-2412AA211B89}">
      <formula1>$N$11</formula1>
    </dataValidation>
    <dataValidation allowBlank="1" showInputMessage="1" showErrorMessage="1" prompt="Initial Grade" sqref="IV65536" xr:uid="{5B7F6CD7-9255-4465-A238-BA4786DFAFCF}"/>
    <dataValidation allowBlank="1" showInputMessage="1" showErrorMessage="1" prompt="Initial Grade" sqref="IV65536" xr:uid="{57FF9675-FE6C-41F9-A853-0D5BD234987B}"/>
    <dataValidation allowBlank="1" showInputMessage="1" showErrorMessage="1" prompt="Initial Grade" sqref="IV65536" xr:uid="{B6182B00-D873-47F4-9E44-49D1F957FB52}"/>
    <dataValidation allowBlank="1" showInputMessage="1" showErrorMessage="1" prompt="Initial Grade" sqref="IV65536" xr:uid="{4359EA5B-2EC7-4469-9D32-8814D702823A}"/>
    <dataValidation allowBlank="1" showInputMessage="1" showErrorMessage="1" prompt="Initial Grade" sqref="IV65536" xr:uid="{83E5D27C-EB8D-47F8-8174-3F384C43DF1E}"/>
    <dataValidation type="whole" operator="lessThanOrEqual" allowBlank="1" showInputMessage="1" showErrorMessage="1" error="INPUT NUMBER LESS THAN OR EQUAL THE HIGHEST POSSIBLE SCORE" prompt="Input Raw Score" sqref="N65536" xr:uid="{C8670D96-9BBA-44A3-8B20-9E0B70673C4A}">
      <formula1>$N$11</formula1>
    </dataValidation>
    <dataValidation allowBlank="1" showInputMessage="1" showErrorMessage="1" prompt="Percentage" sqref="IV65536" xr:uid="{23FF45FE-4843-4BBD-9216-07D60BAC0D6E}"/>
    <dataValidation allowBlank="1" showInputMessage="1" showErrorMessage="1" prompt="Percentage" sqref="IV65536" xr:uid="{54E45A22-9DB8-4148-9086-1E79BDAE465F}"/>
    <dataValidation allowBlank="1" showInputMessage="1" showErrorMessage="1" prompt="Percentage" sqref="IV65536" xr:uid="{7A53B0C0-2B99-4C40-8F5F-239FD0C15255}"/>
    <dataValidation allowBlank="1" showInputMessage="1" showErrorMessage="1" prompt="Percentage" sqref="IV65536" xr:uid="{3B36C12F-73E8-4F93-82E4-DCF8CEBCDA52}"/>
    <dataValidation allowBlank="1" showInputMessage="1" showErrorMessage="1" prompt="Percentage" sqref="IV65536" xr:uid="{E9FEEB8D-6118-4EB4-A3FE-453D77D4BF97}"/>
    <dataValidation allowBlank="1" showInputMessage="1" showErrorMessage="1" prompt="Percentage" sqref="IV65536" xr:uid="{5149EC72-818D-4A3D-B554-F9CC702FF4B7}"/>
    <dataValidation allowBlank="1" showInputMessage="1" showErrorMessage="1" prompt="Percentage" sqref="IV65536" xr:uid="{0F512BC8-FEF9-46D1-8CE8-EE039832EBFE}"/>
    <dataValidation allowBlank="1" showInputMessage="1" showErrorMessage="1" prompt="Percentage" sqref="IV65536" xr:uid="{25F9C632-D590-4A70-AD1D-00C45542C2F1}"/>
    <dataValidation allowBlank="1" showInputMessage="1" showErrorMessage="1" prompt="Percentage" sqref="IV65536" xr:uid="{F9C80859-ED3A-46E3-BF76-63B27C23E222}"/>
    <dataValidation allowBlank="1" showInputMessage="1" showErrorMessage="1" prompt="Percentage" sqref="IV65536" xr:uid="{E0A2B6F1-A3C4-4134-8411-56D5D1CB09BA}"/>
    <dataValidation allowBlank="1" showInputMessage="1" showErrorMessage="1" prompt="Percentage" sqref="IV65536" xr:uid="{B96C0A9A-5E65-430C-9B64-9EBCCF24A431}"/>
    <dataValidation allowBlank="1" showInputMessage="1" showErrorMessage="1" prompt="Percentage" sqref="IV65536" xr:uid="{BBA1E447-5F69-4856-9600-364640E972AE}"/>
    <dataValidation allowBlank="1" showInputMessage="1" showErrorMessage="1" prompt="Percentage" sqref="IV65536" xr:uid="{0C3AE7BE-7A3C-4B2C-8E1A-3F081CB7901A}"/>
    <dataValidation allowBlank="1" showInputMessage="1" showErrorMessage="1" prompt="Percentage" sqref="IV65536" xr:uid="{7265A089-9B39-4BD2-94A9-C62D993A5F60}"/>
    <dataValidation allowBlank="1" showInputMessage="1" showErrorMessage="1" prompt="Percentage" sqref="IV65536" xr:uid="{461CB3C5-E5DB-4F1F-9B69-B8C963A21B6D}"/>
    <dataValidation allowBlank="1" showInputMessage="1" showErrorMessage="1" prompt="Percentage" sqref="IV65536" xr:uid="{80BED2EE-BF50-4F56-AD02-78C1CF8E2895}"/>
    <dataValidation allowBlank="1" showInputMessage="1" showErrorMessage="1" prompt="Percentage" sqref="IV65536" xr:uid="{19B70311-930E-415C-A70E-A2AFD77D5D8D}"/>
    <dataValidation allowBlank="1" showInputMessage="1" showErrorMessage="1" prompt="Percentage" sqref="IV65536" xr:uid="{A9D520BF-39CD-4599-9160-8140BDB149CF}"/>
    <dataValidation allowBlank="1" showInputMessage="1" showErrorMessage="1" prompt="Percentage" sqref="IV65536" xr:uid="{7B2E26DF-ED72-4FA4-BF93-45EADCE11406}"/>
    <dataValidation allowBlank="1" showInputMessage="1" showErrorMessage="1" prompt="Percentage" sqref="IV65536" xr:uid="{4E5371F3-724A-4FF0-9B09-148AAD298117}"/>
    <dataValidation type="whole" operator="lessThanOrEqual" allowBlank="1" showInputMessage="1" showErrorMessage="1" error="INPUT NUMBER LESS THAN OR EQUAL THE HIGHEST POSSIBLE SCORE" prompt="Input Quarterly Assessment Raw Score" sqref="IV65536" xr:uid="{1B66557D-BB86-4283-BA60-6360C98008A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A909E2D-C613-4141-829B-EDF246892BD6}">
      <formula1>#REF!</formula1>
    </dataValidation>
    <dataValidation allowBlank="1" showInputMessage="1" showErrorMessage="1" prompt="Initial Grade" sqref="IV65536" xr:uid="{9D5242FD-5638-48FF-9866-62544BBB9C16}"/>
    <dataValidation allowBlank="1" showInputMessage="1" showErrorMessage="1" prompt="Initial Grade" sqref="IV65536" xr:uid="{3A5F8A56-D7F7-4F97-96E4-730AF02D01FC}"/>
    <dataValidation allowBlank="1" showInputMessage="1" showErrorMessage="1" prompt="Percentage" sqref="IV65536" xr:uid="{BD13C0AE-9594-4134-ACF4-ACB0ED766CF6}"/>
    <dataValidation allowBlank="1" showInputMessage="1" showErrorMessage="1" prompt="Percentage" sqref="IV65536" xr:uid="{25F01A7F-4734-4721-BDD5-B3D93DFB32F8}"/>
    <dataValidation allowBlank="1" showInputMessage="1" showErrorMessage="1" prompt="Percentage" sqref="IV65536" xr:uid="{774CDBA6-021B-4940-89CB-491ABBEAB53D}"/>
    <dataValidation allowBlank="1" showInputMessage="1" showErrorMessage="1" prompt="Percentage" sqref="IV65536" xr:uid="{94E5A0C6-66F8-4548-A7B7-350D5D126966}"/>
    <dataValidation allowBlank="1" showInputMessage="1" showErrorMessage="1" prompt="Percentage" sqref="IV65536" xr:uid="{B0828E8A-315B-452E-9493-F88D78E11637}"/>
    <dataValidation allowBlank="1" showInputMessage="1" showErrorMessage="1" prompt="Percentage" sqref="IV65536" xr:uid="{06547552-6F06-43B7-B65C-F35C38597459}"/>
    <dataValidation allowBlank="1" showInputMessage="1" showErrorMessage="1" prompt="Percentage" sqref="IV65536" xr:uid="{2D182916-17F3-4EAB-81A2-B78D3D41CCEE}"/>
    <dataValidation type="whole" operator="lessThanOrEqual" allowBlank="1" showInputMessage="1" showErrorMessage="1" error="INPUT NUMBER LESS THAN OR EQUAL THE HIGHEST POSSIBLE SCORE" prompt="Input Quarterly Assessment Raw Score" sqref="IV65536" xr:uid="{9FE58BDA-9B41-41DE-A2FF-6E4B2C7F6845}">
      <formula1>#REF!</formula1>
    </dataValidation>
    <dataValidation allowBlank="1" showInputMessage="1" showErrorMessage="1" prompt="Percentage" sqref="IV65536" xr:uid="{C3C42C32-5A9B-41A0-AC3D-B57ADCD192B3}"/>
    <dataValidation type="whole" operator="lessThanOrEqual" allowBlank="1" showInputMessage="1" showErrorMessage="1" error="INPUT NUMBER LESS THAN OR EQUAL THE HIGHEST POSSIBLE SCORE" prompt="Input Quarterly Assessment Raw Score" sqref="IV65536" xr:uid="{40268C9C-8991-47E4-AF5F-F7DF0566BEEE}">
      <formula1>#REF!</formula1>
    </dataValidation>
    <dataValidation allowBlank="1" showInputMessage="1" showErrorMessage="1" prompt="Percentage" sqref="IV65536" xr:uid="{2EA9368D-6593-4B4A-90A1-C450A6FC5AEE}"/>
    <dataValidation allowBlank="1" showInputMessage="1" showErrorMessage="1" prompt="Percentage" sqref="IV65536" xr:uid="{5AACFE68-E6D7-4975-A267-8886A1BAFA94}"/>
    <dataValidation allowBlank="1" showInputMessage="1" showErrorMessage="1" prompt="Percentage" sqref="IV65536" xr:uid="{195DD05D-5533-49FB-8539-043F53EE9E70}"/>
    <dataValidation allowBlank="1" showInputMessage="1" showErrorMessage="1" prompt="Percentage" sqref="IV65536" xr:uid="{F6F9567C-2A36-4044-8EBB-84E6A3B0A3E2}"/>
    <dataValidation allowBlank="1" showInputMessage="1" showErrorMessage="1" prompt="Percentage" sqref="IV65536" xr:uid="{D59C3BDC-551C-4F12-AAA4-0DAC0E06909B}"/>
    <dataValidation allowBlank="1" showInputMessage="1" showErrorMessage="1" prompt="Quarterly Assessment Weighted Score" sqref="IV65536" xr:uid="{6326925A-47D6-4AC2-ADEE-C9D2149B5840}"/>
    <dataValidation type="whole" operator="lessThanOrEqual" allowBlank="1" showInputMessage="1" showErrorMessage="1" error="INPUT NUMBER LESS THAN OR EQUAL THE HIGHEST POSSIBLE SCORE" prompt="Input Quarterly Assessment Raw Score" sqref="IV65536" xr:uid="{AC7DEE20-0752-43C6-92DD-58251AAA265F}">
      <formula1>#REF!</formula1>
    </dataValidation>
    <dataValidation allowBlank="1" showInputMessage="1" showErrorMessage="1" prompt="Initial Grade" sqref="IV65536" xr:uid="{C8E46BA0-A6CB-4A6C-A481-FE7D4A0BBA1F}"/>
    <dataValidation allowBlank="1" showInputMessage="1" showErrorMessage="1" prompt="Percentage" sqref="IV65536" xr:uid="{133F3C7D-9020-4EC1-98D5-1111E7CC6A15}"/>
    <dataValidation type="whole" operator="lessThanOrEqual" allowBlank="1" showInputMessage="1" showErrorMessage="1" error="INPUT NUMBER LESS THAN OR EQUAL THE HIGHEST POSSIBLE SCORE" prompt="Input Quarterly Assessment Raw Score" sqref="IV65536" xr:uid="{FA162B7D-A519-4580-A524-E3E280BDAC11}">
      <formula1>#REF!</formula1>
    </dataValidation>
    <dataValidation allowBlank="1" showInputMessage="1" showErrorMessage="1" prompt="Percentage" sqref="IV65536" xr:uid="{BBBC3122-2DED-4946-9CF5-82BA83A66AE2}"/>
    <dataValidation allowBlank="1" showInputMessage="1" showErrorMessage="1" prompt="Percentage" sqref="IV65536" xr:uid="{52BDCA57-D754-4F25-A318-2FE3CA983BB6}"/>
    <dataValidation allowBlank="1" showInputMessage="1" showErrorMessage="1" prompt="Percentage" sqref="IV65536" xr:uid="{C854AC33-4302-4690-93D6-C6B2D76B164C}"/>
    <dataValidation allowBlank="1" showInputMessage="1" showErrorMessage="1" prompt="Percentage" sqref="IV65536" xr:uid="{E1011E5C-53FF-4011-B503-603EE8B06556}"/>
    <dataValidation allowBlank="1" showInputMessage="1" showErrorMessage="1" prompt="Percentage" sqref="IV65536" xr:uid="{FF549A52-4DE3-4B10-8E99-1DB39532D7F8}"/>
    <dataValidation allowBlank="1" showInputMessage="1" showErrorMessage="1" prompt="Percentage" sqref="IV65536" xr:uid="{6D3CC8E0-3E42-406A-BBFF-CDF16D060821}"/>
    <dataValidation allowBlank="1" showInputMessage="1" showErrorMessage="1" prompt="Percentage" sqref="IV65536" xr:uid="{66DB4F6C-D298-45DA-AAAF-A32235046B33}"/>
    <dataValidation allowBlank="1" showInputMessage="1" showErrorMessage="1" prompt="Percentage" sqref="IV65536" xr:uid="{23D2A81F-FAF2-4FAD-AC4A-063666E32A36}"/>
    <dataValidation allowBlank="1" showInputMessage="1" showErrorMessage="1" prompt="Quarterly Assessment Weighted Score" sqref="IV65536" xr:uid="{1A171412-BB24-4CBC-83FA-E7230C3E06B6}"/>
    <dataValidation allowBlank="1" showInputMessage="1" showErrorMessage="1" prompt="Percentage" sqref="IV65536" xr:uid="{558A7123-B1CC-40DE-8333-FA7BCC888923}"/>
    <dataValidation allowBlank="1" showInputMessage="1" showErrorMessage="1" prompt="Percentage" sqref="IV65536" xr:uid="{AF96E0C8-40E3-4141-856C-E2F7B311CC18}"/>
    <dataValidation allowBlank="1" showInputMessage="1" showErrorMessage="1" prompt="Percentage" sqref="IV65536" xr:uid="{39B86B5E-4B8D-4138-8672-2D7043EE3A30}"/>
    <dataValidation allowBlank="1" showInputMessage="1" showErrorMessage="1" prompt="Percentage" sqref="IV65536" xr:uid="{825BD1E6-C430-4575-A10B-36B3A81DDDD1}"/>
    <dataValidation allowBlank="1" showInputMessage="1" showErrorMessage="1" prompt="Percentage" sqref="IV65536" xr:uid="{8109F2C6-CE1E-4EAC-B7B1-CE3F974F457D}"/>
    <dataValidation allowBlank="1" showInputMessage="1" showErrorMessage="1" prompt="Percentage" sqref="IV65536" xr:uid="{B4F6587A-78CD-40DB-94F0-C46E351DCA40}"/>
    <dataValidation allowBlank="1" showInputMessage="1" showErrorMessage="1" prompt="Percentage" sqref="IV65536" xr:uid="{FEF9F89A-6D1E-4C8F-8C19-DF48064AF6DB}"/>
    <dataValidation allowBlank="1" showInputMessage="1" showErrorMessage="1" prompt="Percentage" sqref="IV65536" xr:uid="{3BAE8E8A-3905-44DE-9781-67FB0D517874}"/>
    <dataValidation allowBlank="1" showInputMessage="1" showErrorMessage="1" prompt="Percentage" sqref="IV65536" xr:uid="{34FD9876-B350-4FC9-8C22-949C31D40162}"/>
    <dataValidation allowBlank="1" showInputMessage="1" showErrorMessage="1" prompt="Percentage" sqref="IV65536" xr:uid="{66999C32-77E4-49D7-B365-B07E7CF69B7E}"/>
    <dataValidation allowBlank="1" showInputMessage="1" showErrorMessage="1" prompt="Percentage" sqref="IV65536" xr:uid="{2657187A-D8D4-49CC-AF07-85280EA620B4}"/>
    <dataValidation allowBlank="1" showInputMessage="1" showErrorMessage="1" prompt="Percentage" sqref="IV65536" xr:uid="{58014D97-1D91-47AE-AC38-17DE6922F3C0}"/>
    <dataValidation allowBlank="1" showInputMessage="1" showErrorMessage="1" prompt="Percentage" sqref="IV65536" xr:uid="{EC15FF8D-8B08-41A9-A670-FD3E510BF8B0}"/>
    <dataValidation allowBlank="1" showInputMessage="1" showErrorMessage="1" prompt="Percentage" sqref="IV65536" xr:uid="{729C3FEA-0B29-4F63-8FE9-DF059F287180}"/>
    <dataValidation allowBlank="1" showInputMessage="1" showErrorMessage="1" prompt="Percentage" sqref="IV65536" xr:uid="{A60B2A85-064E-452B-88D3-6417C9DA75B3}"/>
    <dataValidation allowBlank="1" showInputMessage="1" showErrorMessage="1" prompt="Percentage" sqref="IV65536" xr:uid="{2B44F4C0-FE69-4A5D-81F5-64C6AA6CC519}"/>
    <dataValidation allowBlank="1" showInputMessage="1" showErrorMessage="1" prompt="Percentage" sqref="IV65536" xr:uid="{E5F99E2F-5E4F-4001-96DE-47AF3A9C847F}"/>
    <dataValidation allowBlank="1" showInputMessage="1" showErrorMessage="1" prompt="Percentage" sqref="IV65536" xr:uid="{B0DD45DD-15CB-404D-8735-05CF9183CFEE}"/>
    <dataValidation allowBlank="1" showInputMessage="1" showErrorMessage="1" prompt="Percentage" sqref="IV65536" xr:uid="{04357DBF-5260-414C-B187-F057E9386F58}"/>
    <dataValidation allowBlank="1" showInputMessage="1" showErrorMessage="1" prompt="Initial Grade" sqref="IV65536" xr:uid="{FB3510F4-F2AF-4107-A331-0203C1CB1BDA}"/>
    <dataValidation allowBlank="1" showInputMessage="1" showErrorMessage="1" prompt="Initial Grade" sqref="IV65536" xr:uid="{6405CB9A-358B-48E6-A32B-8874AB713354}"/>
    <dataValidation allowBlank="1" showInputMessage="1" showErrorMessage="1" prompt="Initial Grade" sqref="IV65536" xr:uid="{6E4AB35E-4830-4C9C-ABA1-2509C515AE64}"/>
    <dataValidation allowBlank="1" showInputMessage="1" showErrorMessage="1" prompt="Initial Grade" sqref="IV65536" xr:uid="{9D163B59-53E1-41C7-86F0-4E03C41A66C1}"/>
    <dataValidation allowBlank="1" showInputMessage="1" showErrorMessage="1" prompt="Initial Grade" sqref="IV65536" xr:uid="{7A6121D3-4788-4505-80AE-0DC680F602BF}"/>
    <dataValidation allowBlank="1" showInputMessage="1" showErrorMessage="1" prompt="Performance Tasks Percentage Score" sqref="IV65536" xr:uid="{FF3E865B-7A03-4AD1-855B-35802FBCE3FA}"/>
    <dataValidation allowBlank="1" showInputMessage="1" showErrorMessage="1" prompt="Percentage" sqref="IV65536" xr:uid="{C783429F-10C1-4484-910C-11D6FC72AE65}"/>
    <dataValidation allowBlank="1" showInputMessage="1" showErrorMessage="1" prompt="Percentage" sqref="IV65536" xr:uid="{FCD3E68E-6A6A-47A0-A96B-D2CF733E203F}"/>
    <dataValidation allowBlank="1" showInputMessage="1" showErrorMessage="1" prompt="Percentage" sqref="IV65536" xr:uid="{C8C35DE2-D717-4BA1-B0DD-7D611B6CA9F1}"/>
    <dataValidation allowBlank="1" showInputMessage="1" showErrorMessage="1" prompt="Percentage" sqref="IV65536" xr:uid="{57DF8FFA-9DC9-4657-98E0-DD9AF423D200}"/>
    <dataValidation allowBlank="1" showInputMessage="1" showErrorMessage="1" prompt="Percentage" sqref="IV65536" xr:uid="{C5DC3D49-B1C7-4280-87F7-5915016F7737}"/>
    <dataValidation allowBlank="1" showInputMessage="1" showErrorMessage="1" prompt="Performance Tasks Total Raw Score" sqref="IV65536" xr:uid="{AB9B844C-5E25-4CE3-9F75-EF66D15DB0F2}"/>
    <dataValidation allowBlank="1" showInputMessage="1" showErrorMessage="1" prompt="Initial Grade" sqref="IV65536" xr:uid="{1BFE9FBB-B55A-46FD-8DE2-DAC042215362}"/>
    <dataValidation allowBlank="1" showInputMessage="1" showErrorMessage="1" prompt="Initial Grade" sqref="IV64:IV113" xr:uid="{D2AED82D-ECF6-40B8-899C-5A7670E529E0}"/>
    <dataValidation allowBlank="1" showInputMessage="1" showErrorMessage="1" prompt="Performance Tasks Percentage Score" sqref="IV65536" xr:uid="{F62A0BED-17D5-43AF-9034-D327A6CF818A}"/>
    <dataValidation allowBlank="1" showInputMessage="1" showErrorMessage="1" prompt="Initial Grade" sqref="IV65536" xr:uid="{BCAE1A59-9033-49B2-BAB0-3F462BED176E}"/>
    <dataValidation allowBlank="1" showInputMessage="1" showErrorMessage="1" prompt="Initial Grade" sqref="IV13:IV62" xr:uid="{8DA59410-C667-426E-B6FD-A227A92DEA50}"/>
    <dataValidation allowBlank="1" showInputMessage="1" showErrorMessage="1" prompt="Initial Grade" sqref="IV13:IV62" xr:uid="{27397621-D3EE-4A24-88A2-828A5A820752}"/>
    <dataValidation allowBlank="1" showInputMessage="1" showErrorMessage="1" prompt="Initial Grade" sqref="IV13:IV62" xr:uid="{B4DD00B5-C2D1-43A9-B9D0-CEDE67157F25}"/>
    <dataValidation allowBlank="1" showInputMessage="1" showErrorMessage="1" prompt="Initial Grade" sqref="IV65536" xr:uid="{02486893-69BE-4D0C-A2C7-4B930E20F878}"/>
    <dataValidation allowBlank="1" showInputMessage="1" showErrorMessage="1" prompt="Initial Grade" sqref="IV65536" xr:uid="{5BA5A7F4-8F2E-40B7-A5DC-985C39BA365F}"/>
    <dataValidation allowBlank="1" showInputMessage="1" showErrorMessage="1" prompt="Initial Grade" sqref="IV13:IV62" xr:uid="{371BF98E-1658-436C-A092-6E83473DC0F9}"/>
    <dataValidation allowBlank="1" showInputMessage="1" showErrorMessage="1" prompt="Initial Grade" sqref="IV65536" xr:uid="{7CFF5B80-69FD-4D4B-AB56-41624D0EB8F4}"/>
    <dataValidation allowBlank="1" showInputMessage="1" showErrorMessage="1" prompt="Initial Grade" sqref="IV65536" xr:uid="{781043E5-D727-4A8B-9AB6-A4C81130C0C2}"/>
    <dataValidation allowBlank="1" showInputMessage="1" showErrorMessage="1" prompt="Initial Grade" sqref="IV13:IV62" xr:uid="{C9AC9EBC-308B-469A-AA67-0F64DDD41E56}"/>
    <dataValidation allowBlank="1" showInputMessage="1" showErrorMessage="1" prompt="Initial Grade" sqref="IV64:IV113" xr:uid="{5FE6B4E1-D4B1-4944-8275-DB35FE43020D}"/>
    <dataValidation allowBlank="1" showInputMessage="1" showErrorMessage="1" prompt="Initial Grade" sqref="IV65536" xr:uid="{2A46CF72-6556-4CA8-B06A-81FE3A888EC8}"/>
    <dataValidation allowBlank="1" showInputMessage="1" showErrorMessage="1" prompt="Initial Grade" sqref="IV13:IV62" xr:uid="{DAD2FE6E-0BD5-4618-9634-1D75C40E17D0}"/>
    <dataValidation allowBlank="1" showInputMessage="1" showErrorMessage="1" prompt="Percentage" sqref="IV65536" xr:uid="{D6A77254-9EFA-42DE-8A4C-874BC1304F7D}"/>
    <dataValidation allowBlank="1" showInputMessage="1" showErrorMessage="1" prompt="Quarterly Grade/Transmuted Grade" sqref="IV65536" xr:uid="{C582721E-63FD-4E7F-A5B7-418736F0DC21}"/>
    <dataValidation allowBlank="1" showInputMessage="1" showErrorMessage="1" prompt="Initial Grade" sqref="IV65536" xr:uid="{5E69297B-1BAE-49F3-90A0-D13DFDE1BCBE}"/>
    <dataValidation allowBlank="1" showInputMessage="1" showErrorMessage="1" prompt="Initial Grade" sqref="IV13:IV62" xr:uid="{4C48F336-EAE0-4C75-9695-4124268D0B4C}"/>
    <dataValidation allowBlank="1" showInputMessage="1" showErrorMessage="1" prompt="Initial Grade" sqref="IV65536" xr:uid="{E39E334E-725C-48E4-9C70-C9AB7398159C}"/>
    <dataValidation allowBlank="1" showInputMessage="1" showErrorMessage="1" prompt="Initial Grade" sqref="IV65536" xr:uid="{DA92F7D9-07FF-4220-8152-AED64C2D5E0D}"/>
    <dataValidation allowBlank="1" showInputMessage="1" showErrorMessage="1" prompt="Initial Grade" sqref="IV65536" xr:uid="{01401344-EDC7-468B-8189-BEEEDCE11859}"/>
    <dataValidation allowBlank="1" showInputMessage="1" showErrorMessage="1" prompt="Initial Grade" sqref="IV65536" xr:uid="{E501FDBF-7E02-4678-A6BE-7BBD8562A4D5}"/>
    <dataValidation allowBlank="1" showInputMessage="1" showErrorMessage="1" prompt="Initial Grade" sqref="IV65536" xr:uid="{5CB4568E-9678-4C83-B960-800C0B4A87E8}"/>
    <dataValidation allowBlank="1" showInputMessage="1" showErrorMessage="1" prompt="Performance Tasks Percentage Score" sqref="IV65536" xr:uid="{26016E59-03E9-46ED-9AB1-23E5F478083F}"/>
    <dataValidation allowBlank="1" showInputMessage="1" showErrorMessage="1" prompt="Initial Grade" sqref="IV65536" xr:uid="{0B41C68C-3AF3-4DD7-8B1A-2841711AC711}"/>
    <dataValidation allowBlank="1" showInputMessage="1" showErrorMessage="1" prompt="Initial Grade" sqref="IV65536" xr:uid="{F300888A-3DEF-43AF-A54E-1960C26A743E}"/>
    <dataValidation allowBlank="1" showInputMessage="1" showErrorMessage="1" prompt="Initial Grade" sqref="IV64:IV113" xr:uid="{AD3AF714-32DC-4C02-B702-F04D72D82A23}"/>
    <dataValidation allowBlank="1" showInputMessage="1" showErrorMessage="1" prompt="Initial Grade" sqref="IV65536" xr:uid="{9BBE2D13-715B-4AC1-97D3-A1CCB0429484}"/>
    <dataValidation allowBlank="1" showInputMessage="1" showErrorMessage="1" prompt="Initial Grade" sqref="IV65536" xr:uid="{E6BC8A32-4A7A-4CB9-B14D-424A466C8BBF}"/>
    <dataValidation allowBlank="1" showInputMessage="1" showErrorMessage="1" prompt="Initial Grade" sqref="IV65536" xr:uid="{C802A6D6-8775-4B13-AA90-E23C8769DCCB}"/>
    <dataValidation allowBlank="1" showInputMessage="1" showErrorMessage="1" prompt="Initial Grade" sqref="IV65536" xr:uid="{BFB05916-7A9C-4707-AC88-048372D2BC20}"/>
    <dataValidation allowBlank="1" showInputMessage="1" showErrorMessage="1" prompt="Initial Grade" sqref="IV65536" xr:uid="{A24D7008-6587-4914-B068-44DBAF104A67}"/>
    <dataValidation allowBlank="1" showInputMessage="1" showErrorMessage="1" prompt="Initial Grade" sqref="IV65536" xr:uid="{5B6BF823-9B94-4B66-A50D-9AAE5F8FDEDA}"/>
    <dataValidation allowBlank="1" showInputMessage="1" showErrorMessage="1" prompt="Initial Grade" sqref="IV65536" xr:uid="{A1591090-8012-44E4-9090-4EF559F1A25F}"/>
    <dataValidation allowBlank="1" showInputMessage="1" showErrorMessage="1" prompt="Initial Grade" sqref="IV65536" xr:uid="{03A20DC1-799B-49E5-9F3C-AD58AF23C0F7}"/>
    <dataValidation allowBlank="1" showInputMessage="1" showErrorMessage="1" prompt="Initial Grade" sqref="IV65536" xr:uid="{63150DC4-D45A-4744-92DE-C447B604275D}"/>
    <dataValidation allowBlank="1" showInputMessage="1" showErrorMessage="1" prompt="Initial Grade" sqref="IV65536" xr:uid="{706AAF85-05E1-4E6B-80D9-FAC03F77096B}"/>
    <dataValidation allowBlank="1" showInputMessage="1" showErrorMessage="1" prompt="Initial Grade" sqref="IV65536" xr:uid="{8E9AD35D-3ED9-495D-AB4E-A62AD6FC187E}"/>
    <dataValidation allowBlank="1" showInputMessage="1" showErrorMessage="1" prompt="Initial Grade" sqref="IV65536" xr:uid="{6DA72A52-74EE-4517-9859-30C07BBAAFDD}"/>
    <dataValidation allowBlank="1" showInputMessage="1" showErrorMessage="1" prompt="Initial Grade" sqref="IV65536" xr:uid="{EDA34935-ADE3-4F72-BCDE-35589619ECB6}"/>
    <dataValidation allowBlank="1" showInputMessage="1" showErrorMessage="1" prompt="Initial Grade" sqref="IV65536" xr:uid="{5BC1649F-0B02-436D-A875-99C0DD97CB79}"/>
    <dataValidation allowBlank="1" showInputMessage="1" showErrorMessage="1" prompt="Initial Grade" sqref="IV65536" xr:uid="{EEDA84B1-73BF-458F-AF0A-1A50DDF736E6}"/>
    <dataValidation allowBlank="1" showInputMessage="1" showErrorMessage="1" prompt="Initial Grade" sqref="IV65536" xr:uid="{A29C37BE-4166-471B-B1C0-F199BB35BB99}"/>
    <dataValidation allowBlank="1" showInputMessage="1" showErrorMessage="1" prompt="Initial Grade" sqref="IV65536" xr:uid="{3E8CA5B0-FA1B-4539-8DFC-02B6D0763C64}"/>
    <dataValidation allowBlank="1" showInputMessage="1" showErrorMessage="1" prompt="Initial Grade" sqref="IV13:IV62" xr:uid="{913B1E2A-D4CE-478A-A7C3-FCDBA43F3461}"/>
    <dataValidation allowBlank="1" showInputMessage="1" showErrorMessage="1" prompt="Initial Grade" sqref="IV13:IV62" xr:uid="{23FA3ECD-8065-4A0F-BD8F-F8B27B29AF0A}"/>
    <dataValidation allowBlank="1" showInputMessage="1" showErrorMessage="1" prompt="Initial Grade" sqref="IV13:IV62" xr:uid="{5956862F-B028-4DEE-ACB3-B3791CB6C7D8}"/>
    <dataValidation allowBlank="1" showInputMessage="1" showErrorMessage="1" prompt="Initial Grade" sqref="IV13:IV62" xr:uid="{93CB2ACE-E01B-4153-8702-9B09081C4555}"/>
    <dataValidation allowBlank="1" showInputMessage="1" showErrorMessage="1" prompt="Initial Grade" sqref="IV64:IV113" xr:uid="{C86C7058-4193-4A20-A23F-D25A91B15541}"/>
    <dataValidation allowBlank="1" showInputMessage="1" showErrorMessage="1" prompt="Initial Grade" sqref="IV64:IV113" xr:uid="{6AFCA2AF-8E9E-45DB-B970-362E3BC708C1}"/>
    <dataValidation allowBlank="1" showInputMessage="1" showErrorMessage="1" prompt="Initial Grade" sqref="IV13:IV62" xr:uid="{DC05E5A6-49DF-412C-A17B-0D7D12577755}"/>
    <dataValidation allowBlank="1" showInputMessage="1" showErrorMessage="1" prompt="Quarterly Grade/Transmuted Grade" sqref="IV64:IV113" xr:uid="{55B42AC7-597E-4878-9B60-2AEC4BE339EF}"/>
    <dataValidation allowBlank="1" showInputMessage="1" showErrorMessage="1" prompt="Initial Grade" sqref="IV65536" xr:uid="{EAB59C1D-AF55-41AF-809B-8025E19720EA}"/>
    <dataValidation allowBlank="1" showInputMessage="1" showErrorMessage="1" prompt="Initial Grade" sqref="IV13:IV62" xr:uid="{491734B5-4C7C-4547-8DAC-4DBB3BBA7D97}"/>
    <dataValidation allowBlank="1" showInputMessage="1" showErrorMessage="1" prompt="Initial Grade" sqref="IV13:IV62" xr:uid="{E66704AC-4285-459A-B30A-FB2E1C363489}"/>
    <dataValidation allowBlank="1" showInputMessage="1" showErrorMessage="1" prompt="Initial Grade" sqref="IV13:IV62" xr:uid="{EECBA02C-F57C-45D3-A9B8-8918A9D8E57A}"/>
    <dataValidation allowBlank="1" showInputMessage="1" showErrorMessage="1" prompt="Quarterly Grade/Transmuted Grade" sqref="IV65536" xr:uid="{DAF58401-47E4-47FB-8A6E-2B109B2E02D3}"/>
    <dataValidation allowBlank="1" showInputMessage="1" showErrorMessage="1" prompt="Percentage" sqref="IV65536" xr:uid="{38718141-C753-47E2-A13E-82C0581BEBB7}"/>
    <dataValidation allowBlank="1" showInputMessage="1" showErrorMessage="1" prompt="Initial Grade" sqref="IV65536" xr:uid="{594177D0-A116-4527-BA5B-69585DA06177}"/>
    <dataValidation allowBlank="1" showInputMessage="1" showErrorMessage="1" prompt="Percentage" sqref="IV65536" xr:uid="{7C9CA494-BFEB-4782-A849-650E4F42A383}"/>
    <dataValidation allowBlank="1" showInputMessage="1" showErrorMessage="1" prompt="Percentage" sqref="IV65536" xr:uid="{4643349D-FF2C-4047-B876-79639C41168B}"/>
    <dataValidation allowBlank="1" showInputMessage="1" showErrorMessage="1" prompt="Percentage" sqref="IV65536" xr:uid="{5BB54385-BAC8-465E-89CD-EAACCFECE5FC}"/>
    <dataValidation allowBlank="1" showInputMessage="1" showErrorMessage="1" prompt="Percentage" sqref="IV65536" xr:uid="{ED344FFF-42C4-4AB8-B1B3-B9177E2A5034}"/>
    <dataValidation allowBlank="1" showInputMessage="1" showErrorMessage="1" prompt="Percentage" sqref="IV65536" xr:uid="{13C0964D-8703-4778-AFEA-69BA99CF9DA6}"/>
    <dataValidation allowBlank="1" showInputMessage="1" showErrorMessage="1" prompt="Percentage" sqref="IV11" xr:uid="{8D654721-4412-4DA1-BA3A-6A43A66F74F2}"/>
    <dataValidation allowBlank="1" showInputMessage="1" showErrorMessage="1" prompt="Percentage" sqref="IV65536" xr:uid="{D7381327-6C3E-4ED4-A19A-8506A5943A65}"/>
    <dataValidation allowBlank="1" showInputMessage="1" showErrorMessage="1" prompt="Percentage" sqref="IV65536" xr:uid="{F3916F4C-85E1-4A52-8322-D754E1A69833}"/>
    <dataValidation allowBlank="1" showInputMessage="1" showErrorMessage="1" prompt="Percentage" sqref="IV65536" xr:uid="{CAE69FC2-56C2-4C0E-8B51-567C191A521A}"/>
    <dataValidation allowBlank="1" showInputMessage="1" showErrorMessage="1" prompt="Percentage" sqref="IV65536" xr:uid="{CB69C0B1-2748-4CDF-BB7E-80AEDF3EDB2B}"/>
    <dataValidation allowBlank="1" showInputMessage="1" showErrorMessage="1" prompt="Percentage" sqref="IV65536" xr:uid="{1CE82FAA-5966-4F80-B5DF-8447C8428BE9}"/>
    <dataValidation allowBlank="1" showInputMessage="1" showErrorMessage="1" prompt="Percentage" sqref="IV65536" xr:uid="{71A470AE-69A2-4C89-828F-D877B97C4DB2}"/>
    <dataValidation allowBlank="1" showInputMessage="1" showErrorMessage="1" prompt="Percentage" sqref="IV65536" xr:uid="{B417FAFE-9AC5-4A7E-8D9B-EB7AAD22EE14}"/>
    <dataValidation allowBlank="1" showInputMessage="1" showErrorMessage="1" prompt="Percentage" sqref="IV65536" xr:uid="{F82F695F-EA23-4FF5-AEB6-6D4322E8B0DD}"/>
    <dataValidation allowBlank="1" showInputMessage="1" showErrorMessage="1" prompt="Percentage" sqref="IV65536" xr:uid="{D919D6FF-DA55-4A17-9D63-80238CC97F68}"/>
    <dataValidation allowBlank="1" showInputMessage="1" showErrorMessage="1" prompt="Percentage" sqref="IV65536" xr:uid="{470AEC2A-E8A2-4E1D-A4A9-DAC847B26B19}"/>
    <dataValidation allowBlank="1" showInputMessage="1" showErrorMessage="1" prompt="Percentage" sqref="IV65536" xr:uid="{C1F8AFF6-F029-4130-89EE-4D9ED8F88BF2}"/>
    <dataValidation allowBlank="1" showInputMessage="1" showErrorMessage="1" prompt="Percentage" sqref="IV11" xr:uid="{3C9D354F-9EAC-480E-BEC3-A0F498561871}"/>
    <dataValidation allowBlank="1" showInputMessage="1" showErrorMessage="1" prompt="Percentage" sqref="IV65536" xr:uid="{31B802FB-5695-4AC5-88DF-C7F62E79343E}"/>
    <dataValidation allowBlank="1" showInputMessage="1" showErrorMessage="1" prompt="Percentage" sqref="IV65536" xr:uid="{4E1966CE-A2E5-4E1B-9D72-E3556E8CC270}"/>
    <dataValidation allowBlank="1" showInputMessage="1" showErrorMessage="1" prompt="Percentage" sqref="IV65536" xr:uid="{BCAFE385-50BD-4DCB-B6F6-0C265DED5AD4}"/>
    <dataValidation allowBlank="1" showInputMessage="1" showErrorMessage="1" prompt="Percentage" sqref="IV65536" xr:uid="{2D29E910-D309-4845-9611-638FF28487DE}"/>
    <dataValidation allowBlank="1" showInputMessage="1" showErrorMessage="1" prompt="Percentage" sqref="IV65536" xr:uid="{A545CC50-A47B-4358-845D-09EE18B66790}"/>
    <dataValidation allowBlank="1" showInputMessage="1" showErrorMessage="1" prompt="Percentage" sqref="IV65536" xr:uid="{99A974E6-4951-4A96-8BB0-ADA692E029E9}"/>
    <dataValidation allowBlank="1" showInputMessage="1" showErrorMessage="1" prompt="Percentage" sqref="IV65536" xr:uid="{AF4E89AE-4BE3-4016-8B86-5A7BD5435186}"/>
    <dataValidation allowBlank="1" showInputMessage="1" showErrorMessage="1" prompt="Percentage" sqref="IV65536" xr:uid="{C62A207C-2422-465F-86ED-09E39F11F0EA}"/>
    <dataValidation allowBlank="1" showInputMessage="1" showErrorMessage="1" prompt="Percentage" sqref="IV65536" xr:uid="{242B04F4-214C-4C37-B408-1976677F9FE3}"/>
    <dataValidation allowBlank="1" showInputMessage="1" showErrorMessage="1" prompt="Percentage" sqref="IV65536" xr:uid="{07E353A6-608D-436F-AEA8-B010A0DC521B}"/>
    <dataValidation allowBlank="1" showInputMessage="1" showErrorMessage="1" prompt="Percentage" sqref="IV65536" xr:uid="{EDBFCF94-0F57-4FEE-A7BD-D01618576FCB}"/>
    <dataValidation allowBlank="1" showInputMessage="1" showErrorMessage="1" prompt="Percentage" sqref="IV65536" xr:uid="{1E6BE33E-24D3-4E7C-8C5A-56509DBD1A4D}"/>
    <dataValidation allowBlank="1" showInputMessage="1" showErrorMessage="1" prompt="Percentage" sqref="IV65536" xr:uid="{AFC70E8B-C601-49B4-8632-BEB0AACA2E8E}"/>
    <dataValidation allowBlank="1" showInputMessage="1" showErrorMessage="1" prompt="Percentage" sqref="IV65536" xr:uid="{40C8D39B-719B-4FD9-9281-FB4955400786}"/>
    <dataValidation allowBlank="1" showInputMessage="1" showErrorMessage="1" prompt="Percentage" sqref="IV65536" xr:uid="{3A04B9B0-2D5D-4E77-851F-32515A2E5288}"/>
    <dataValidation allowBlank="1" showInputMessage="1" showErrorMessage="1" prompt="Percentage" sqref="IV65536" xr:uid="{79AC7252-B28C-44AC-93D2-FD1D940FB4AD}"/>
    <dataValidation allowBlank="1" showInputMessage="1" showErrorMessage="1" prompt="Percentage" sqref="IV65536" xr:uid="{573B6BB6-8440-4265-A0E9-928E7EB2658C}"/>
    <dataValidation allowBlank="1" showInputMessage="1" showErrorMessage="1" prompt="Percentage" sqref="IV65536" xr:uid="{B1167B88-DC88-4DED-8AB2-BCF37DA537CF}"/>
    <dataValidation allowBlank="1" showInputMessage="1" showErrorMessage="1" prompt="Percentage" sqref="IV65536" xr:uid="{1380D88A-87BD-44FF-B834-2F72AE6D5C06}"/>
    <dataValidation allowBlank="1" showInputMessage="1" showErrorMessage="1" prompt="Percentage" sqref="IV65536" xr:uid="{C4BB4DC5-68EC-4963-9AB8-C4DD0C24D598}"/>
    <dataValidation allowBlank="1" showInputMessage="1" showErrorMessage="1" prompt="Percentage" sqref="IV65536" xr:uid="{6C09F10D-15EA-4CE5-92D3-5968614BF917}"/>
    <dataValidation allowBlank="1" showInputMessage="1" showErrorMessage="1" prompt="Percentage" sqref="IV11" xr:uid="{3A5301A4-AD4B-4833-AE1E-83D5D7FECBEE}"/>
    <dataValidation allowBlank="1" showInputMessage="1" showErrorMessage="1" prompt="Percentage" sqref="IV11" xr:uid="{B54CEC0F-21F7-43D0-9446-644F54DE44A9}"/>
    <dataValidation allowBlank="1" showInputMessage="1" showErrorMessage="1" prompt="Percentage" sqref="IV11" xr:uid="{323752EF-A2F3-434E-8291-5A3F1B4098DE}"/>
    <dataValidation allowBlank="1" showInputMessage="1" showErrorMessage="1" prompt="Percentage" sqref="IV11" xr:uid="{7A3A7095-925C-433A-8C93-95168DC319F3}"/>
    <dataValidation allowBlank="1" showInputMessage="1" showErrorMessage="1" prompt="Percentage" sqref="IV11" xr:uid="{6335322F-80F7-4508-A4D2-64A81B24A68A}"/>
    <dataValidation allowBlank="1" showInputMessage="1" showErrorMessage="1" prompt="Percentage" sqref="IV11" xr:uid="{BF5D7C0A-37F9-4333-9A22-F6254D34A011}"/>
    <dataValidation allowBlank="1" showInputMessage="1" showErrorMessage="1" prompt="Percentage" sqref="IV11" xr:uid="{AD66613A-8972-4422-A9B9-72ED766AF946}"/>
    <dataValidation allowBlank="1" showInputMessage="1" showErrorMessage="1" prompt="Percentage" sqref="IV11" xr:uid="{E6EE7124-C84A-4735-AA64-66D826A7ECFC}"/>
    <dataValidation allowBlank="1" showInputMessage="1" showErrorMessage="1" prompt="Percentage" sqref="IV11" xr:uid="{0712CB4F-159D-4E48-8848-074EB12AE8FB}"/>
    <dataValidation allowBlank="1" showInputMessage="1" showErrorMessage="1" prompt="Percentage" sqref="IV11" xr:uid="{D55EFF82-D766-4DB3-8CE6-CB25A2947FFE}"/>
    <dataValidation allowBlank="1" showInputMessage="1" showErrorMessage="1" prompt="Quarterly Grade/Transmuted Grade" sqref="IV13:IV62" xr:uid="{9BA5B76D-7300-4113-9ACA-798FD06779B6}"/>
    <dataValidation allowBlank="1" showInputMessage="1" showErrorMessage="1" prompt="Quarterly Assessment Weighted Score" sqref="IV13:IV62" xr:uid="{71A1D27E-68A7-4ABA-8CEC-95EAD61DEC50}"/>
    <dataValidation allowBlank="1" showInputMessage="1" showErrorMessage="1" prompt="Initial Grade" sqref="IV65536" xr:uid="{C1821FB3-425C-4654-9147-913A1C8F4297}"/>
    <dataValidation allowBlank="1" showInputMessage="1" showErrorMessage="1" prompt="Initial Grade" sqref="IV65536" xr:uid="{5AB859C0-2564-4225-8AA7-AFB04EDFA46D}"/>
    <dataValidation allowBlank="1" showInputMessage="1" showErrorMessage="1" prompt="Initial Grade" sqref="IV65536" xr:uid="{583D1BE9-478D-4B2A-AF8F-445049FFD3A9}"/>
    <dataValidation allowBlank="1" showInputMessage="1" showErrorMessage="1" prompt="Percentage" sqref="IV11" xr:uid="{113C1F67-1E94-4C36-8070-5336B1494FD9}"/>
    <dataValidation allowBlank="1" showInputMessage="1" showErrorMessage="1" prompt="Percentage" sqref="IV11" xr:uid="{E2F639B4-927A-458F-8E3D-4127D8A13D41}"/>
    <dataValidation allowBlank="1" showInputMessage="1" showErrorMessage="1" prompt="Percentage" sqref="IV11" xr:uid="{429A1ED1-3755-419E-A96A-8EFA6691CD68}"/>
    <dataValidation allowBlank="1" showInputMessage="1" showErrorMessage="1" prompt="Percentage" sqref="IV11" xr:uid="{6C9F7F6C-D937-4C1F-AA27-F8EDC527B7E9}"/>
    <dataValidation allowBlank="1" showInputMessage="1" showErrorMessage="1" prompt="Percentage" sqref="IV11" xr:uid="{1C532300-C933-4D94-BA42-0686FD2A0EA2}"/>
    <dataValidation allowBlank="1" showInputMessage="1" showErrorMessage="1" prompt="Percentage" sqref="IV11" xr:uid="{98C7F7B3-B163-4574-B176-B0D4FDE8E49F}"/>
    <dataValidation allowBlank="1" showInputMessage="1" showErrorMessage="1" prompt="Percentage" sqref="IV11" xr:uid="{5D5E3D6B-137C-48EB-B32D-1C94EFEDA713}"/>
    <dataValidation allowBlank="1" showInputMessage="1" showErrorMessage="1" prompt="Percentage" sqref="IV11" xr:uid="{C0456F4A-92D5-48FB-BC39-C17B0DB7C129}"/>
    <dataValidation allowBlank="1" showInputMessage="1" showErrorMessage="1" prompt="Percentage" sqref="IV65536" xr:uid="{47B2E077-9DEC-4043-B4D8-42F32AC06249}"/>
    <dataValidation allowBlank="1" showInputMessage="1" showErrorMessage="1" prompt="Percentage" sqref="IV65536" xr:uid="{ACDC4B43-101C-47EA-BAA6-FBAED3BB09DE}"/>
    <dataValidation allowBlank="1" showInputMessage="1" showErrorMessage="1" prompt="Percentage" sqref="IV65536" xr:uid="{6F39EF0C-6A51-4102-90B9-5B59D3E56D3D}"/>
    <dataValidation allowBlank="1" showInputMessage="1" showErrorMessage="1" prompt="Percentage" sqref="IV65536" xr:uid="{ED13424D-523C-4722-9181-9B9CB7852E3E}"/>
    <dataValidation allowBlank="1" showInputMessage="1" showErrorMessage="1" prompt="Percentage" sqref="IV65536" xr:uid="{026F3A8D-81DA-4B6C-AC8F-45BFDE8CFD0D}"/>
    <dataValidation allowBlank="1" showInputMessage="1" showErrorMessage="1" prompt="Percentage" sqref="IV65536" xr:uid="{6D295652-D9EF-4D5D-A9AC-99350EC1C433}"/>
    <dataValidation allowBlank="1" showInputMessage="1" showErrorMessage="1" prompt="Percentage" sqref="IV65536" xr:uid="{68AEF264-EC18-4006-8046-6B1627E3E750}"/>
    <dataValidation allowBlank="1" showInputMessage="1" showErrorMessage="1" prompt="Percentage" sqref="IV65536" xr:uid="{36CF0A95-982A-4430-88B1-E60A74B7F617}"/>
    <dataValidation allowBlank="1" showInputMessage="1" showErrorMessage="1" prompt="Percentage" sqref="IV65536" xr:uid="{18ED6723-2F94-4078-84F3-7543F013BCF4}"/>
    <dataValidation allowBlank="1" showInputMessage="1" showErrorMessage="1" prompt="Percentage" sqref="IV65536" xr:uid="{F92532F0-A184-4BAC-B168-144E6546E4D7}"/>
    <dataValidation allowBlank="1" showInputMessage="1" showErrorMessage="1" prompt="Percentage" sqref="IV65536" xr:uid="{2E8209BA-01C3-4F57-AB22-4A7950BAA284}"/>
    <dataValidation allowBlank="1" showInputMessage="1" showErrorMessage="1" prompt="Percentage" sqref="IV65536" xr:uid="{F52B8166-7B34-433B-885B-4837CF00F38A}"/>
    <dataValidation allowBlank="1" showInputMessage="1" showErrorMessage="1" prompt="Percentage" sqref="IV65536" xr:uid="{2BD5644D-6FD2-490D-B2BE-AA009BD7817D}"/>
    <dataValidation allowBlank="1" showInputMessage="1" showErrorMessage="1" prompt="Percentage" sqref="IV65536" xr:uid="{E2E2F247-75CA-40C6-80EE-E8679612150E}"/>
    <dataValidation allowBlank="1" showInputMessage="1" showErrorMessage="1" prompt="Percentage" sqref="IV65536" xr:uid="{18DD285E-4217-4E68-B009-A9644D71D254}"/>
    <dataValidation allowBlank="1" showInputMessage="1" showErrorMessage="1" prompt="Percentage" sqref="IV65536" xr:uid="{5C4A5A58-2EC3-4D83-B9FF-BC84AA2E2B46}"/>
    <dataValidation allowBlank="1" showInputMessage="1" showErrorMessage="1" prompt="Percentage" sqref="IV65536" xr:uid="{3CFE858F-1139-4F0F-A889-451DF44FBF9C}"/>
    <dataValidation allowBlank="1" showInputMessage="1" showErrorMessage="1" prompt="Percentage" sqref="IV65536" xr:uid="{AE0E63B0-51EA-4D76-92F4-9221E148BFC1}"/>
    <dataValidation allowBlank="1" showInputMessage="1" showErrorMessage="1" prompt="Percentage" sqref="IV65536" xr:uid="{ED535821-BFE9-4EA3-AB87-6DFADC8EEBEE}"/>
    <dataValidation allowBlank="1" showInputMessage="1" showErrorMessage="1" prompt="Percentage" sqref="IV65536" xr:uid="{50C17EFE-DBC4-432A-BADE-59547FFD7570}"/>
    <dataValidation allowBlank="1" showInputMessage="1" showErrorMessage="1" prompt="Percentage" sqref="IV65536" xr:uid="{50A06FA4-BECC-449F-8D3C-0D34C1E39D5B}"/>
    <dataValidation allowBlank="1" showInputMessage="1" showErrorMessage="1" prompt="Percentage" sqref="IV65536" xr:uid="{9A483CD1-015D-42C8-A022-D9BCA8948DAA}"/>
    <dataValidation allowBlank="1" showInputMessage="1" showErrorMessage="1" prompt="Percentage" sqref="IV65536" xr:uid="{572FECD0-2091-445D-B292-C0CEF4F79C70}"/>
    <dataValidation allowBlank="1" showInputMessage="1" showErrorMessage="1" prompt="Percentage" sqref="IV65536" xr:uid="{8823B6C5-1FC0-4423-B5BE-E30888C3670C}"/>
    <dataValidation allowBlank="1" showInputMessage="1" showErrorMessage="1" prompt="Percentage" sqref="IV65536" xr:uid="{C2FA3760-2B7D-457B-9701-FFEB937A7BD2}"/>
    <dataValidation allowBlank="1" showInputMessage="1" showErrorMessage="1" prompt="Percentage" sqref="IV65536" xr:uid="{5085EABB-3399-4364-9DD6-6529F78A7926}"/>
    <dataValidation allowBlank="1" showInputMessage="1" showErrorMessage="1" prompt="Percentage" sqref="IV65536" xr:uid="{F333DB02-B5AD-405E-B86D-A62A2332FC9B}"/>
    <dataValidation allowBlank="1" showInputMessage="1" showErrorMessage="1" prompt="Percentage" sqref="IV65536" xr:uid="{0DE25CEF-E8A7-4656-BEE8-5AC2FFEFDE27}"/>
    <dataValidation allowBlank="1" showInputMessage="1" showErrorMessage="1" prompt="Percentage" sqref="IV65536" xr:uid="{F276FA35-3579-4478-AB58-45A6C534CCC9}"/>
    <dataValidation allowBlank="1" showInputMessage="1" showErrorMessage="1" prompt="Percentage" sqref="IV65536" xr:uid="{B6915489-EFFC-4D3F-950C-DA1E99250586}"/>
    <dataValidation allowBlank="1" showInputMessage="1" showErrorMessage="1" prompt="Percentage" sqref="IV65536" xr:uid="{CDFF267C-D3F1-4862-8E10-4023898AC1F6}"/>
    <dataValidation allowBlank="1" showInputMessage="1" showErrorMessage="1" prompt="Percentage" sqref="IV65536" xr:uid="{1F72D033-087B-4AE0-B18C-A467526100A7}"/>
    <dataValidation allowBlank="1" showInputMessage="1" showErrorMessage="1" prompt="Percentage" sqref="IV65536" xr:uid="{27B371E7-A45A-4CBB-B95C-4CF246899713}"/>
    <dataValidation allowBlank="1" showInputMessage="1" showErrorMessage="1" prompt="Percentage" sqref="IV65536" xr:uid="{8A16CA32-057E-4B9C-8F3A-94B21E8A49B3}"/>
    <dataValidation allowBlank="1" showInputMessage="1" showErrorMessage="1" prompt="Percentage" sqref="IV65536" xr:uid="{C7B7D9E8-1091-425D-8390-5430EE46DA35}"/>
    <dataValidation allowBlank="1" showInputMessage="1" showErrorMessage="1" prompt="Percentage" sqref="IV65536" xr:uid="{99D768F6-789D-4BB6-B736-990E1E83FAB9}"/>
    <dataValidation allowBlank="1" showInputMessage="1" showErrorMessage="1" prompt="Percentage" sqref="IV65536" xr:uid="{5A8BBEA8-B7FB-4835-9F68-F9C929D3C30F}"/>
    <dataValidation allowBlank="1" showInputMessage="1" showErrorMessage="1" prompt="Percentage" sqref="IV65536" xr:uid="{03CF4265-258F-42B3-BF3B-06D944475644}"/>
    <dataValidation allowBlank="1" showInputMessage="1" showErrorMessage="1" prompt="Initial Grade" sqref="IV13:IV62" xr:uid="{A78A7F3E-18EE-4383-9A30-88FA0ECE878D}"/>
    <dataValidation allowBlank="1" showInputMessage="1" showErrorMessage="1" prompt="Initial Grade" sqref="IV13:IV62" xr:uid="{A2C346F1-BB2B-4E2E-A34F-06D8381B73F8}"/>
    <dataValidation allowBlank="1" showInputMessage="1" showErrorMessage="1" prompt="Initial Grade" sqref="IV13:IV62" xr:uid="{240FA111-35EB-44AB-A261-7A573FA2AE74}"/>
    <dataValidation allowBlank="1" showInputMessage="1" showErrorMessage="1" prompt="Initial Grade" sqref="IV13:IV62" xr:uid="{628FE733-1B42-4F1C-858D-860C7D63AD17}"/>
    <dataValidation allowBlank="1" showInputMessage="1" showErrorMessage="1" prompt="Initial Grade" sqref="IV13:IV62" xr:uid="{C22B6667-97F9-49E9-8217-B959BC1E7868}"/>
    <dataValidation allowBlank="1" showInputMessage="1" showErrorMessage="1" prompt="Initial Grade" sqref="IV13:IV62" xr:uid="{352E03AA-AD80-4027-8C86-58BAA867329D}"/>
    <dataValidation allowBlank="1" showInputMessage="1" showErrorMessage="1" prompt="Initial Grade" sqref="IV13:IV62" xr:uid="{E8AF1078-56D0-45E3-BEFE-CF4F9E0D2518}"/>
    <dataValidation allowBlank="1" showInputMessage="1" showErrorMessage="1" prompt="Initial Grade" sqref="IV13:IV62" xr:uid="{57684858-7616-438F-BDF0-427C7A85A3AF}"/>
    <dataValidation allowBlank="1" showInputMessage="1" showErrorMessage="1" prompt="Initial Grade" sqref="IV13:IV62" xr:uid="{1E5FE085-DAC0-4874-BB0A-8970C19A9F7B}"/>
    <dataValidation allowBlank="1" showInputMessage="1" showErrorMessage="1" prompt="Initial Grade" sqref="IV13:IV62" xr:uid="{30DD6412-594D-4936-BBBD-A132D3B0040D}"/>
    <dataValidation allowBlank="1" showInputMessage="1" showErrorMessage="1" prompt="Initial Grade" sqref="IV13:IV62" xr:uid="{EA54AF78-B9FB-468B-B1C3-2AC56917E257}"/>
    <dataValidation allowBlank="1" showInputMessage="1" showErrorMessage="1" prompt="Quarterly Grade/Transmuted Grade" sqref="IV64:IV113" xr:uid="{88188548-D61F-427D-A584-A05AFE34659A}"/>
    <dataValidation allowBlank="1" showInputMessage="1" showErrorMessage="1" prompt="Quarterly Grade/Transmuted Grade" sqref="IV64:IV113" xr:uid="{E61E2784-D0A6-4A45-ADF7-30D2C30EDC67}"/>
    <dataValidation allowBlank="1" showInputMessage="1" showErrorMessage="1" prompt="Quarterly Grade/Transmuted Grade" sqref="IV64:IV113" xr:uid="{DA6421E2-180C-4769-8B59-BFC4DB64DBB8}"/>
    <dataValidation allowBlank="1" showInputMessage="1" showErrorMessage="1" prompt="Quarterly Grade/Transmuted Grade" sqref="IV64:IV113" xr:uid="{DE6F0298-6B80-4A7A-836A-D07477F19058}"/>
    <dataValidation allowBlank="1" showInputMessage="1" showErrorMessage="1" prompt="Quarterly Grade/Transmuted Grade" sqref="IV64:IV113" xr:uid="{6C844AB9-DEDC-4D39-91B1-DEA54C3F9F11}"/>
    <dataValidation allowBlank="1" showInputMessage="1" showErrorMessage="1" prompt="Initial Grade" sqref="IV13:IV62" xr:uid="{5F670D75-67CB-45B7-9D17-7E7564FAA477}"/>
    <dataValidation allowBlank="1" showInputMessage="1" showErrorMessage="1" prompt="Initial Grade" sqref="IV13:IV62" xr:uid="{3BEA2420-B987-49EE-96AA-8A02E49006B8}"/>
    <dataValidation allowBlank="1" showInputMessage="1" showErrorMessage="1" prompt="Initial Grade" sqref="IV13:IV62" xr:uid="{A2B5BC6E-B8E1-4853-8DBC-EC8E8570D3D4}"/>
    <dataValidation allowBlank="1" showInputMessage="1" showErrorMessage="1" prompt="Initial Grade" sqref="IV13:IV62" xr:uid="{1974801F-FE4E-415D-A9A5-F0B975B506C6}"/>
    <dataValidation allowBlank="1" showInputMessage="1" showErrorMessage="1" prompt="Quarterly Grade/Transmuted Grade" sqref="IV65536" xr:uid="{7C11E189-577E-4C8E-9C8A-BCC7D16CE202}"/>
    <dataValidation allowBlank="1" showInputMessage="1" showErrorMessage="1" prompt="Quarterly Grade/Transmuted Grade" sqref="IV65536" xr:uid="{144CF14B-DB47-42CF-86D7-3A10C1C788F7}"/>
    <dataValidation allowBlank="1" showInputMessage="1" showErrorMessage="1" prompt="Quarterly Grade/Transmuted Grade" sqref="IV65536" xr:uid="{47368E1B-1653-4A33-9D4E-99B6AE0D6BCB}"/>
    <dataValidation allowBlank="1" showInputMessage="1" showErrorMessage="1" prompt="Quarterly Grade/Transmuted Grade" sqref="IV65536" xr:uid="{28C05A05-9FE6-4BEB-ACC3-4B3A9FC4E1C0}"/>
    <dataValidation allowBlank="1" showInputMessage="1" showErrorMessage="1" prompt="Performance Tasks Percentage Score" sqref="IV65536" xr:uid="{0C44F1EB-C1D1-45B3-8D6B-999B95F753EB}"/>
    <dataValidation allowBlank="1" showInputMessage="1" showErrorMessage="1" prompt="Initial Grade" sqref="IV13:IV62" xr:uid="{175AC36E-0B27-40D0-878B-51C221D8F768}"/>
    <dataValidation allowBlank="1" showInputMessage="1" showErrorMessage="1" prompt="Performance Tasks Percentage Score" sqref="IV65536" xr:uid="{1F8D757C-4D2B-4CDD-BD0C-543536E16193}"/>
    <dataValidation allowBlank="1" showInputMessage="1" showErrorMessage="1" prompt="Quarterly Grade/Transmuted Grade" sqref="IV65536" xr:uid="{8061B102-B1E4-42F7-8D09-BB1A6E86149E}"/>
    <dataValidation allowBlank="1" showInputMessage="1" showErrorMessage="1" prompt="Quarterly Grade/Transmuted Grade" sqref="IV65536" xr:uid="{0108B5FC-5D5F-4E2D-A5AB-D472FC51A593}"/>
    <dataValidation allowBlank="1" showInputMessage="1" showErrorMessage="1" prompt="Performance Tasks Percentage Score" sqref="IV65536" xr:uid="{1734E2C7-1A68-4598-9E2F-A4CA1A25BED5}"/>
    <dataValidation allowBlank="1" showInputMessage="1" showErrorMessage="1" prompt="Quarterly Grade/Transmuted Grade" sqref="IV65536" xr:uid="{A8B2AEE7-07B5-4E40-BE52-5958B48C68A5}"/>
    <dataValidation allowBlank="1" showInputMessage="1" showErrorMessage="1" prompt="Quarterly Grade/Transmuted Grade" sqref="IV64:IV113" xr:uid="{88BE9472-5801-4279-8E99-FF6377540BC1}"/>
    <dataValidation allowBlank="1" showInputMessage="1" showErrorMessage="1" prompt="Quarterly Grade/Transmuted Grade" sqref="IV65536" xr:uid="{658E0E57-CB35-4D2B-9AF2-7EE787C91BBF}"/>
    <dataValidation allowBlank="1" showInputMessage="1" showErrorMessage="1" prompt="Quarterly Grade/Transmuted Grade" sqref="IV65536" xr:uid="{7477C042-D68D-441B-9E01-CC8DA7241BA4}"/>
    <dataValidation allowBlank="1" showInputMessage="1" showErrorMessage="1" prompt="Quarterly Grade/Transmuted Grade" sqref="IV65536" xr:uid="{C4C8C000-E9E9-4D87-87AA-B97D1A635A41}"/>
    <dataValidation allowBlank="1" showInputMessage="1" showErrorMessage="1" prompt="Quarterly Grade/Transmuted Grade" sqref="IV65536" xr:uid="{323E0F0D-E33A-40A3-A919-E2E8FED7EA9A}"/>
    <dataValidation allowBlank="1" showInputMessage="1" showErrorMessage="1" prompt="Quarterly Grade/Transmuted Grade" sqref="IV65536" xr:uid="{29BE69C9-ECF6-4978-BA5F-01B6E08FF75A}"/>
    <dataValidation allowBlank="1" showInputMessage="1" showErrorMessage="1" prompt="Quarterly Grade/Transmuted Grade" sqref="IV65536" xr:uid="{12E63E74-88BE-440D-AAA1-AAD65B44FE57}"/>
    <dataValidation allowBlank="1" showInputMessage="1" showErrorMessage="1" prompt="Quarterly Grade/Transmuted Grade" sqref="IV65536" xr:uid="{18B238D8-6916-4CB8-AF42-F362F717238A}"/>
    <dataValidation allowBlank="1" showInputMessage="1" showErrorMessage="1" prompt="Quarterly Grade/Transmuted Grade" sqref="IV65536" xr:uid="{3609A6AF-107C-491B-8B3E-9124B0EB50FE}"/>
    <dataValidation allowBlank="1" showInputMessage="1" showErrorMessage="1" prompt="Quarterly Grade/Transmuted Grade" sqref="IV65536" xr:uid="{5215334D-68A9-418E-B182-51E1691E309D}"/>
    <dataValidation allowBlank="1" showInputMessage="1" showErrorMessage="1" prompt="Quarterly Grade/Transmuted Grade" sqref="IV65536" xr:uid="{95C5AE67-8B6F-4895-B43F-AC21F768D7B7}"/>
    <dataValidation allowBlank="1" showInputMessage="1" showErrorMessage="1" prompt="Quarterly Grade/Transmuted Grade" sqref="IV65536" xr:uid="{AA96929D-E7BA-4F94-BAF3-995410C845E7}"/>
    <dataValidation allowBlank="1" showInputMessage="1" showErrorMessage="1" prompt="Quarterly Grade/Transmuted Grade" sqref="IV65536" xr:uid="{A80C3483-B19E-43E8-BD3B-5427B0A3B334}"/>
    <dataValidation allowBlank="1" showInputMessage="1" showErrorMessage="1" prompt="Quarterly Grade/Transmuted Grade" sqref="IV65536" xr:uid="{A9697EBF-3D9B-49FE-9F82-323760AF0A6A}"/>
    <dataValidation allowBlank="1" showInputMessage="1" showErrorMessage="1" prompt="Quarterly Grade/Transmuted Grade" sqref="IV65536" xr:uid="{6F28F55A-0226-47F2-A3A4-71A79EF83780}"/>
    <dataValidation allowBlank="1" showInputMessage="1" showErrorMessage="1" prompt="Quarterly Grade/Transmuted Grade" sqref="IV65536" xr:uid="{31CE7A6C-49B5-4913-A653-9BE1E6E5AD81}"/>
    <dataValidation allowBlank="1" showInputMessage="1" showErrorMessage="1" prompt="Quarterly Grade/Transmuted Grade" sqref="IV65536" xr:uid="{746A4CF6-AEFC-4F7C-97FA-AD47C53283DB}"/>
    <dataValidation allowBlank="1" showInputMessage="1" showErrorMessage="1" prompt="Quarterly Grade/Transmuted Grade" sqref="IV65536" xr:uid="{940814C5-CB23-4041-BEDD-03F464024760}"/>
    <dataValidation allowBlank="1" showInputMessage="1" showErrorMessage="1" prompt="Quarterly Grade/Transmuted Grade" sqref="IV13:IV62" xr:uid="{C0D8F934-E74C-4D3C-87F6-D2EEAAFC1CD9}"/>
    <dataValidation allowBlank="1" showInputMessage="1" showErrorMessage="1" prompt="Quarterly Grade/Transmuted Grade" sqref="IV65536" xr:uid="{05D518CC-D0F9-49EE-A2C1-C07D03E75B17}"/>
    <dataValidation allowBlank="1" showInputMessage="1" showErrorMessage="1" prompt="Quarterly Grade/Transmuted Grade" sqref="IV65536" xr:uid="{CE879EEA-D422-497A-977B-039B7A808F0E}"/>
    <dataValidation allowBlank="1" showInputMessage="1" showErrorMessage="1" prompt="Quarterly Grade/Transmuted Grade" sqref="IV65536" xr:uid="{604D18D6-19F1-4CFB-A2F5-DA8E71ABB2E1}"/>
    <dataValidation allowBlank="1" showInputMessage="1" showErrorMessage="1" prompt="Quarterly Grade/Transmuted Grade" sqref="IV65536" xr:uid="{E5BA2059-0126-4B14-B0AD-E9F715AEB32F}"/>
    <dataValidation allowBlank="1" showInputMessage="1" showErrorMessage="1" prompt="Quarterly Grade/Transmuted Grade" sqref="IV65536" xr:uid="{9D678577-0C55-4594-B8E8-EAB21C94862C}"/>
    <dataValidation allowBlank="1" showInputMessage="1" showErrorMessage="1" prompt="Quarterly Grade/Transmuted Grade" sqref="IV65536" xr:uid="{8C015E52-A6EB-474B-8530-3C8903C7BAF4}"/>
    <dataValidation allowBlank="1" showInputMessage="1" showErrorMessage="1" prompt="Quarterly Grade/Transmuted Grade" sqref="IV65536" xr:uid="{90352062-981E-4C12-90ED-401EAB58476A}"/>
    <dataValidation allowBlank="1" showInputMessage="1" showErrorMessage="1" prompt="Quarterly Grade/Transmuted Grade" sqref="IV65536" xr:uid="{71F24BC3-D545-4BBC-8BBD-278FB73FBD21}"/>
    <dataValidation allowBlank="1" showInputMessage="1" showErrorMessage="1" prompt="Quarterly Grade/Transmuted Grade" sqref="IV65536" xr:uid="{689D3493-FE82-4355-AAF1-227DF9A19E8C}"/>
    <dataValidation allowBlank="1" showInputMessage="1" showErrorMessage="1" prompt="Quarterly Grade/Transmuted Grade" sqref="IV65536" xr:uid="{5617BBB5-2D27-49D5-89B6-1C4AA18A1B99}"/>
    <dataValidation allowBlank="1" showInputMessage="1" showErrorMessage="1" prompt="Quarterly Grade/Transmuted Grade" sqref="IV65536" xr:uid="{9C7A7DE9-195F-4BA5-9079-9242E6E7F1BC}"/>
    <dataValidation allowBlank="1" showInputMessage="1" showErrorMessage="1" prompt="Quarterly Grade/Transmuted Grade" sqref="IV65536" xr:uid="{39D61C1D-A277-4457-859E-28FEC8DD3E75}"/>
    <dataValidation allowBlank="1" showInputMessage="1" showErrorMessage="1" prompt="Quarterly Grade/Transmuted Grade" sqref="IV65536" xr:uid="{AB6657A6-C5D0-4415-BD18-AB1AD5E426DF}"/>
    <dataValidation allowBlank="1" showInputMessage="1" showErrorMessage="1" prompt="Quarterly Grade/Transmuted Grade" sqref="IV65536" xr:uid="{F4D3C306-2D54-4F76-AD0B-4A4CCBBDB899}"/>
    <dataValidation allowBlank="1" showInputMessage="1" showErrorMessage="1" prompt="Quarterly Grade/Transmuted Grade" sqref="IV65536" xr:uid="{3983E063-C6BE-4BED-BFEB-BACA493670C2}"/>
    <dataValidation allowBlank="1" showInputMessage="1" showErrorMessage="1" prompt="Quarterly Grade/Transmuted Grade" sqref="IV65536" xr:uid="{B8D109FE-373F-437E-A4B1-0C795C929AAC}"/>
    <dataValidation allowBlank="1" showInputMessage="1" showErrorMessage="1" prompt="Quarterly Grade/Transmuted Grade" sqref="IV65536" xr:uid="{72733F8B-0D0E-4C7F-A58E-C714B22C9034}"/>
    <dataValidation allowBlank="1" showInputMessage="1" showErrorMessage="1" prompt="Quarterly Grade/Transmuted Grade" sqref="IV65536" xr:uid="{8ED1094B-42A4-43D9-A702-C36CB548DC42}"/>
    <dataValidation allowBlank="1" showInputMessage="1" showErrorMessage="1" prompt="Quarterly Grade/Transmuted Grade" sqref="IV65536" xr:uid="{06E031D1-07CF-4C04-9A2A-8E3C8CD9207E}"/>
    <dataValidation allowBlank="1" showInputMessage="1" showErrorMessage="1" prompt="Quarterly Grade/Transmuted Grade" sqref="IV65536" xr:uid="{1CBD5BA6-883A-4A77-8CC7-A6C62FAE063B}"/>
    <dataValidation type="whole" operator="lessThanOrEqual" allowBlank="1" showInputMessage="1" showErrorMessage="1" error="INPUT NUMBER LESS THAN OR EQUAL THE HIGHEST POSSIBLE SCORE" prompt="Input Raw Score" sqref="IV65536" xr:uid="{1B26EBB2-E9EC-4203-95E6-724E98AF28F3}">
      <formula1>#REF!</formula1>
    </dataValidation>
    <dataValidation allowBlank="1" showErrorMessage="1" sqref="BF63:IV63" xr:uid="{AE339A31-D380-42E2-81C4-B4944186DA6A}"/>
    <dataValidation allowBlank="1" showErrorMessage="1" sqref="BF12:IV12" xr:uid="{0574E08A-FFBE-47F8-8B4A-9555627E09CD}"/>
    <dataValidation type="whole" operator="lessThanOrEqual" allowBlank="1" showInputMessage="1" showErrorMessage="1" error="INPUT NUMBER LESS THAN OR EQUAL THE HIGHEST POSSIBLE SCORE" prompt="Input Raw Score" sqref="IV65536" xr:uid="{47133C1D-7B11-4995-B1CA-FE621D2711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AA97C3-2141-411A-AB9A-903DAC749C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1D89604-8D18-4FF5-B0F8-FF6220A2698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138DDF-55FC-4CD1-BC75-0435540BAA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7BD21E-40EC-420D-80C0-FF122BE7AB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86A4B55-8090-4130-9B82-144DFCF5AF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834B8EA-6BCB-4CA6-9943-9EFBEEA762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C90F41-6B26-4E1C-984C-5515DFAEE2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FF7A4D6-61CD-4644-9EB1-5AD277BF9A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04B091-E221-4599-8D00-4BC63A0DA1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69CCC94-8949-4D44-AA93-BD291D32AC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49C83E7-87A3-4043-966F-06173A0083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C851DF2-E202-4606-BF7E-CA137AAB42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380A44-51C6-45F5-9CD1-C82E6B8CA6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0883EF-B076-4A80-9DBA-F16DE6ED3D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2DE1A6-2521-4833-AE83-D5E5E1036B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5FECD5-B09A-44C3-B4DF-C0A694F33CD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CE491A-2597-4ADA-A8E2-9524C67A39C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4FC1E65-DA6F-4153-9282-3857C352D9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CF13FE6-B05B-4C7C-8723-C1EFFBE2CD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371BC4B-F89E-46CA-BAF8-154FAC28C13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036FA5E-D350-4665-A9AE-946FE7AEF2A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0188399-EA93-4FD4-85B0-6F1220ECCE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4546ADD-7F91-4319-8BA8-FFC7392B945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E4B94C8-7CA2-45B0-9EE2-7A7C37DC2D3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17AF876-0661-44F9-BE88-45BF0B47B8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24E13A7-6C8C-4315-986F-D8C0947362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D307BB5-BC77-47B7-836B-23C4BCCAA64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AE4689-3E7D-42D0-AF2F-CFA217DAF61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74C06C-2D7F-45A6-A5F2-04F5D1D411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8C0AE20-9BD7-425B-99E6-9FBF6A4A4D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35BBF8-92ED-44DD-B4AD-A8E6B5489A51}">
      <formula1>#REF!</formula1>
    </dataValidation>
    <dataValidation allowBlank="1" showInputMessage="1" showErrorMessage="1" prompt="Quarterly Assessment Percentage Score" sqref="IV65536" xr:uid="{E9F6FD0A-A13F-4979-8386-3F34E002BB2C}"/>
    <dataValidation type="whole" operator="lessThanOrEqual" allowBlank="1" showInputMessage="1" showErrorMessage="1" error="INPUT NUMBER LESS THAN OR EQUAL THE HIGHEST POSSIBLE SCORE" prompt="Input Raw Score" sqref="IV65536" xr:uid="{A2BD3D07-C820-44D5-803F-03B7A393BFC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AC8F043-F36D-409A-9F31-96D3C2C4F61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3226B2-EE46-41E5-B306-63F213DF9A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CF8FD9C-E6E2-419E-BFB1-C23DD424CDB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A88EFBA-2BF7-4026-BA3C-EC0B37F6CCC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51AAEB-E7AD-41BD-9E68-9D1C716045B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1B51E92-6234-4B74-9216-EA2993712D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53D52D1-A5AD-46F0-9D8F-3BC5B38C7E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7CD2E14-FB2A-4830-9271-B99487D1F9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4CC424E-CBDE-4859-BDA7-B48B9EAEDB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49E4335-23C2-4D3B-919B-CCD3A29E43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D15D8C7-FD3D-42A0-82CA-824BC0D6B7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183067B-3DA8-48A6-97D6-8390289674C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C1BDC5C-6779-4911-81E0-D370C94736C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945AE48-19FD-40B8-8F5D-B49209B016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2EFEC4-5162-46DF-8CBE-3E827F66A8E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1F3D8D0-7DD4-4A4B-81D0-855166DDA0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8309E19-FFE6-4FB1-9724-CD54AD490B9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28D2C10-4A3A-4E9D-B41E-9F0EA23E62B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C337C22-6E16-4FB3-AF22-9D193F6C30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D9B72D1-7EE0-45BA-B6D6-37C62A634D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36F012F-0B03-448F-98E4-A1068A10D21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8450C44-B142-4E5D-BBBF-F3FDD02E3D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97DA8F-2B4B-4A98-B2B3-25F4E30EEE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6E477CB-16B5-4077-9A23-363201F5335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4F4574B-2BE5-4D04-878D-28A7850A63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B4A39B-2711-4FC4-8AB3-F9B148F96F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5516569-AF79-47EB-99D0-3088AD4E0F4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9CCF667-080A-4FFD-95CC-1F1C2168ABB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A3F478C-060D-4CDF-B1FE-851E98FDBAC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4438B5-A161-4CD5-B3A0-09777981566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CEB7FDE-5F78-4119-8977-4EC3E131AE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B613A56-D03B-4F05-926B-CB0FBBA2343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230CFF4-3ACC-4E4E-9D54-95969F1B96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7C71358-66AF-4048-AB29-C154F2B3B25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3C467FF-70F8-4347-A546-3E03401E92A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E0D8C51-1632-48ED-8A80-263E5F74FF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62AECB-7B4C-41C5-9FB0-C81AD99099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1F50D4C-5AF0-48E3-9A27-4D28A8F075B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AF19F2-1A75-4763-88D8-145E873EBCD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C6F2728-D1A5-4502-A3DF-5F2AEC71E7F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1CD818F-A48B-4747-A3F6-C244D9AED8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D7CCE5F-6325-465D-A197-120E74B5311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C61EF8-403B-448E-8695-F280E76566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08E6D0E-19E0-4ADB-84BC-F2030F4A9D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9363252-DEB6-494A-AA47-13232CCE0DB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C1FE12-7F7D-4782-ACE2-0428DC1AAE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911AE9-3A3B-4E98-8B12-13ECAEC4555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3D6CA6-DF7A-4D8D-B5B5-71F678703EE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4B4CF88-C913-4674-BB34-EA75E35B6D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8590E2-FE58-4593-9278-B0DA5CB05C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2176507-23C6-4BAB-9E2B-58E24F316F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D7BAF5-9BC4-4A80-9B69-6E939497FFF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CE38AF-1D7F-41CA-A271-41C45AF452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F54EBD0-71EB-4860-9946-F2705764218C}">
      <formula1>#REF!</formula1>
    </dataValidation>
    <dataValidation allowBlank="1" showInputMessage="1" showErrorMessage="1" prompt="TYPE IN INPUT INFOS" sqref="IV65536" xr:uid="{56CAC16D-7851-45AB-AEBB-67F2E223A6B0}"/>
    <dataValidation type="whole" operator="lessThanOrEqual" allowBlank="1" showInputMessage="1" showErrorMessage="1" error="INPUT NUMBER LESS THAN OR EQUAL THE HIGHEST POSSIBLE SCORE" prompt="Input Raw Score" sqref="IV65536" xr:uid="{931F92D3-950C-4331-909B-F65168BE7C2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BE0B25-A945-4BD3-89E0-07811247BA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FFC40D6-4AE8-4701-A321-7B1DE1A458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95FBC95-8F54-4796-A3A5-609F1552AA8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A5E839-3956-4DF5-9171-F5E59B81DCD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0B32DD3-80B4-4437-8892-A967AFFE5B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3F0A766-CF53-4202-B851-F71B9D3660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54E0EC8-50F5-469C-A3CF-83CB8AF15F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02A3249-0EC8-4843-B5F4-90DED61D92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D4CB08-C30E-4F3E-ACE6-3DC5A82BE6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B7910F0-49CC-4143-A7CE-594B2C816F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9BCA6DB-D16D-49C1-AB46-A0057127C3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4E93E0E-7955-479C-89EE-E7C01AE8996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639074-CA33-4870-92FE-5EE13FA669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D8EB8E-10F5-4D3F-BD07-6F3D56BA76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BAC6680-DCF3-4C48-AAC1-B4475EF0C6A0}">
      <formula1>#REF!</formula1>
    </dataValidation>
    <dataValidation allowBlank="1" showInputMessage="1" showErrorMessage="1" prompt="TYPE IN INPUT INFOS" sqref="IV65536" xr:uid="{8D2EA190-4AB8-49E0-A494-1CA948A3C871}"/>
    <dataValidation type="whole" operator="lessThanOrEqual" allowBlank="1" showInputMessage="1" showErrorMessage="1" error="INPUT NUMBER LESS THAN OR EQUAL THE HIGHEST POSSIBLE SCORE" prompt="Input Raw Score" sqref="IV65536" xr:uid="{E4F8A57B-03BF-485E-BDE4-86B3E79C01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1A5423F-63E5-4BC3-9615-E09DAC0D264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26654B4-10B1-4F9F-99E0-1D6635728C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EF78098-4EE8-426A-9B3D-CB2F7EF814E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7CFBB9-C480-4D48-BA83-275FEEE96C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808B97-D734-40A1-9355-8397393F5F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29EB10-81DE-4295-B197-67F6E375D35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9E768F-3ACE-4514-9B09-3F8CE3C4B2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653AA68-7D9A-4562-8595-FB0D50F089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4755808-08CA-45F8-A400-D1581B755C4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D53D9DF-91AF-44B7-8330-275612168E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8AC6E4C-8978-49DC-8436-DD0FF822D1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483FBC5-2F48-415F-BC90-4395664BA2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EE6CE9-C747-4D17-9A33-BB398D04DF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FC9739-8E12-4897-B5C2-86B92BDDD4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43EB7F2-3053-41D1-983D-38CEFB520F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BAB727C-B2CC-40DD-BBA6-D9D9E6414C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829C76C-F175-456C-A684-C6D0B7B339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0F69ECC-3B0B-4AA1-B377-5EDFCBD20F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8C78065-B889-477E-BA25-7CBBB8BE34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8041758-9EB5-4311-AA67-F3E08F33041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0B1FA0A-4246-4A95-8AAF-63BF02046D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A82ED02-B5C5-4248-BAEC-3EF9072A2EB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05A4A6-6C47-4312-BF95-EDDCFA273A7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DDD743-91C8-4FC0-A8AC-9F31C67C88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3B9B7E-A996-4AB9-8FF9-27B4A5E026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2942F0-5374-46D3-88A2-C2B573677B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8CFEA4-7B46-437A-93AB-3FB64860A1A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CAA5C9E-447B-48CB-B70A-B576F68BE2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43EFC52-9168-4F1A-8AC6-6ABE68304C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DBEBF1D-2BE0-428C-97FF-C0F0898907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975185-F542-4D49-A300-B2958B7A25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4F7C7D-22F8-4103-A63C-2E4F5F257E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8E78DF7-38AD-4651-B23A-BC041304DC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C4F8A0D-2C91-4D5E-9737-8683A7A955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DFFA9A-FDEA-4D78-8802-58F48293BE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9389D02-0770-4011-9C75-688FDB84B8A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10ABF9D-BF4F-4070-9FB8-705E11CC81B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A4FA38-4ADB-41EC-BBF5-95C98DB19C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B81B73-C225-4B7F-926A-C0C3B6D0C29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B7EF106-450E-4297-B6D1-EA94377B25E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1F46360-960F-4DEF-8F28-25616710C6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1F327A2-4085-46D4-AF7B-243718FE05D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CEE82E3-204A-411B-95BF-8C66E151720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3BF879-04C4-4380-A7BE-A32FCBF50B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BF2F8FC-3A17-4D45-8B55-2DECC21A067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043BFCB-55FA-4CD5-9C5E-8E7F1345C9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494F621-D5A9-4617-892A-2C1CC3517D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8907E3-D569-4AAC-AC1D-D1EFC6094B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C92D861-A69A-4AB8-AD75-B97D609CD5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F57ABA-B30F-4B75-B01E-042E5B5C3C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D1719D1-575A-486F-AE6C-5BA3A2222A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5B46038-6882-474C-8C58-257FE761B4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DAEE3E-9FCC-4770-94C8-B9132E19B66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20C667-B4CB-491B-BE67-F433629BAE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1AD685-EB33-457D-AF54-C2029EF2159F}">
      <formula1>#REF!</formula1>
    </dataValidation>
    <dataValidation allowBlank="1" showInputMessage="1" showErrorMessage="1" prompt="TYPE IN INPUT INFOS" sqref="IV65536" xr:uid="{790D8BFC-1614-4655-A407-75E57987D414}"/>
    <dataValidation type="whole" operator="lessThanOrEqual" allowBlank="1" showInputMessage="1" showErrorMessage="1" error="INPUT NUMBER LESS THAN OR EQUAL THE HIGHEST POSSIBLE SCORE" prompt="Input Raw Score" sqref="IV65536" xr:uid="{D335F143-3F11-40CD-89D6-B2C3999C0E0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9DF42CF-104B-41E0-AF89-04C6FE5208B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F35E48-7306-4AE9-A15C-C2BD5B1BB46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F7896AC-52CC-4CDD-ABE6-E413F25C891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858224-EA5B-48E4-A341-F8DC877151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DE673D-9A09-4A1C-A037-2E5A07E86E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873213B-19F8-467B-93A9-1E79225DE2E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84C3B72-7983-4D67-BB92-3BDC4250F8B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5748408-8F30-41FE-8E1D-33EA434854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ABD518-EC7C-492B-B6B9-944991030A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FBC89E-832F-4163-BCD9-6E83CD6E52F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1564B03-9CD8-4B1C-919A-21F1A9844EC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6A08B77-1D55-48EB-9CC9-CDCE607D1C1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1E67A2E-401D-4A49-9BC9-A3B696A5EEC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A71BD98-8876-47FA-B90D-A8DE676258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8E3FC0-03AC-4A48-82CC-E74F48EE38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51D868-23E6-4DC9-B415-5785826A00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CDA814-C25D-4977-B690-B93968972E6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3D7C4D3-E8F4-4BF7-84D1-14ABF968B95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48FDCA4-0A5F-4BC1-9DD2-0108DC25C1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DAD885F-9161-436A-8523-F157305DF0C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63EC72E-CDD6-4CA9-9324-E4168E5DA71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FF37367-F274-42E7-B7BA-FF19162F4B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948A658-E97A-4ECE-B393-0720A8044B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C031BE8-94F5-405D-A6F0-5861BA4C75D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27FC54-A625-4255-9C4F-895C7301BD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5EB544-ADEE-45A7-B8BA-0D692D31AC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5A20113-9024-49BA-9DF7-A74D3CE01C9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9D6002-090A-4B9E-9BFD-4BDAA936D01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C1A981-6C87-4F1E-B187-C238B4D2A2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F04B3F8-6080-49A9-A774-6589BB3A13E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9B04FDB-A299-470F-BA71-E46C7F0D4A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8EE7499-ACD7-4130-97B4-D57210B1DE4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67AE2C4-3603-4171-8018-89B51EDCD6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D783F18-BC59-4F28-B96C-1184387A8E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5C5F37B-A4D9-412E-9559-E302C40DB66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0ED2032-8632-4CC3-8B85-27CA103AE61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80846E9-46FF-45BB-B0B4-B15FD6EDCA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7E6AA6C-485A-457E-83A6-55E46EC66E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948381-9996-4D9C-9D08-DFE0A7B128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2FF089-6A61-424C-BB66-E178CAD163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8DEBA0-2F0A-48A8-93EC-091F672DAF0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861AECF-35BD-4365-9AA7-F396C845D8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9BC5362-2281-46DD-BB9C-E1873BD7FB5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A1FDF34-CE96-42F9-BA1F-BA64906A9AB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9AC5444-B3B0-430A-BD32-BF9FE78105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B1C7884-62AD-4228-B8AE-EA33CA1776E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78FEE40-946A-480E-B843-0905F73B86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FBA5B6-B160-4369-A12C-092F15DE73D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DF4CDDA-09F0-4FC9-8D53-A6B8F77E491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FCBD7ED-5300-4733-A584-624E29AD2ED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D65D389-EA4E-48B5-A82D-70C053FA75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509631E-10C3-4C2A-93E3-01008B0696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8857D9-D220-4207-A5EC-16C11B395D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5FD7F53-21E6-4FA0-8CA2-655D7520527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AA5787F-0A92-4BD9-9C2D-2AC3743F048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D14830B-F4C3-4D76-B7D8-E3729B0B40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DCBD8D-52A9-4ED1-A28C-11DCDA0F8B5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3AB1B1-6E6E-45C4-ABE5-49D88FF3FE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EACBE58-F8DD-47A4-B4A4-84E6EBEAE7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3B3D57A-24D1-401A-A960-1A002E5220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A6E05E-F779-47E1-B575-174F6502AC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027037-CDAC-4535-A214-2240ABE1D57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09E2A4D-7432-42BF-B750-07C784C9CE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A9FF95B-3ECB-4F24-9295-7429A93C4E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D775C5C-03DF-47EB-92E1-8C1E85DB5D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47BCF7-17A7-4407-9DA2-0D2CA983FAA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E0F29EE-E801-4F79-96B3-8AD7BC07CC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0B7A4C3-866A-4C27-81F3-229EBBE4BEA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9588101-CCD9-4D26-8CC0-4785ED6BD1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29AA2B-8650-4C86-BEAC-1A0B2A908F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ADD441-F9E0-411F-A607-DA3DEB2CE4B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14498C8-0037-4DF7-99B5-1FB14CA9EB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364F60-0FED-4F2C-9F6E-C52CB10C2BB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66F8F8-1794-4AB2-95CC-272B7F8267D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262A007-3A56-4001-93A7-D0F94417E3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A9642B4-7D4A-4EB2-AA8F-F4E58B9B6A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D0AF8CE-EC43-4CAB-8C3A-2DC7610F21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723671-4D1F-4E22-9753-84983BA60F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F26CEC-D609-43B5-A8AE-8673329FF58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190CE7-3F72-4295-A12F-CA415B69BAD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A9CB0BF-3916-404C-82D3-B57FD67C70C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B301298-792B-4F02-9DEA-43B8FE922D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5E6B5C-5EB2-465F-9E67-3B2768DB82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06983B3-5B0C-426E-96AA-C910537D69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23634AD-842E-44E6-991B-4F9A13EDC64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2820AAA-9BE7-460A-A2CF-821C8B904B9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E77057E-A2CD-4828-B2FE-2886614DFB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FFF525A-DBD3-4A48-9532-B137C16099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19B219-9FA3-4984-8E4D-5311EE288A5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4DE85FB-12F8-4DA2-892D-6E2B864C7F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A774A1B-45E2-4A1A-B6B1-80122F59249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5917D8-FD2C-4280-8C17-54AF1124DD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502015C-E812-4AB0-8D79-B494052AA0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91E38E-4BFF-4939-BF9C-AFD5EDE243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2C188F-EDBB-4986-9E9C-58BCFF4A55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84DA022-95B2-4E98-9F8C-423922159D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B227CA0-5E47-4D55-80D9-428B153634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3684E7-1285-4137-8254-932047B4F71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1B72684-B52B-4B1D-8EB1-A589992F65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01541C6-D74F-4290-A528-4AA65B56C46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0DD2380-97F0-4168-8AED-EED8C64A59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E6BB15-96B7-4178-9D72-3E6DD2CC36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994FE70-1BD2-4D19-A9F0-D202B0E7BB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F69A9B-C3E5-49F7-BB8D-69B29E04B81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CC6083A-5ADC-43F2-B729-C499021E3C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362FC59-DBF5-4D81-8CDD-B8E4186BC9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B3944D-7C8D-4CA8-BCE0-82C6CC111C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A948EBD-47C2-48F6-96CC-4D7E325CCE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C22B3DA-F288-4C9C-94A2-69FDD75037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3139423-AF17-459B-8DFD-8048506A2E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DBC19A6-8F64-4998-B7DE-76D37A8598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ED57F10-DBFF-40BA-A348-57EC3D76847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80B1E1-4CB2-4896-AEF8-91556BC0AA9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1D1D6C4-60C7-4D47-B00F-0CCB255892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1581C3D-AA49-411E-8826-A6A8354D1E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5F1203C-B78A-45F9-8EDE-7A8530D1D89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AA9B5FA-0371-4AFB-8008-1BC09462AA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F6CBE00-3375-4AED-919D-12F361C0F14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2F270E9-92EC-45C3-9A53-85E170C17CD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84733B-9790-42B7-B1C4-51495B511E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0EED51D-616B-48D2-9230-1C14796AEEF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C0A03C4-E191-4108-AFE2-E1B3E91E90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82DFE5-980A-465F-B9B9-F90028E63C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37EB88-E50F-42B3-95CE-8593219437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307D28E-D740-4466-A609-3B753BF235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902171-B4D9-4B38-B90D-8A871EEE9D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C478290-3F4D-42B8-8764-18F7A46F57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420C401-1F75-49BB-AAA7-3A817F643E1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3A5044-2F3D-472A-A73A-88610B4DD6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88A7754-D5C5-42D1-83B5-0A5DEB6ECCF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8D36184-14C5-4D48-8CC9-8BAB77CEA3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C9F03C6-A015-4E78-A5B2-85D58B2019F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C3F6ADB-BC1E-42FC-86F2-4386AACF99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B0D2E3-4158-40AB-BCDC-DF66499042A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E7AD583-9DF6-43B7-AE15-A4EF974A8F4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F31BD4F-436B-45EC-AB1D-7CDAB17C0E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9476EFB-42C2-4F5A-86F6-8E99D884EC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9A19EA5-567E-4FCA-9807-EC2D2E0762B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3236FB-FA2D-460A-A32D-E9FDC4CF7D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C13BDC-249C-40A4-8798-5D147BA167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71F29A-6C2F-4C44-9D8A-90CB9052A8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EACE89-13FC-4383-91D0-B3532893BD8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4D0501-64FB-4A05-8632-C4DF26F44F8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A8CEF6-DABB-4739-81EB-A1FD9457060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029A671-0F6A-4AEC-88D1-D0238D3544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1D7170-33F2-4006-9E60-DAB9DF3FE4F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933F269-5FA3-437D-82CF-8942DE5532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B6A75B-C4A9-4751-8FAA-5CE79946D5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6A821F6-75BA-4522-95B3-EC51CD498D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BF8C33B-DD47-4BE0-A41B-17E7973BBB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A0FCA77-0C6E-49FA-AE09-06A1B748A53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4849394-0F15-4B14-9D56-A5DB18FC82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22FF17-962B-48DC-86B1-E5640D20C98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9192866-C246-44AB-AA4E-F8E992A0E9A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A46BF2-8E82-413C-90A3-1337E74BFAC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884C478-D81A-4B29-820A-ED6E1EAAA2A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98DC7FC-52E9-418C-AFA5-90128A772CD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F60AD2-D507-4E9A-AD6E-02B6F0596D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B923418-4693-4267-A5E5-B3089E4D895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1B61AAA-64AD-423C-A0F9-04943A290B5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1675CA9-8D92-44F6-BA99-2CCB257E30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077042-6349-474D-B66C-04A6FD3FB4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E194482-F85D-4E7C-9C87-1C23267973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734D92B-E315-417C-ACC8-3624B2077F4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57FE6B-B144-4543-908A-70E962752A7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60DA4D4-48A3-4439-AC0A-D238608FC95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4B74EF-DF13-4678-B27B-6AEDF3C418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F6B331-5BD6-4D68-8E7E-0049802460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A7BB98-AF07-4287-90F7-5406CE08A4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0A94BE6-5312-4D82-9D38-3A7F55E478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D1DF69-6136-4190-9547-07F1BC434B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65BF0D-A54F-42BE-89C5-523281E99AD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764E0F8-7F97-41D5-87D3-4688FFD368A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B8611E5-5780-4887-A720-00B949BF4D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D9E124C-3C94-40F7-B57E-B8AA8D1A4FC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78226C-4832-42B1-ACEC-5DFA06C735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7E27A3F-213D-49CD-906B-DE72C6E708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83222B7-34E9-4147-9724-17331A7BFD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3A16FBC-43C5-45FD-948E-F2879B2FBE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029F38-1413-4B85-A24A-089E4A0DC4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909B48-DD0C-4EAE-9EDA-5A910596B5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8988944-CE74-4FD9-9748-9109566ACA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8F1473-1B3C-4069-9F6E-8D6253D518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7DCE95-5132-493E-A482-099124F728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C724F05-E1B5-49CD-8E54-C5BF9E8A891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045152C-3EDB-434F-B548-72F2EB582B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FDDBAC-1E5F-4C8E-8162-EB8ED6AA405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C9AB090-970A-4A03-B635-0F79B03F519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447DDC4-B106-402A-9DCA-AD801ED248A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98A052-14F7-490D-ABF8-900D52EB865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A65DC2E-03C3-4F50-B43C-6A4986C58A4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7D0C7A5-37DC-44AE-858B-E1EBB6CB461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1D6F6B4-8A5B-48B6-B0EE-E71949B5E8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226B59F-205F-418E-9AA1-E83038ABAEC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676E52-AB3C-4BAA-8D84-92B9AA985E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D054AC9-0FB3-47B0-8D95-F3164B3E42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F7B383-7ACB-462A-A152-466882D526A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C18862C-2328-46E6-881F-4644FE2F617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C808F0-68F5-4927-8C91-2E367642C5F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DF30C4F-32C9-463C-95FA-921FE3758F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199EB8F-8217-4252-9045-F3B773A7D8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D573E3E-7909-48D7-9503-4DB69EDF2D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B39B139-6275-49E1-8CBD-E3DE246EA3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EEBE9EA-A0E8-4E0A-A096-1671291823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E7DF7EA-9D05-487A-B74F-716DBF175A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874812D-BD63-473E-8528-C70B7A8F818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D0DBC2A-325F-48BC-8243-DA6E43208D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69BE4C-DB63-4435-8E01-638BA41228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4ED66D0-8264-4AF0-B1F9-C7E784912C0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EE00F8E-D21D-4FE4-BB7B-A0650FECC3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A729D8E-DB5D-4441-914D-DA69DD4BD38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15A93A8-EA7A-4DF1-80C1-F6ACE9E0B1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27EC1C-3945-4400-8BFA-7B21D8553B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8BEC5E-981F-4C49-B958-9808AE632B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0349FBF-A732-4239-BCD3-CA7953CCEE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5E1CA6-7445-49CC-8DD6-4E755F78707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B8D076-1518-4AFD-9757-80694843B8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832DF0-3460-44FF-BA46-FDA37528941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EF902E-5C78-42EC-BB8A-019D80F5816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8879C29-0A0B-4EF3-99DD-ADCC0BCA74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39A4D09-7056-4C20-B573-DD44354943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95711D-6F6B-4EA2-924F-85D8616F46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E47787E-6274-4B08-90A0-9733054CFF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D1DF214-FF9E-405E-8E64-63BE3C746E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C3FC724-B026-42AD-81F9-1684FCA0C1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4CF324-31B9-44F9-80AD-12BC2B2881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E4ECCBA-CF14-422D-A302-2724BF39EEC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6847B1E-B662-4447-938B-B801B6D82D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2573365-311F-45AB-97B4-7A0AAC29990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64D6E7-E21F-4A97-9ED0-EB42CD6933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2D0D18-B180-46FF-806D-0DB1B39D2D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C8308F-34D5-4988-A164-237FE0466D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CA05036-74F9-48BE-8376-EA52C7E369F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2E4BB8D-A08C-4CAD-B76E-28F34472233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37A30A-804F-46EE-BB73-83E7D41510C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C701CA-7E62-4E0C-BCC6-EF40578EC23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5F3502B-19F7-443D-B7F5-680D7891EF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6F3390-11E9-4B1A-B2FF-6A6BDE6436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7642C70-F6B1-4D81-B62C-3126371F83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F9FC97-0871-4B0A-80FB-C9B9F158B71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E2D2FE2-8A19-4970-BA44-39D2084897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76C5CD8-0D21-4A10-B452-247C2C7BFE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20BECA0-B1F6-45A7-84FE-063EFCBC9C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678644-3B18-417D-A854-766B4996E25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E9C5A1-900A-415B-A079-AA6602D7BC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6ACC785-4857-44E1-B973-D537622D56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F5C50F-BAA3-4646-A4AF-56574F33ACE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8E11646-1438-4CF1-9D8B-B1953CC325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2A10D9-DBFE-4556-BF77-D16319C6386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168E62-9DD9-4B4A-925D-BE16D3E0EA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F2BB4D4-BFF4-4FA4-9FDF-F2A5D3A4EDE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E4CBB53-44DA-4F8B-8153-86B81360E9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443AEA-1C11-4BF3-86A2-4F35FE0CB40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EF3C27A-0935-403F-9422-850EDE07E0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1DA0B18-8DDF-4BA6-81D6-6D65ED2E3F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30740B5-E57E-4F77-9985-DF3CD4CAD4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52831B-BC63-462E-B1B9-A46AD98D8D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FBA4277-8339-4D1B-84B9-4950B19134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E299C53-909C-46C2-9F63-CCDECDF33D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413CA6-396A-456E-BBDF-43B2D809E5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4C0925-AE78-44DF-B26E-B68C24D4BC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668BFD-B18A-459C-AE2D-69C78251ED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F4A098B-D738-4137-937D-60C1885407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44573B9-3973-4B40-BEAC-1E3233E30B1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1D84E1-B075-40DF-ADD7-4D4B455551D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7A29A4-E8AC-4AEA-8FB4-1751287EDD3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2429FCF-574D-4083-9843-5E01F2D3786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93B52D4-CFAF-42F7-ABD1-04FEA8C7023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7AD4381-4BE7-434E-A3B5-2E9CDA4EA8A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EEAF25-5006-4F1B-B4EB-80BB8F53ADF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DB39B34-3F61-4E9A-9D3E-B9D3BFF23EA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98412A4-CE35-4C0B-AA77-819DBCB3471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96D0E9C-7F4C-40A4-A124-4604DB826D0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6FB9D82-3354-4FAC-B171-3CED639F239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E388D2A-397E-41F6-B94A-74415C53E3E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927B5C-6E06-47A6-83DB-0CD905943B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10F6026-0BF3-4400-BE5B-EDEE0E742CF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3EEB34D-CB59-4AAB-BC39-38FE9D9BC71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C0791B-9506-4C8E-B305-AA7ABACF01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CFCC51-3430-4D85-B515-BC2F130213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7469850-A2C5-403E-9A4D-E84523B08D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6BA0963-360D-4085-9994-C9E36FB1C2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0866D68-DD5E-4981-AF76-53427DA4CDB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F85E95-66E6-455A-97D8-163353DB57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62E4FC-943A-4FFF-BAC8-4A4472F6719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FBAB65-3A54-458E-8888-B09708913E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26DB11D-3FBD-4C3C-9F73-47F4DAB36D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9761F6A-A2CC-4960-B9D6-A30F6461A8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5462EEF-5943-41ED-9AA6-BF22014A96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C366AE3-CD73-42AE-9900-9237E542F0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EFA42F8-9D54-4A26-B2A2-16439BB356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92D76E-77A1-4EC9-87DE-BE437E67B4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A02AFBE-2B23-495F-8A95-2F8CF43E14E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60AF5BF-9A02-47C8-A43D-A358CFE0436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BD416BA-B1D8-4E99-9E37-5027D73F83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1272411-68FC-4EC0-B56B-1BB60516DFE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450B066-5647-4059-B0D1-1489303AE3B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3F16C8-82B4-4FA6-8A24-F3A5332E02A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88D7A1-CB17-4050-9232-59D4C21E98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0BE35D6-8536-4DC6-B058-1203989950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16B1141-6A39-4C8D-8874-C329DA8AEF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EDD236-9D3B-4A33-AEEC-24F6E0CCD9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910E4FE-5109-457F-8A76-713A5766ECC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EC73C8-ECA8-4C04-8268-02E6A1E23D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882BC6-1D3D-45B1-A965-D9A18EB17E6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F2F145-3BBE-46A0-A53D-3FC3ED081A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EC2CDF2-372E-4A88-A874-C5CFB6E37F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7D20FF9-9D20-4C60-A4F8-5451C65FCD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A119F6A-64C9-4D5C-A465-E80C933951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376B62-6E63-419E-8AAA-B186A0E297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41E6872-3D22-4F33-8923-171443D0D5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290BBAF-3210-4AE8-9A03-BD8D2B81F0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B3CE42-0635-4C29-AC0C-A40EF71464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09667A5-DCAD-4DCA-BB5E-61DB111C0CA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2C5531-FC4B-467D-92BE-BBF68704F7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8E44D0-FBBD-4C63-87AC-81EDD7DF42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B939606-EEFA-408F-BE98-8AEB88E473F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31AC4F-5E17-491A-A18E-4A7DB95A13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9A8C953-9CB5-497C-912F-BB493C3A7AC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9C8762-8610-4CD9-A67B-BD13BA6CC7F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5FA61C4-81F4-4D2D-A8FB-A20FECF0B6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4D99F9C-8456-4DCE-8FED-54314824BD1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7F46CE-C54E-475F-8FA1-6DF0C59519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C0EB35-0357-4303-98BF-E2C175DD33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E3C9204-62A6-4826-9011-234DFB157D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1F79D0B-6733-4E38-8AEB-CB03AC5D67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860F642-447F-4E4E-BB94-BEB42C1398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C36D0D3-D3D0-4801-8614-69EEB526E9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8E72B2-D8CA-448F-8C28-DF5370ED84F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D39A07-F03A-49DF-BDAE-6BBCC6BEEF4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524E60E-26F6-4BD5-9EF7-DA7A50E104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CC6FD2-1E3A-4D95-8857-31B3746955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4A6973B-F032-4197-8B5B-7971BDB2516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7974C2F-1DC0-4B2F-8EE0-4B6A7B35A3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ACAC88B-DB7B-402C-809B-1792D5FF71A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8F166D9-E7F9-4AEF-BEDE-7487D76F06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448795E-C0CC-4F2F-B9E3-381F267FB8A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0D57409-D4CE-4E09-ADBE-28542D538B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7184D01-7B35-4407-939E-BC85D53EF1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A2BD6E0-3790-43B8-A747-7D56DCAF6E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06C6543-E8C7-475D-98D7-B56D9D29E6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338B26-E14A-403C-BCC5-B6F02DF591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212388B-671A-4EE2-A650-3B1B38ACBF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CDAE857-96D9-43AC-A3C9-499688F996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915B3CE-29B9-4BF9-9098-AC334BD9B29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9ADF72B-C2B9-47E7-8C83-D2F31DB562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C6C6875-E4B9-4F5B-8100-5204D6E879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87CB64A-9654-4261-8F57-02B2594283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D98CDF5-5DAD-44C6-B8E5-A779D304AF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D7917B5-4072-4774-A3E6-9F41FE783D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A3D6A4C-BEF6-44D0-8B4C-3FFBEF141A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40DF97F-DA25-47D5-98B2-265F3FDDF5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57C6D4-5C79-4A42-8787-571AFDACF2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5286556-3D11-4BD8-A671-CDD5289F7E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D40284-A662-4F97-AC49-AA582846C53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AEB8A3D-0E5A-4A75-A18A-76218F1EEEB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AF1682-B3E7-4EC9-83DB-ED9B254CBBF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7C8083-AF73-4BD5-8D45-7272648A828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5961A70-6BC3-412C-9012-22DAC3C85D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5620C01-DC6F-4D55-929E-538117792C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8FC7411-C61B-419D-B278-307EF9980DA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82AC68-73B0-4377-81C1-6F336A364A8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E76F10E-7723-4969-BD0D-BE205E7141C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4B4786-7149-42AB-8D2E-26E066A047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DBA44A-991A-4E1B-95D8-023DCEC1AB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150593D-16C0-4809-902A-0957C6B68F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7C9FF6-675B-4772-85E9-D265D18B44A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0A376C9-713C-409A-B1B6-2AECEA702C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69D42C2-086E-49A6-BEB2-B482A7E65EC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18B7723-25E6-408A-A29A-4D22B987B47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1CFF137-BAC7-463E-9E12-6CCCF2A9D0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A064158-110A-461E-B70E-5A9A76273EE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D51BA12-E295-48EA-8D8F-9A1A8603BEB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A06D7B8-A57F-4D99-81FC-264FFF1393D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90457D1-EF7E-4D46-AF1E-CEE0BC7085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557A76-06BF-4567-97F9-D2A8D32764B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574C83-8F05-416F-9D4B-D27C0E60AF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31D45E-AF93-4F16-B170-AD43138394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95D7872-12A1-4F18-A93B-E70997C00D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6B4436-4207-4B1E-84E1-432A78D4373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BECA332-66A4-4C78-956D-AD7F5007F0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2943CDE-4D8A-4399-A0D1-229C0D8EEB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8B852F-5583-4872-B622-568807425A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BDC10B5-B82E-4A3E-9AD3-D678880224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F8B42C-8E3E-4DF3-8854-36D472C9237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6457BDB-9289-4126-B9EB-CFF3B4AB29B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943B572-8290-4833-9797-6F321F5CCD6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74E244-EAF2-4CEF-85FC-FD2E27365C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96A9BFB-088E-47BB-B98D-EFF3289A2EF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85CCC3B-5689-4D32-8D92-D74C586AE5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601BFF3-D48C-4ADE-BFD8-D6062FB075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B29540A-1314-4E55-9208-8719712A2A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1F7B5F7-A5B6-4FDB-B33B-8E389C3CF7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328ACEA-B875-46B6-A2B7-1EE09341C71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C040FDC-A796-4A26-8866-624FBAABF1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88F8FD-47DC-45F7-9A90-47AB02DDCE3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E1EEAB1-1A35-48C3-8311-C11A063629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78869D1-5268-4D91-B06A-6A115CD581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670F36B-1E8F-4C93-B3FF-9BD3FC9874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C4F3515-3EDC-4BB2-898E-FE5163BD6DB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957663A-BA1D-40A9-9377-084CCB850D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8798CFC-81B0-4E57-8BE3-41E5B2BC8A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61075F-59A1-46F1-BA42-F207B06EF1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D1BA080-4BD8-4AA4-8699-C040FB44D98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9EC2B2E-4DE5-45DD-A1A2-6D14643E05C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667DCC9-FA8B-4667-82CC-105457B1AB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F60618A-DB36-4201-B9D1-4A59804896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71C6DE7-161E-4857-88C9-310D464B4A8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DE6D09-7F07-476A-B288-03C59D1C82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4B77E7-1E92-4847-A5D5-EE49207D92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89F885-2DAD-4C1B-8CD5-A4E6F2D7F4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324DF25-5FE6-488D-AE42-3EEED5AA60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7FC10DD-A8DC-44C1-A943-ED4DD51C3D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D65C0E1-8364-492D-98BA-ACBCE9A50A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81BB17E-DDC2-4B7A-93E6-FD5A0DE585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979A746-DC77-4A60-B561-F52A5809538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3F13F7-46AE-4977-A3AB-BBE561C050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5CE80C0-60DD-4291-8E83-E8479F57C6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292D5A-818B-4263-B530-52D9629FFA1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5C845D3-33AF-4AEC-ADF3-0194A5D0A82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8EA64E-60B5-4189-BCB9-1C8CEDD832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0A2400-482A-4CED-A29E-599C386F55B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3202ED6-E7A3-4517-9044-0959F1BB60B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078808-0CC3-4720-9613-8B58174853D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84266E-339F-460F-942E-C2C63798B7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239555B-543C-42D2-98E4-2879F415D74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D88A69-A268-4FFB-AD20-7C1EACE1B9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42CAF3D-FE5B-425F-9BE7-A404D6BC9EF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861BFF4-892C-4629-8F64-1EF6740685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21407B5-C302-4925-B497-1A5AAD228B5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A8F33D2-3672-4430-995C-D865F93395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5460A64-78BF-4C63-A73C-BCA16AE97E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5F14920-5E32-4542-ABF2-AED161A55C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9749DCA-F79A-430A-A688-CF294AA282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2ED77FB-4F48-4DB8-BFDF-2CA28A6B09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441B30B-FE26-40D8-BFB1-06BF1DA4704B}">
      <formula1>#REF!</formula1>
    </dataValidation>
    <dataValidation allowBlank="1" showInputMessage="1" showErrorMessage="1" prompt="TYPE IN INPUT INFOS" sqref="IV65536" xr:uid="{E64DA918-D78B-4837-884D-F4DD264326C6}"/>
    <dataValidation type="whole" operator="lessThanOrEqual" allowBlank="1" showInputMessage="1" showErrorMessage="1" error="INPUT NUMBER LESS THAN OR EQUAL THE HIGHEST POSSIBLE SCORE" prompt="Input Raw Score" sqref="IV64:IV113" xr:uid="{31776CB8-886E-43C2-A947-359F6B4C3BA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22BCEC-54D0-45D6-AEE0-9A8B6E1F4F7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357CC87-4B8B-4065-95A2-9455C3574E3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78720A0-C5D1-4E30-96F6-697A7F7778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36BD8E-58E7-4F5B-96E2-C574022BA25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6A3C1C-7D0C-494B-BFB4-C52DE98F68D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F7D8DA1-C106-48B4-8DD9-80C8FEED65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33D0F9A-704C-4001-B7A0-AFCC493EF16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BBFD8BD-8D16-4E99-A5CE-9FABBF763B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E56EFCC-7A98-48CF-A3BD-99A479FE2C6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CAD6544-F544-4D9B-B92C-EEF6E2426DD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510430D-3968-49D6-8381-E3F35F902D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0118EC0-8662-4E49-8AE6-61FF3946C8F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1C2DDF7-2330-497C-9E9A-ED9B1E9B589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C4ACC95-44F2-41EA-B2A9-A82D4A008750}">
      <formula1>#REF!</formula1>
    </dataValidation>
    <dataValidation allowBlank="1" showInputMessage="1" showErrorMessage="1" prompt="Quarterly Assessment Percentage Score" sqref="IV65536" xr:uid="{25A34148-35DB-46A3-A3D6-38DE1CA28EF0}"/>
    <dataValidation type="whole" operator="lessThanOrEqual" allowBlank="1" showInputMessage="1" showErrorMessage="1" error="INPUT NUMBER LESS THAN OR EQUAL THE HIGHEST POSSIBLE SCORE" prompt="Input Raw Score" sqref="IV65536" xr:uid="{48EBC9C8-16EE-4DAF-BD36-EE67295A3B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FC6AD82-6949-4CF3-B843-97F2C2F51DCB}">
      <formula1>#REF!</formula1>
    </dataValidation>
    <dataValidation allowBlank="1" showInputMessage="1" showErrorMessage="1" prompt="TYPE IN INPUT INFOS" sqref="IV65536" xr:uid="{CF7DC588-BD7A-4330-A04E-EB9453BC0352}"/>
    <dataValidation allowBlank="1" showInputMessage="1" showErrorMessage="1" prompt="TYPE IN INPUT INFOS" sqref="IV65536" xr:uid="{ADB095D5-3F8C-44D8-ABF4-5E2C26BBF763}"/>
    <dataValidation allowBlank="1" showInputMessage="1" showErrorMessage="1" prompt="TYPE IN INPUT INFOS" sqref="IV65536" xr:uid="{4184F08C-9AA2-4EB6-9CFE-676E4CCF1A70}"/>
    <dataValidation allowBlank="1" showInputMessage="1" showErrorMessage="1" prompt="TYPE IN INPUT INFOS" sqref="IV65536" xr:uid="{F3344C24-69DE-466D-AFA6-030DBAC01E16}"/>
    <dataValidation allowBlank="1" showInputMessage="1" showErrorMessage="1" prompt="TYPE IN INPUT INFOS" sqref="IV65536" xr:uid="{E9211D3E-228E-4D0B-9B15-7D5CA3366B69}"/>
    <dataValidation type="whole" operator="lessThanOrEqual" allowBlank="1" showInputMessage="1" showErrorMessage="1" error="INPUT NUMBER LESS THAN OR EQUAL THE HIGHEST POSSIBLE SCORE" prompt="Input Raw Score" sqref="IV64:IV113" xr:uid="{822FF2CE-8DB1-484D-8FA4-B9A5BBB696A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D156FA0-CEA5-4F28-BA42-B08469B47EE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057E8ED-9266-4ED0-B79F-647F8CD654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8B3E0AB-6225-4AF8-9F00-FCC0D8FC5A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2E06544-2F04-47D4-8EAF-39BDD0E167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DB0AE23-D5C5-46EF-B40F-7EE7D0DFD9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415C8F2-CF6C-417A-AE97-E896F5F980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15E339A-9550-42D6-83EB-FE715A023D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4B41E55-0CCB-4AEC-84DE-18AB595760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B48652E-2675-409C-8646-35F66591D2F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3AEC12B-1D36-4CC7-82F2-630EEFC869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3A01C8B-638F-4244-9D7C-1A8BFC4F73F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92DC9A9-9637-4F01-89AD-AEA2FC9A24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D8CC025-3DB3-4650-B2D2-0C001ED45E1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F97245-BB61-49E4-8204-D4023310BA5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4B84B89-D771-49A5-A27C-D6E9B9B851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39128AF-B503-4F92-B3FE-B80627CE875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8BA5AB-3715-4919-A9F4-48BBDA5BDD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2D1CDAE-5602-40C9-A342-FA74F35FE9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6B9CD0B-3A3E-4BA7-A24C-66397DBCFE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1500FD-C5D1-41AE-A3AD-0DA794EDA86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9BE6279-518F-4838-9519-3A646EFC22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1E8690-98CA-490A-9654-4445E1DF0D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8C08448-999F-42AD-A72F-11780F115A8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5DDD062-5789-4A93-A23F-E4FE99A27E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7767E5-EC21-4E32-BD0B-354002E4CA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EE2AAE2-23E5-4252-BC40-7691B4E96FE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A6080CE-4501-46BD-94E2-221ACF656BF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1C6B82-472D-4B33-B8CC-5C0BC1E0F73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86AD940-25AB-4990-A1A9-CA9AD943D6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12F4AA3-AF5E-4287-A992-6486C4D0274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D8A97E-A253-4D22-BAC9-EBA154E838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E07E43-5E09-4C4B-90C6-E3E246293B9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C19F6EB-BD0F-459A-B776-F32A354739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C73BD6-BC25-49D7-893C-40EB076448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B0F9DB3-AA88-487B-8F2F-D094A0970BF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9FADFA9-943B-412F-B043-4CB724679A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B8BABBC-DFA8-4253-908E-B0D6B990A42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BB795D-45D5-4E67-AAC6-56F3E531F0A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1ACF263-DB50-4529-925A-0104E69DD0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226DF20-6AB2-4B2C-8B2C-C4746EDD636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AB39DD7-41A9-4876-920F-E0A46B52D1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70A3C28-7418-4D3E-A97C-93B06AEE616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81C1DDF-40A7-45DB-BE17-B810EBEB76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BB40D9-FE9E-4B62-AA43-40FFC10818B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D363478-321E-460D-B0B8-FDAEEC8D73F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F2EBD4-BD30-44EC-9548-014DCCEED29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462B5B2-05CA-4F94-98D5-E791F269A1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F5C2064-0E01-4EFC-8323-528BEC1DDF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6A3359-AF0E-4CEF-90EB-0F5BD07414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C584861-108D-4397-B6FF-0123BD0742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092C23B-E6BD-43FF-AEEE-7B54D02AA5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8584F4-4B64-43A0-81F1-12D6AC3010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196E09A-E6C9-4043-ACE4-E32508DB89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4E8966-38C8-4545-967B-6C9ACB8DF5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7BC815-70A3-478D-ACF9-DD7473A7D9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5AEC6C1-B6BC-4A47-A4C5-02C96662F3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AF1B0DF-7A6F-4403-AB48-08ED97CB10B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205CDE-8F06-4C8E-9D79-C00CA9F829E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870EB5-7882-43A0-96B7-CB553112DC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5E5567-E922-4E75-894B-E196A20D86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FD0CE01-1FE1-4851-BB3C-62868EA1F3F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E4F2C51-A80A-4A2A-8FF3-DF024DBBC3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0B007E-D150-4334-9E6C-6C4E2DA4D8E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3557910-3B3B-422D-A0C9-D993149DDDA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C1B48A-FA04-42B8-B202-A965F6360C1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0A5712-6CEB-42DE-AC73-E7ED8E499A9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C3BDEA5-13A9-4492-909F-999E9F3BE5B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021B970-1288-4DFA-BD5B-399EA2AFBEB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4127B10-00A8-4A69-80F4-6466F4482D6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71541A-BE05-4B34-8FF6-B4223D0D9D7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691F8B-038F-4835-8AFC-C3E055B0D6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647D212-2702-420F-8100-4DEED050FD3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D23DBE8-11EE-49FF-8A23-2B4A9DB7D1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E760597-A810-412C-88D8-7E767A1A86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DEDB5CB-12A2-4E77-910E-2D25331921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8B69B4-6CC3-42EC-AB9F-DA3580277E6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CA4B1A0-A024-49BB-9E7A-B4610544CD5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5321F75-FEF6-40A8-99C6-8BF20FF1498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D139CA7-78F5-4C9E-94E0-FC763ED592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0FEDED2-C367-4EED-888C-D1E2A42534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C67DD9B-1D03-454B-8FF4-FDEF03F640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43421AF-1017-4F5E-BB4B-21439504F0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55395C1-0C13-4BD4-9F59-BDB203E0D59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42805FA-B8B6-444D-9BFA-6C76EFF2EF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B02400-3158-4F41-B416-33603F80C1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EFBD089-73AF-47FD-B9E2-4B1440ADDE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17CCB45-7EC3-4CF8-8876-DDAC0F3441E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43867AD-53E7-42CE-9E62-90CC621E3B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1A46EBE-DBD8-40F0-BD4F-DD298438C7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6C7082C-C34B-4DD8-BF91-12354C5AB14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5983A0-6C78-4846-AA97-6DFCDAB0B6C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51F66E5-4637-4A1C-8ECD-DB7046C4C11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2740F7-DFA8-4D95-8413-6328B765E3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2FBD3AB-B241-445A-8C25-D5730265410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D4AC8D3-DF01-4615-9FB2-CC1DA7DB69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07A3342-97EB-4735-8126-45788C1076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2E37D13-7439-40FB-9983-D34122E114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164C4B-D5A1-4BDB-9020-0334E4F17A5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3C42201-DA14-432D-96D1-315FF1A02F3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945F1FD-6595-441A-A091-F222A511ADF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D9A3C5E-C4E5-4F2A-9694-35FFFA832EB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BE34DFF-676B-4E1C-B477-BEE91042536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A98FB21-3000-4AD2-9C63-6F41CC2EA77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6B4F681-3424-49AA-B808-0D871E5E7D7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D334537-082C-44FA-A5C0-E2144645A63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3F1DB7A-0150-42AB-A815-1CCDAE54B01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BDB7B04-E418-4E18-BF0B-FC55BFD3D18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711B8AB-C393-48F7-B12B-0AC49181B28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A25CCB7-5947-41BC-A4D7-68E21B5F1D5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882B03A-5974-4300-ABC4-8E4CB475A3D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C88252C-187A-44A8-AC41-699F112FCDB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A1A2695-2BC7-4134-ADBB-C365BB99A3E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D89E764-9D2C-46FC-9C36-FA5901E9B78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5D38B32-0AFE-4091-B64A-CCA7B243D86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E1D6A52-5023-4516-B751-020F0EA237A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B9E9A78-048A-4072-A490-22335845C41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D5E66E0-28AD-40CF-8B81-4B984AAE58F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1C5643F-ED48-4C3F-A8FA-71BFC7158B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CF138E-02F0-46BE-9908-A65A14AA46F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D66B790-20BC-439F-A3F7-9DE815B79F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1649ABA-852E-4B62-A460-11E7D45D80A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711BB6F-58F1-472C-968A-956CBE5C8A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060D085-BEF6-43AE-B691-FA8722313C0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5B0AC63-5448-4E33-812A-2E1433F1EC0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7AF7B1-1384-4315-B0CF-D96215F2F22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8DB006D-997D-442F-8684-D8B3FDAE17F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05B95A2-908C-42AA-AA9D-5367360E878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B5E364F-E2C7-481E-BE56-D28AC6A597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521861E-99BA-4DCE-98A4-0D3E2B101D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6D2DC3E-E5F6-4212-B77A-E4AC2BD400A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577B32-5551-4964-8533-BD70F89DEC4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1F4275E-04EB-4F4A-80AB-C8219DAB92B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6768C40-12F4-4DC7-BFAF-CC4609A3548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9DFF7D0-A24E-4CB0-9455-129D8CF5375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DA044A5-3750-45F8-8854-6766379B14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1D8992-90C6-4127-AB19-E44F392CA5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F2E0EBA-3759-4679-9796-C61B080691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E791F7-47B6-4FA1-88B0-0594296DBC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3017D3-09EE-4DAC-9157-13EF3C4594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C77B90-7744-4859-BFDA-0E76FBFC97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5059EC-02F8-45A6-B74B-E53A7DEECB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F6E44E-F447-4821-A04C-6D8EE87CBE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C805ED0-B475-458D-B8E5-053AE7996B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DFF1948-59A2-4CB8-A59F-018380A606A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1152D7-B6DC-4338-A2DF-284B65B98C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8A76FFD-2160-475A-8BC2-4690F60F125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43DA7DE-C9B5-441B-AF94-EACAF1B43A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7F8B6EE-033E-470A-88E6-2C252EA602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805040-4187-45DA-BF5C-60CD6AE565E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E79DF16-1715-4480-9E21-699CABF7949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909D113-0DA1-44D9-B42E-F1EF115CE4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BF571AE-F354-4EA0-BDB1-D8B2C14BD6C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2523ED-0320-4176-932A-194039BA06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E2E361-302C-4F6F-B183-0D571CE1B8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C909BF1-BCE2-4BAF-B9AA-6C1390B582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4ACA021-DCE7-4C25-91BE-CDD2157F9C9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6C141AE-4F90-4FD3-988A-3BF67E44BD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9089874-EFC2-4431-8719-0EB09A09DB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8D0988-1F39-4E90-92D4-EDF80D7C8BE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DFB983E-9ACC-465F-AFA7-6FE239D1D2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5D3E7D6-02CD-4FA2-9B18-1DD1773722D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3EDE5FB-C7A5-48FA-8444-6DC5A85572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9900DBF-BC10-4154-84EA-4F70DFF6A46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9D26025-98FC-41D6-A541-A44169E32E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AFD9882-132B-4350-B510-788B342275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6BF676-33DB-4A6E-9601-67898871A0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D02214-8676-4CF3-9AD8-63D64EF263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FC6C0B9-D125-4436-9BB4-C30A3E82D6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8335989-A23B-4240-8416-7B93441B7F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D9BABE-E91B-4666-B3D2-3F865559B5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AAB0669-EB28-450A-A0BB-3D1D6BAE475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E2E9212-AFA5-4C60-9CA2-651C6D9079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4334A3-94D1-4408-B574-8BA4C0DA108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E478204-7AA1-4FEA-A6EF-491A02994B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F161FA-8316-453F-87E1-6FF4B15121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16D552-213A-44D3-AAA6-6E696B2E44D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DBA1592-5127-4819-8F4E-C3F734FF86D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916ADA-42D9-4C9C-971A-4BB5C998341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A6306D5-F191-41E5-B228-F12CCF0695E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DE63004-69D5-4459-9C42-2669B3FBFA8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9FD1677-A759-4E1A-9688-D6D4165E23F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3FBFFA0-2792-4B0E-810F-635B31E1A4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8ECF560-EBA1-4DEB-ABDF-A3A8979168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4F63B89-D440-43FE-9DC5-9F01C3C0032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BAC45C5-C31F-40FD-9F9B-DFA5139BFDD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B998D84-E778-45E3-B117-3DE35E3C8B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6DECADE-1B35-4C4E-8F07-BAA27A7C57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B60E092-DE47-4B2A-8E94-97AAFC47B8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1F09E0-99E6-49DE-ABD7-6EC9A238DB8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CFF6A73-8DA2-4492-9EEF-4F4F62FBCCF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B050F4-173A-40AE-B44D-53065633881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D7975C9-CA87-43C4-8EED-C9D26573E35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13B7EA-E5CE-45C6-A899-215D067692D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D49EE41-CA7C-45AC-9C9B-832D0820ACD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1B93EA5-A21E-431C-AC27-80084ACD0C9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3146E12-38E5-4E1F-BDB6-57BF282A31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E12CEF-DFB6-4174-BFB4-932E74A1AB1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106C41-1F3E-4E61-9238-4A59446029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1EE82F3-E496-43F7-88B6-AE7186ADFD4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7FF1498-D0FE-467C-AC65-09FAFD6C45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8CAFCB5-5BDC-473A-B2FD-4C4D9692A47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44F54CC-2231-4EC7-BC8B-FD32A1747BC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5D92DC-A2CC-426B-8048-9EDAD01E2A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E406F81-A0AA-4287-88EA-D0F55D94A9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05DAB9E-320E-42AB-81B9-0948479CA2E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3D416CB-C194-4E6E-A066-6214D24ECF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DB505FF-A933-4FDC-984E-353C72B0D0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C0A6BC-A998-4A60-8334-70AA23FA27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51ADBEC-1ABF-4604-BA23-D3182C4A75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ADEC3D1-3656-4FB3-82F4-6CD8ABE4D91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A5CFE1-3A18-479C-AE84-D9307F96FA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2FBCCC7-455E-49B5-9585-488B58F850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D2C05F3-B73D-4FE5-BCED-3F024AE3B6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2F704D-D23C-4642-BFCC-FB12A50FB2F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AAD95B-EB1A-4DB4-8616-49389CEA5F5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7AFEF3-39D9-4C37-8728-7E9575E3D6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9A8F18E-B6AE-4449-9083-62BB4D965A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F077653-A4F9-4CC9-A491-726B555766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9E22708-7A18-49E8-BCAD-F0851D44244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5BA7FA-9C54-4A23-A092-20BDEBBE36E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3A45B96-D866-4885-B9A3-22561ED04B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E430F3-616C-4DD3-870B-2605161E88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E8EA03-C60C-4420-901D-F874DAB42B1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321A2F1-C13E-4CB6-89A7-FD361AFB1A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29448A5-6C6C-4E38-90A6-68E493C6CA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D0A1CD3-8C09-40AE-A945-B6DC3D7C1B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7BD9D2-F691-4268-B323-1B2212994CB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55E9C4B-A803-4686-85B3-8383B76313B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5063A64-1A0B-4A5B-9F09-79EA9BA4945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37AE0E-7349-4F34-8D03-96D3011BCB8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55F9B4-EA97-4FFD-81EE-87E3381D2B5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B79878-CB42-44BD-9C74-4A5A3998570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221119D-1AC8-47D6-AE4A-0BE72F0C1B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52307EA-CBC2-4FA2-8A4C-B3C7FE4F00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5A56CF-DA9B-485C-B37D-7D737052395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8C63AA-4C2F-4735-AB32-DB5FFBC592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409735D-A3C0-4DE1-83EB-28CFAF1E12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B58DA3-C505-4ECF-9879-A5A613D9CE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714461-7800-4637-9486-3A51DB3F5FB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FE2736-D3AE-41B4-88CC-906D497014B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0F32D2-4080-4F8D-AE90-ACA1BD39A8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06192C-D614-427D-A7D1-A034AC9AED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BDF57D-B884-47A7-AD89-B589D835A2D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ACC9A6-7893-4DC8-90AF-3E2FD7CA26F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451A0E3-1333-4B63-A9E7-983E1AC674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F96B6A8-8BA4-49CD-85E1-6B9E298DB6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F07DA1E-E9C3-4921-A92E-5BAC8E53CD8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B71A9B8-FA9E-4D10-ACF8-58B25F8C17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13DF45C-2B97-4A87-8B1C-C4B78D03B3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0050B71-4E2B-43A3-B002-4A09339067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EFA869D-0160-48BB-A58A-885E797DB0B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B7AC488-13B4-4439-A900-0EC9AE6820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140516A-CAC6-4CE4-8EA6-859135A7497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FE1509-58EB-414D-881B-027D72A66D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08C703-C0B1-4118-9616-8CA5C095863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DDEBC3-AAA5-49BF-B6D7-03FC5999FF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809AFBB-B666-491F-ADE5-22D2C18ECDB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4A48B07-9F12-4A5C-9FE5-A68446A106A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B266C11-27FF-4AE1-9FE8-1D603BB091C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A0CED8B-DD8C-4442-8555-88B57F7668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7B4473-0394-4A5D-B500-DA51D4D9305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4A9E0E4-85F4-4ADE-97BC-5C619136003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90C38B5-DFAC-4AE9-8B35-2ABB8CECD47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9BD45CA-7EDA-48FF-B5E1-823614A252D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973B3D8-FDE8-413B-AD83-DCCEC8319F0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D46EF0E-CD5B-4070-9B49-4BA3EEE261D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3D7BF7D-B010-46C3-81BB-07E60288DD9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87B2845-771E-475B-AE2A-3178EF42594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81FE8D6-CFC8-4EAB-AA77-8551AF86342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21E2443-31E2-43CB-A1D0-EBB7EFBE194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1B8DED5-79DB-48B3-BBDB-96084035338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19A2CD5-71C7-49E2-833F-141BD19D50C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69F7632-FE79-4D9A-B45F-E430A815E1F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BF57FB0-74B4-424E-9E00-8DB84114FF4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0ED153F-486B-4F1B-A8F1-2CC5BE8EF74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E79166F-31F2-4E48-8EBA-03400ABCCB8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0823E7D-D420-41AF-9069-CC992958A4F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1453865-B53E-41CE-AAAF-6490BF242A4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B5C45C3-E8F0-4CE1-941B-B0202D30B2C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8E87727-A694-4FA3-8D2E-9A1B9F60544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ADE4F39-613D-4F85-B539-D86A9809D8D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28E2C2F-51E8-4029-A914-27E0754A6AC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674DAA-0DE5-4DBC-A986-D4C423BE4F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A733AA8-7154-448E-9AE9-A3C676369D5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DE499B0-444A-4DD9-B52F-7DDC8D1519C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55BE0C5-1125-4704-9EA3-2E3A3278E6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4002718-7A8D-4FE5-A0D7-F99CD8EE75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53782F9-FAD4-46D3-8F95-FF13A19F63C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48CE0C9-A19A-4596-95AF-4C71918CE3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3207AA0-EA2D-4E36-940B-BAA1E283594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A3EA256-1DD6-4EA9-964B-E57AFE82B66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075F55F-3083-499F-9059-1E82D939DF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263CA9-718E-4879-83AB-C9D708AD8C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27B780-E817-49AA-A2B1-0F60923AE01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264246E-58B9-4EAF-99E6-DD3F3E69C5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5DAA9A-F488-4EFD-A267-317D2DCFF4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66CCB5B-0911-4BD3-995A-ABE3D391CD6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C9B01CB-0DBB-4834-A22A-3BA200D55CC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3CE511A-4FCD-482D-BC2F-700606E9230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575918-6F01-4A96-9282-53C99D5CC9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FECB5CB-512B-41F3-BD8C-9DADE234A6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A3985A9-76CB-483E-8648-BB63DC3A214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6E1D13-B965-4AF5-A33E-A6823BFF86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EEA705B-D857-4CCB-BE64-D0272BF506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982B992-2559-4BC2-A8FC-9706B91D471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76E8E9-6AB7-4991-9C11-C75463A8E91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752CD3D-3063-42E9-8BE8-E63445F4C9C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961D906-B735-4D02-8248-06097F44E34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98E22D-4EC7-4D2E-86C7-124475A0150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4BF954-A980-4D55-A00C-615ED9E6CBD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8564DC-BE69-427B-A0A6-B4331B0D73A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0B11450-F6C1-4B81-AA8C-77A6B8DB1D0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84F91D-7060-4BBF-A039-54BF9BC917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B59E87C-A82B-49B0-A776-AF5C55F642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8692DDB-7922-490B-8D2E-353CD7FF2F0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D9171EE-638F-4916-80EB-03AB3A8CD0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A44F3B8-974D-4E64-94E7-532EC1A0B1A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E8D696D-5978-4E3F-A617-27EC0654C77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6B84FD3-F763-4C86-8234-21AF0AC2795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4B06F17-4447-4DBC-BA51-E2E508A34C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D0BB415-54E5-4BB0-A063-5230E31791E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AD8816E-CBAC-44C7-B120-410F8BE85E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4574D45-5795-49E4-B926-98C36F84EF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2507C6-5257-422E-BB82-A0FB9697DF1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FD71D2-EF0F-49CF-967C-CA1EFE2F10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393F4E-46D3-47BD-8377-A186369BB4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83FAE08-A406-497F-B188-25A8238212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4F6B5C7-AB47-4280-BA93-F8C5ADE403A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2EDC51D-16E3-425C-8448-58B3896BA35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3B43CAA-7116-4C7F-BD6D-B2C95A7E676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8ACDDD2-A9B6-4605-A243-E9BC32D003A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DDACFC-D877-4A8A-B6A5-1A9CC1A436B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E7F892-0D99-4B20-9F11-6FD5E708D2E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DA4EF4-CB3D-4921-8D6F-7F10D85E36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C723E46-22BC-42B1-9660-64B4CD708A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F80EA0A-BCB1-4FC8-9AED-F461212BE6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09386DF-1B27-406C-8C14-57FBB913FE4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A6DF19-8AA7-4E56-BEF8-52E0EEF6D3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C6E45FF-29B7-425E-A75D-75980CF47B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B9D8492-EC2E-4385-9FAF-E3B3E1FBD2F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484BA24-7179-4E76-9181-9A7B0535C0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7CB69AF-9E87-4FB9-BDE0-1CA44EF644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13D41E5-D37C-4BFC-AECC-573F68429D94}">
      <formula1>#REF!</formula1>
    </dataValidation>
    <dataValidation allowBlank="1" showInputMessage="1" showErrorMessage="1" prompt="Quarterly Assessment Percentage Score" sqref="IV65536" xr:uid="{F837D38C-C3BB-4DD2-882D-D86CB79191BE}"/>
    <dataValidation type="whole" operator="lessThanOrEqual" allowBlank="1" showInputMessage="1" showErrorMessage="1" error="INPUT NUMBER LESS THAN OR EQUAL THE HIGHEST POSSIBLE SCORE" prompt="Input Raw Score" sqref="IV65536" xr:uid="{C9728FC2-DEA8-43A7-A1A4-2A6E5EA74C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C3C578-8061-46E8-BC9B-562646223E3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3B92B10-D01C-4235-96FB-61B3F70CB8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CE8E8E0-2C13-4CC5-8E18-B1D65D3878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22100A0-447E-4DCE-B8BF-E736A37CE0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3BB8BB-AF95-4AB7-A990-786D16DFEC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52F44C0-A12F-40E4-A7C6-D85E31242A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5C7AF63-8F1C-4C75-BDC3-16EFC0B0EC2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1A1E572-8725-46E3-90E9-8450C03AB1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BA0A6A-10A9-4474-B6BE-B8BB2E2D20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31AF38-53FB-4527-8184-5493A75BBE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B2AA64B-1F6A-49D9-B04F-48C45EB590B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059446-B049-4789-9083-2919493CC1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B5A934-3024-47B2-8241-F45B01432C4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5B79570-38BB-4333-881E-65CCB9B68F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9D00D8-E374-4812-A043-13AF72E47F9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17585F6-03ED-4125-8257-EA2B3E07EF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B43339-1026-4B47-BF9A-CA4A4923A2A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9589737-E6CC-4908-B65E-1A483850796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E76417C-59E6-4EBA-BA11-D592DFB8A2F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EFF8A12-6E3B-4FE7-BF7E-CBC42EAFE3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CDAE79-1F42-47DD-9C49-6C248642AF71}">
      <formula1>#REF!</formula1>
    </dataValidation>
    <dataValidation allowBlank="1" showInputMessage="1" showErrorMessage="1" prompt="TYPE IN INPUT INFOS" sqref="IV65536" xr:uid="{60B91791-1527-4D11-BA83-F0AF078309B5}"/>
    <dataValidation type="whole" operator="lessThanOrEqual" allowBlank="1" showInputMessage="1" showErrorMessage="1" error="INPUT NUMBER LESS THAN OR EQUAL THE HIGHEST POSSIBLE SCORE" prompt="Input Raw Score" sqref="IV65536" xr:uid="{325E2288-DD36-4877-9246-FF6D981E4BB6}">
      <formula1>#REF!</formula1>
    </dataValidation>
    <dataValidation allowBlank="1" showInputMessage="1" showErrorMessage="1" prompt="TYPE IN INPUT INFOS" sqref="IV65536" xr:uid="{61971A02-01A7-4200-A990-2E41DB39130F}"/>
    <dataValidation allowBlank="1" showInputMessage="1" showErrorMessage="1" prompt="TYPE IN INPUT INFOS" sqref="IV65536" xr:uid="{7F6AED2F-E63D-4CB0-A252-C42152F5E60B}"/>
    <dataValidation allowBlank="1" showInputMessage="1" showErrorMessage="1" prompt="TYPE IN INPUT INFOS" sqref="IV65536" xr:uid="{FC37FD4C-9DB9-48F5-9D9D-5B22CFFCE584}"/>
    <dataValidation allowBlank="1" showInputMessage="1" showErrorMessage="1" prompt="TYPE IN INPUT INFOS" sqref="IV65536" xr:uid="{65E46CDD-A2A2-4067-B8ED-B1B9DCB2D107}"/>
    <dataValidation allowBlank="1" showInputMessage="1" showErrorMessage="1" prompt="TYPE IN INPUT INFOS" sqref="IV65536" xr:uid="{003FED4A-B281-48F2-99C4-4B06450979F6}"/>
    <dataValidation allowBlank="1" showInputMessage="1" showErrorMessage="1" prompt="TYPE IN INPUT INFOS" sqref="IV65536" xr:uid="{6BDE6BBA-7A5B-4068-B101-3BF3DD88A8B3}"/>
    <dataValidation allowBlank="1" showInputMessage="1" showErrorMessage="1" prompt="TYPE IN INPUT INFOS" sqref="IV65536" xr:uid="{4492DF0D-8636-453C-91D3-C1F27A745703}"/>
    <dataValidation allowBlank="1" showInputMessage="1" showErrorMessage="1" prompt="TYPE IN INPUT INFOS" sqref="IV65536" xr:uid="{9DAA5655-8C10-4455-9F09-1996063F9827}"/>
    <dataValidation allowBlank="1" showInputMessage="1" showErrorMessage="1" prompt="TYPE IN INPUT INFOS" sqref="IV65536" xr:uid="{EE7928D9-BEEB-4C94-AEF4-AF4FDE04951E}"/>
    <dataValidation allowBlank="1" showInputMessage="1" showErrorMessage="1" prompt="TYPE IN INPUT INFOS" sqref="IV65536" xr:uid="{5935B6E0-0DBD-4BAB-8B4A-B26E6EAA1F47}"/>
    <dataValidation allowBlank="1" showInputMessage="1" showErrorMessage="1" prompt="TYPE IN INPUT INFOS" sqref="IV65536" xr:uid="{67EE07EA-9097-4596-AE0F-A9258C8D050A}"/>
    <dataValidation allowBlank="1" showInputMessage="1" showErrorMessage="1" prompt="TYPE IN INPUT INFOS" sqref="IV65536" xr:uid="{9629B5FB-86E3-4371-820D-66D637F5D14C}"/>
    <dataValidation allowBlank="1" showInputMessage="1" showErrorMessage="1" prompt="TYPE IN INPUT INFOS" sqref="IV65536" xr:uid="{97D34974-3D86-478E-A730-49E514D3297C}"/>
    <dataValidation allowBlank="1" showInputMessage="1" showErrorMessage="1" prompt="TYPE IN INPUT INFOS" sqref="IV65536" xr:uid="{97C209C3-4733-4CEC-8DA8-6C33DC0EEE7F}"/>
    <dataValidation allowBlank="1" showInputMessage="1" showErrorMessage="1" prompt="TYPE IN INPUT INFOS" sqref="IV65536" xr:uid="{55D31365-6E83-428D-861B-14EA63178C95}"/>
    <dataValidation allowBlank="1" showInputMessage="1" showErrorMessage="1" prompt="TYPE IN INPUT INFOS" sqref="IV65536" xr:uid="{30B658B2-9F7C-418B-8103-A13405F8BB71}"/>
    <dataValidation allowBlank="1" showInputMessage="1" showErrorMessage="1" prompt="TYPE IN INPUT INFOS" sqref="IV65536" xr:uid="{F0AD6CA4-8915-479E-A119-6597A7423A04}"/>
    <dataValidation allowBlank="1" showInputMessage="1" showErrorMessage="1" prompt="TYPE IN INPUT INFOS" sqref="IV65536" xr:uid="{A360684F-3E11-42D4-BA6A-10095355F318}"/>
    <dataValidation allowBlank="1" showInputMessage="1" showErrorMessage="1" prompt="TYPE IN INPUT INFOS" sqref="IV65536" xr:uid="{79271D85-0EA4-4165-890C-A60E7D556873}"/>
    <dataValidation allowBlank="1" showInputMessage="1" showErrorMessage="1" prompt="TYPE IN INPUT INFOS" sqref="IV65536" xr:uid="{58374E80-17B2-4000-B0C2-E91EB8A721F0}"/>
    <dataValidation allowBlank="1" showInputMessage="1" showErrorMessage="1" prompt="TYPE IN INPUT INFOS" sqref="IV65536" xr:uid="{D12C8804-BD56-48BB-9620-D0006EE1193F}"/>
    <dataValidation allowBlank="1" showInputMessage="1" showErrorMessage="1" prompt="TYPE IN INPUT INFOS" sqref="IV65536" xr:uid="{3AA55AB1-97C0-4EE6-931C-81585EA55D90}"/>
    <dataValidation allowBlank="1" showInputMessage="1" showErrorMessage="1" prompt="TYPE IN INPUT INFOS" sqref="IV65536" xr:uid="{BB1383CE-7388-4099-9531-7D52CD685A35}"/>
    <dataValidation allowBlank="1" showInputMessage="1" showErrorMessage="1" prompt="TYPE IN INPUT INFOS" sqref="IV65536" xr:uid="{C444F738-FA25-4ACA-8F04-7B3D432A1B54}"/>
    <dataValidation allowBlank="1" showInputMessage="1" showErrorMessage="1" prompt="TYPE IN INPUT INFOS" sqref="IV65536" xr:uid="{A275BC1C-C76A-4592-A503-4CED1676F3F7}"/>
    <dataValidation allowBlank="1" showInputMessage="1" showErrorMessage="1" prompt="TYPE IN INPUT INFOS" sqref="IV65536" xr:uid="{5BDBA955-5EEA-4921-968B-2463B2CB6AEF}"/>
    <dataValidation allowBlank="1" showInputMessage="1" showErrorMessage="1" prompt="TYPE IN INPUT INFOS" sqref="IV65536" xr:uid="{3C51C64E-9409-46F7-8164-BD8E4CAB6CD9}"/>
    <dataValidation allowBlank="1" showInputMessage="1" showErrorMessage="1" prompt="TYPE IN INPUT INFOS" sqref="IV65536" xr:uid="{0107FEDF-C3BE-46C6-BE4B-557ED8B10F59}"/>
    <dataValidation allowBlank="1" showInputMessage="1" showErrorMessage="1" prompt="TYPE IN INPUT INFOS" sqref="IV65536" xr:uid="{9ABC579B-824D-47D9-B1E6-12F5F9412B8E}"/>
    <dataValidation allowBlank="1" showInputMessage="1" showErrorMessage="1" prompt="TYPE IN INPUT INFOS" sqref="IV65536" xr:uid="{1C25AADA-E9A8-4C2E-B693-F3700EC6970D}"/>
    <dataValidation allowBlank="1" showInputMessage="1" showErrorMessage="1" prompt="TYPE IN INPUT INFOS" sqref="IV65536" xr:uid="{507ACAFE-9F54-49CE-B1B7-BC5EE9FBA467}"/>
    <dataValidation allowBlank="1" showInputMessage="1" showErrorMessage="1" prompt="TYPE IN INPUT INFOS" sqref="IV65536" xr:uid="{1BA76BBC-3CC3-4987-B890-3E8ED716258C}"/>
    <dataValidation allowBlank="1" showInputMessage="1" showErrorMessage="1" prompt="TYPE IN INPUT INFOS" sqref="IV65536" xr:uid="{EB6776C0-87F7-4265-A329-8290DE470D38}"/>
    <dataValidation allowBlank="1" showInputMessage="1" showErrorMessage="1" prompt="TYPE IN INPUT INFOS" sqref="IV65536" xr:uid="{313BDE66-0CFE-462C-A8D0-E288B165D064}"/>
    <dataValidation allowBlank="1" showInputMessage="1" showErrorMessage="1" prompt="TYPE IN INPUT INFOS" sqref="IV65536" xr:uid="{5B21455F-C211-451E-B1B1-2686F238968A}"/>
    <dataValidation allowBlank="1" showInputMessage="1" showErrorMessage="1" prompt="TYPE IN INPUT INFOS" sqref="IV65536" xr:uid="{660540F3-4909-40E0-AA6A-FFDDE26319ED}"/>
    <dataValidation type="whole" operator="lessThanOrEqual" allowBlank="1" showInputMessage="1" showErrorMessage="1" error="INPUT NUMBER LESS THAN OR EQUAL THE HIGHEST POSSIBLE SCORE" prompt="Input Raw Score" sqref="IV65536" xr:uid="{7BBE917A-E8DA-4E1A-900D-103E6C23DD5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7518530-889E-4C3C-8468-651EA24A5A3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C3B489-045A-4032-8840-7B23F77E764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ED040FF-126A-408B-8102-9E4323E7621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DF5B76-525A-47D6-AACA-DDC6F377E2F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F3DBDB7-459A-4AC2-8F9B-38DE81386D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8FECFA-9E1C-4BE1-9031-FC4D2DFB6E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F61049-A108-43AB-90A3-5B21DB339B9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E4C895-9946-47F2-A1E4-423C47B32C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9682483-4577-4ED7-A425-1CBB519D39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EB36163-0401-48C4-BE77-D68CD83D239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D1F8FA8-A6CD-439A-8816-D0BAC24586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56C99E9-516F-4C90-B3AC-ED01015D61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675224-2FEA-4DCF-B7BC-3810ABEF3C0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A0D8ABB-9927-413D-9D62-CBB86C33169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A4B8585-2237-42FE-972A-7AD1A54897D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2ADC3F-7ED8-42D6-BAD6-CB53809B79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233227-F342-4A81-ADA1-6C40D109A40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59027F-3FCD-4E47-95A0-75F7135E1C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A23D77-E7B8-47F0-A319-8E84AAE981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AE275D-71E7-4C3E-8E0D-67F2F028CAA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B199009-6213-4A4E-8E13-B494FE0AB37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4918C99-92A6-42AF-A8AD-3D4979502B9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C1E07F-4C74-4738-A0B5-F0783320A5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765A85F-C645-443A-9626-BC3BB25BAF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1BD5725-869A-44B3-9573-E76139BE2E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89A79DF-C897-484E-B263-CDDF8B1D6A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C616503-4396-44CC-830D-984A62C04A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194E69D-D440-4DAD-92C1-DAD865A6C8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0B83FD-1816-4854-8999-AE4A5B01399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37C663-AAE5-4BAA-B965-DA3957DED0D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1F5825-096B-41B1-814C-28F92CE6C74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00875CC-47D5-4A63-9EB9-3AC2420E63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F2278E6-3E7A-4373-9A11-614EA0C9E8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3599CF0-7298-4A8A-AC83-738852A9DA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7701834-12E2-47B2-B36A-E136492F01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C8B6CE-2672-48F3-9420-AFD6452F1B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C9B5B7B-80BF-4232-9B27-C7BBC63CDC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5FF4284-F200-4028-9449-80D425FD38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8A25E90-00FA-4C17-A034-D8654DF347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7F958C-94E7-4D07-B573-F676742433A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57973D4-AB6D-45EB-A850-081397F098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40937A-4214-461F-94A4-4D9F0D883B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184271A-6C94-429E-8115-EF718D4192CF}">
      <formula1>#REF!</formula1>
    </dataValidation>
    <dataValidation allowBlank="1" showInputMessage="1" showErrorMessage="1" prompt="Quarterly Grade/Transmuted Grade" sqref="IV65536" xr:uid="{87A7CC71-B980-4BCD-ABC6-281C1F1F0D5F}"/>
    <dataValidation type="whole" operator="lessThanOrEqual" allowBlank="1" showInputMessage="1" showErrorMessage="1" error="INPUT NUMBER LESS THAN OR EQUAL THE HIGHEST POSSIBLE SCORE" prompt="Input Raw Score" sqref="IV65536" xr:uid="{08D9E6B5-BB33-4EDF-8DF6-111F1EA457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A26712B-3DEE-4A58-9345-63754B5A34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77CBE07-9FDD-4E00-88F6-6BF9C4BE68C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6D1631-ED71-4E53-A945-92D125396C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ECD5D57-159B-415A-80A9-BCF8B8D92DA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C007316-D80E-4D6C-95A2-899837DD0E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E31A77-505D-4132-8BF9-BF4116596BF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FC12FE-9C2C-4344-9AC2-503D5DCA72D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839B03-DC2F-498E-9D38-B63BE721E5AC}">
      <formula1>#REF!</formula1>
    </dataValidation>
    <dataValidation allowBlank="1" showInputMessage="1" showErrorMessage="1" prompt="Quarterly Assessment Weighted Score" sqref="IV65536" xr:uid="{2CC3262F-AC02-4F71-8FEA-0A934669B231}"/>
    <dataValidation type="whole" operator="lessThanOrEqual" allowBlank="1" showInputMessage="1" showErrorMessage="1" error="INPUT NUMBER LESS THAN OR EQUAL THE HIGHEST POSSIBLE SCORE" prompt="Input Raw Score" sqref="IV65536" xr:uid="{40CEA6F1-7E63-4E9E-AF07-CFB0AC555F1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2798F6-0340-4DE6-A2F0-0C7FB73D526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27BE564-BEEA-4C32-BBC0-8CFC3DFCDF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6A88A42-084B-43B2-A5BC-7B0306C21A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AD0276-940F-499B-875C-E4C915F9F8A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4B98B98-A822-4B40-A416-7B7ABA9B40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CAB5DB-5166-42B6-8F37-B5A14C38B4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18E7C6-5AD6-4D29-80AC-FA42E335ED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111B72D-C4D0-4E18-B859-BE1C915A0F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29D7DE0-B120-44ED-91C5-A1A7096F3A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8F8B658-6914-4131-9E7A-B2A76E0DDC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5DD946-79DE-4EF6-AC7A-D9B029DBFA0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E2B03B7-054B-455A-B00B-B416A97F41C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2D4ADB-7B7A-429B-840F-2EC873E856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1F8E29-461C-43A5-BF67-9C9B59E4675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02A1166-0EC0-481F-9D3A-EBA8B5ABF68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A59D8E5-8FEE-4AEF-A1F1-031E3F3D88A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58D342-B5E6-4B6A-AB6A-B13BFD3386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5497DFE-4105-420B-BC61-BBF42575EB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3E94557-CF2D-4A3E-970B-6023DEA04E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CC0192-7B99-4A94-85F0-19AA5CBBBDB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D27A6B-A4AF-424A-A6C0-CDE00530DF8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CA5BA35-65E8-4142-B7D4-01FEF39024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F8C8EF-2049-465E-8D8C-FC815A6CBCA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EC9700D-17D3-4AD1-8E92-3AE2A12D16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99DDFA-AB32-40D8-91C4-E928DE2487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FBB1939-ED2C-41B1-98BE-C33A49EECF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8DC223-0AB3-4F00-80F6-3D355BC117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040DC63-8C88-40CF-B2DB-403C94AAC9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E475BAB-751F-473E-9E60-94E9F692981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BF7370-25CC-4953-B74B-452B10CD970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D1581EB-3F20-494B-AAE4-93454CE8688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2DAB42C-B664-49E2-AA71-60E7FE24B1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020D1F-6995-42CE-853E-6652221DE2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FBDDDCD-AAE0-4094-A585-592CB8E19F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F522DC6-929E-4CB7-A600-7BD9B06C93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F192139-1748-4E8B-8EEF-36C63460E63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73AFC27-7D71-4F0B-978C-DBD61606D76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12C7561-8DA9-4645-B349-8875A987BE9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537128A-80A1-4533-8CCB-D5D9B48E210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41615F0-F2EE-45C8-BE67-14E9970432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41CBE50-661D-4F9A-9FC5-7009D89967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E6DA61-00C7-4833-92C1-052510801B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5020FC-1F7B-4B3B-8F5B-F848ADD6AF5F}">
      <formula1>#REF!</formula1>
    </dataValidation>
    <dataValidation allowBlank="1" showInputMessage="1" showErrorMessage="1" prompt="Quarterly Assessment Percentage Score" sqref="IV65536" xr:uid="{AF02A805-AEBA-4D0E-A04C-3DD0801B1C90}"/>
    <dataValidation allowBlank="1" showInputMessage="1" showErrorMessage="1" prompt="Quarterly Assessment Percentage Score" sqref="IV65536" xr:uid="{9D50123A-0BCC-4902-BF1F-D70F3D61F666}"/>
    <dataValidation allowBlank="1" showInputMessage="1" showErrorMessage="1" prompt="Quarterly Assessment Percentage Score" sqref="IV65536" xr:uid="{C92D4383-A710-4476-BB9B-AD46C44B81ED}"/>
    <dataValidation allowBlank="1" showInputMessage="1" showErrorMessage="1" prompt="Quarterly Assessment Percentage Score" sqref="IV65536" xr:uid="{54087821-6E1B-445B-8476-6CF0225A7E44}"/>
    <dataValidation allowBlank="1" showInputMessage="1" showErrorMessage="1" prompt="Quarterly Assessment Percentage Score" sqref="IV65536" xr:uid="{C1298A31-EDB5-44E0-9DAB-FBA9B27D8BE7}"/>
    <dataValidation allowBlank="1" showInputMessage="1" showErrorMessage="1" prompt="Quarterly Assessment Percentage Score" sqref="IV65536" xr:uid="{CD082917-CED7-44D6-80D7-44F08305C4AD}"/>
    <dataValidation allowBlank="1" showInputMessage="1" showErrorMessage="1" prompt="Quarterly Assessment Percentage Score" sqref="IV65536" xr:uid="{F8F5283D-1548-4096-967F-05896B6DD7B0}"/>
    <dataValidation allowBlank="1" showInputMessage="1" showErrorMessage="1" prompt="Quarterly Assessment Percentage Score" sqref="IV65536" xr:uid="{8F3E6556-AFA2-48CE-8015-A796C92AF3B5}"/>
    <dataValidation allowBlank="1" showInputMessage="1" showErrorMessage="1" prompt="Quarterly Assessment Percentage Score" sqref="IV65536" xr:uid="{783D2074-5C44-478E-8B5F-2C08B9E7AAD2}"/>
    <dataValidation allowBlank="1" showInputMessage="1" showErrorMessage="1" prompt="Quarterly Assessment Percentage Score" sqref="IV65536" xr:uid="{3D2CE9D9-C951-4A56-BC4F-5D46DC12E821}"/>
    <dataValidation allowBlank="1" showInputMessage="1" showErrorMessage="1" prompt="Quarterly Assessment Percentage Score" sqref="IV65536" xr:uid="{B1D65647-4559-4EC2-BB91-B5261EE91784}"/>
    <dataValidation allowBlank="1" showInputMessage="1" showErrorMessage="1" prompt="Quarterly Assessment Percentage Score" sqref="IV65536" xr:uid="{90F23D45-57B9-48C9-88D8-6DDA67AA6C77}"/>
    <dataValidation allowBlank="1" showInputMessage="1" showErrorMessage="1" prompt="Quarterly Assessment Percentage Score" sqref="IV65536" xr:uid="{F3EECC2C-DDAF-4CCA-819E-8643161FD898}"/>
    <dataValidation allowBlank="1" showInputMessage="1" showErrorMessage="1" prompt="Quarterly Assessment Percentage Score" sqref="IV65536" xr:uid="{FD5BFE13-50A9-4E58-8247-7571E43E9353}"/>
    <dataValidation allowBlank="1" showInputMessage="1" showErrorMessage="1" prompt="Quarterly Assessment Percentage Score" sqref="IV65536" xr:uid="{9B68D37F-8AF8-465A-BCF6-763F4265C859}"/>
    <dataValidation allowBlank="1" showInputMessage="1" showErrorMessage="1" prompt="INPUT Quarterly Assessment Highest Possible Score" sqref="IV65536" xr:uid="{B9AB5431-8838-438B-9F04-DFA583CCD12C}"/>
    <dataValidation allowBlank="1" showInputMessage="1" showErrorMessage="1" prompt="Quarterly Assessment Percentage Score" sqref="IV65536" xr:uid="{1E706965-7C87-4642-AB8B-3746C7A40351}"/>
    <dataValidation allowBlank="1" showInputMessage="1" showErrorMessage="1" prompt="Quarterly Assessment Percentage Score" sqref="IV65536" xr:uid="{FBBF2209-F9C4-4C69-A318-27688B307154}"/>
    <dataValidation allowBlank="1" showInputMessage="1" showErrorMessage="1" prompt="Quarterly Assessment Percentage Score" sqref="IV65536" xr:uid="{90F40F04-2BDC-4148-B376-6214219A5D65}"/>
    <dataValidation allowBlank="1" showInputMessage="1" showErrorMessage="1" prompt="Quarterly Assessment Percentage Score" sqref="IV65536" xr:uid="{C1077719-3E8A-4AF7-A34E-2E6F4D853072}"/>
    <dataValidation allowBlank="1" showInputMessage="1" showErrorMessage="1" prompt="Quarterly Assessment Percentage Score" sqref="IV65536" xr:uid="{05038DC0-6268-40FA-BB6A-B1CFA0CEEA55}"/>
    <dataValidation allowBlank="1" showInputMessage="1" showErrorMessage="1" prompt="Quarterly Assessment Percentage Score" sqref="IV65536" xr:uid="{C326FEA6-8FFB-4734-8279-65181CB2C753}"/>
    <dataValidation allowBlank="1" showInputMessage="1" showErrorMessage="1" prompt="Quarterly Assessment Percentage Score" sqref="IV65536" xr:uid="{DD41948F-166B-4DA3-83A8-7B203193DC30}"/>
    <dataValidation allowBlank="1" showInputMessage="1" showErrorMessage="1" prompt="Quarterly Assessment Percentage Score" sqref="IV65536" xr:uid="{A84AF637-DB81-4796-BED5-46B711A1E815}"/>
    <dataValidation allowBlank="1" showInputMessage="1" showErrorMessage="1" prompt="Performance tasks Weighted Score" sqref="IV65536" xr:uid="{E89E2B3B-76FE-48EF-BECD-2B18D61FE9F0}"/>
    <dataValidation allowBlank="1" showInputMessage="1" showErrorMessage="1" prompt="Quarterly Assessment Percentage Score" sqref="IV65536" xr:uid="{8E134468-AB2E-4A6C-B7BD-DE63F7787A7F}"/>
    <dataValidation allowBlank="1" showInputMessage="1" showErrorMessage="1" prompt="Quarterly Assessment Percentage Score" sqref="IV65536" xr:uid="{6F2EFD61-5ABB-4486-BB6D-7835EA948FF9}"/>
    <dataValidation allowBlank="1" showInputMessage="1" showErrorMessage="1" prompt="Quarterly Assessment Percentage Score" sqref="IV65536" xr:uid="{7831648A-B1B3-4851-921A-126112ABCEB4}"/>
    <dataValidation allowBlank="1" showInputMessage="1" showErrorMessage="1" prompt="Quarterly Assessment Percentage Score" sqref="IV65536" xr:uid="{F60A2ECD-4D72-49AD-AEBF-628EC19D97C2}"/>
    <dataValidation allowBlank="1" showInputMessage="1" showErrorMessage="1" prompt="Quarterly Assessment Percentage Score" sqref="IV65536" xr:uid="{7E9EAB5C-A4EF-427B-8339-1380AB0C2569}"/>
    <dataValidation allowBlank="1" showInputMessage="1" showErrorMessage="1" prompt="Quarterly Assessment Percentage Score" sqref="IV65536" xr:uid="{01C01B1B-BFC0-4674-904A-0BDB946E50E1}"/>
    <dataValidation allowBlank="1" showInputMessage="1" showErrorMessage="1" prompt="Quarterly Assessment Percentage Score" sqref="IV65536" xr:uid="{D5295EC1-501F-41D5-B129-5001A614B277}"/>
    <dataValidation allowBlank="1" showInputMessage="1" showErrorMessage="1" prompt="Quarterly Assessment Percentage Score" sqref="IV65536" xr:uid="{4DFF4001-65A0-4CF7-ADF4-D02ED9AC66EF}"/>
    <dataValidation allowBlank="1" showInputMessage="1" showErrorMessage="1" prompt="Quarterly Assessment Percentage Score" sqref="IV65536" xr:uid="{FBEE6E00-8D25-424A-8E97-6E7FB8756E5C}"/>
    <dataValidation allowBlank="1" showInputMessage="1" showErrorMessage="1" prompt="Quarterly Assessment Percentage Score" sqref="IV65536" xr:uid="{82FD5F06-8F30-488B-AF23-7E09CA61A18E}"/>
    <dataValidation allowBlank="1" showInputMessage="1" showErrorMessage="1" prompt="Quarterly Assessment Percentage Score" sqref="IV65536" xr:uid="{0617D0BB-0D74-4759-825E-F41D45EABDDB}"/>
    <dataValidation allowBlank="1" showInputMessage="1" showErrorMessage="1" prompt="Quarterly Assessment Percentage Score" sqref="IV65536" xr:uid="{CDBCDCB4-BF1C-4479-90BD-BA5C242AD63C}"/>
    <dataValidation allowBlank="1" showInputMessage="1" showErrorMessage="1" prompt="Quarterly Assessment Percentage Score" sqref="IV65536" xr:uid="{95AF5436-27A6-4348-B159-86AE363EB4A4}"/>
    <dataValidation allowBlank="1" showInputMessage="1" showErrorMessage="1" prompt="Quarterly Assessment Percentage Score" sqref="IV65536" xr:uid="{483B086F-1F07-44E4-A1F7-EA9A356A1EBA}"/>
    <dataValidation allowBlank="1" showInputMessage="1" showErrorMessage="1" prompt="Quarterly Assessment Percentage Score" sqref="IV65536" xr:uid="{5804D5CC-438F-481C-81E8-C65F449D44B2}"/>
    <dataValidation allowBlank="1" showInputMessage="1" showErrorMessage="1" prompt="Quarterly Assessment Percentage Score" sqref="IV65536" xr:uid="{6543A913-6B22-418D-A6FF-F4313314C5D4}"/>
    <dataValidation allowBlank="1" showInputMessage="1" showErrorMessage="1" prompt="Quarterly Assessment Percentage Score" sqref="IV65536" xr:uid="{413C085A-4CB6-42E2-95EC-04FF839FBE63}"/>
    <dataValidation allowBlank="1" showInputMessage="1" showErrorMessage="1" prompt="Quarterly Assessment Percentage Score" sqref="IV65536" xr:uid="{84103838-4A07-40FF-919F-DD63523DB992}"/>
    <dataValidation allowBlank="1" showInputMessage="1" showErrorMessage="1" prompt="Quarterly Assessment Percentage Score" sqref="IV65536" xr:uid="{43809B15-A3BB-4E2E-BDC5-5A3957630544}"/>
    <dataValidation type="whole" operator="lessThanOrEqual" allowBlank="1" showInputMessage="1" showErrorMessage="1" error="INPUT NUMBER LESS THAN OR EQUAL THE HIGHEST POSSIBLE SCORE" prompt="Input Quarterly Assessment Raw Score" sqref="IV65536" xr:uid="{74263433-F8A8-4B14-B175-7F4AA2198768}">
      <formula1>#REF!</formula1>
    </dataValidation>
    <dataValidation allowBlank="1" showInputMessage="1" showErrorMessage="1" prompt="Quarterly Assessment Percentage Score" sqref="IV65536" xr:uid="{DA80B8EB-7878-4580-9CDB-4285A9EBC450}"/>
    <dataValidation allowBlank="1" showInputMessage="1" showErrorMessage="1" prompt="Quarterly Assessment Percentage Score" sqref="IV65536" xr:uid="{571A6B49-E29D-4650-8F88-C74AF38F10B6}"/>
    <dataValidation allowBlank="1" showInputMessage="1" showErrorMessage="1" prompt="Quarterly Assessment Percentage Score" sqref="IV65536" xr:uid="{A2317D78-B8C0-45AA-8AC6-C7C2AF3963C6}"/>
    <dataValidation allowBlank="1" showInputMessage="1" showErrorMessage="1" prompt="Quarterly Assessment Percentage Score" sqref="IV65536" xr:uid="{204DBD37-62B5-44B3-B9D9-8AFBEDD45DC2}"/>
    <dataValidation allowBlank="1" showInputMessage="1" showErrorMessage="1" prompt="Quarterly Assessment Percentage Score" sqref="IV65536" xr:uid="{5D931263-2BE7-4CF3-93EE-B91BB085101D}"/>
    <dataValidation allowBlank="1" showInputMessage="1" showErrorMessage="1" prompt="Quarterly Assessment Percentage Score" sqref="IV65536" xr:uid="{61389E8A-C9AC-41CD-8948-CCF83A6913FC}"/>
    <dataValidation allowBlank="1" showInputMessage="1" showErrorMessage="1" prompt="Quarterly Assessment Percentage Score" sqref="IV65536" xr:uid="{290014CC-AFC7-4642-870B-D67E2FB4F5A5}"/>
    <dataValidation allowBlank="1" showInputMessage="1" showErrorMessage="1" prompt="Quarterly Assessment Percentage Score" sqref="IV65536" xr:uid="{135E97F6-283D-42A6-9B22-C462BDE533B8}"/>
    <dataValidation allowBlank="1" showInputMessage="1" showErrorMessage="1" prompt="Quarterly Assessment Percentage Score" sqref="IV65536" xr:uid="{2E2949C0-1095-420B-B928-56145AC7B756}"/>
    <dataValidation allowBlank="1" showInputMessage="1" showErrorMessage="1" prompt="Quarterly Assessment Percentage Score" sqref="IV65536" xr:uid="{362EB1B5-73AF-464F-A9C0-FE4F0FCC5801}"/>
    <dataValidation allowBlank="1" showInputMessage="1" showErrorMessage="1" prompt="Quarterly Assessment Percentage Score" sqref="IV65536" xr:uid="{4AFA6849-C960-40E5-B2E0-B8A64AA8187F}"/>
    <dataValidation allowBlank="1" showInputMessage="1" showErrorMessage="1" prompt="Quarterly Assessment Percentage Score" sqref="IV65536" xr:uid="{212B4F5E-5EB2-4944-A4A2-FA5A578B9D44}"/>
    <dataValidation allowBlank="1" showInputMessage="1" showErrorMessage="1" prompt="Quarterly Assessment Percentage Score" sqref="IV65536" xr:uid="{D5B12ADD-46F6-4D3C-824D-EBD0C1AC42B3}"/>
    <dataValidation allowBlank="1" showInputMessage="1" showErrorMessage="1" prompt="Quarterly Assessment Percentage Score" sqref="IV65536" xr:uid="{167E8060-CF56-407F-BDE5-09F4562D2E0B}"/>
    <dataValidation allowBlank="1" showInputMessage="1" showErrorMessage="1" prompt="Quarterly Assessment Percentage Score" sqref="IV65536" xr:uid="{FF38B8D8-5596-44AB-A184-018CD67D0603}"/>
    <dataValidation allowBlank="1" showInputMessage="1" showErrorMessage="1" prompt="Quarterly Assessment Percentage Score" sqref="IV65536" xr:uid="{C7F66593-27B0-42C2-8660-5B12ACEF3537}"/>
    <dataValidation allowBlank="1" showInputMessage="1" showErrorMessage="1" prompt="Quarterly Assessment Percentage Score" sqref="IV65536" xr:uid="{859A35E8-6591-4EF6-820A-C7F45EA2D356}"/>
    <dataValidation allowBlank="1" showInputMessage="1" showErrorMessage="1" prompt="Quarterly Assessment Percentage Score" sqref="IV65536" xr:uid="{18052096-C676-4667-86FB-47A7A9BB75E9}"/>
    <dataValidation allowBlank="1" showInputMessage="1" showErrorMessage="1" prompt="Quarterly Assessment Percentage Score" sqref="IV65536" xr:uid="{FA07AF23-0355-4776-9823-BE34060CBC04}"/>
    <dataValidation allowBlank="1" showInputMessage="1" showErrorMessage="1" prompt="Quarterly Assessment Percentage Score" sqref="IV65536" xr:uid="{F07C6BB4-983B-4A1A-8761-AE73CE700A2D}"/>
    <dataValidation allowBlank="1" showInputMessage="1" showErrorMessage="1" prompt="Quarterly Assessment Percentage Score" sqref="IV65536" xr:uid="{0B4FCB68-01E0-44A3-944D-80F968C22585}"/>
    <dataValidation allowBlank="1" showInputMessage="1" showErrorMessage="1" prompt="Quarterly Assessment Percentage Score" sqref="IV65536" xr:uid="{B0904DEF-64EF-436B-8793-F3E579CF35AD}"/>
    <dataValidation allowBlank="1" showInputMessage="1" showErrorMessage="1" prompt="TYPE IN INPUT INFOS" sqref="IV65536" xr:uid="{F4A96B3B-928B-4F31-B806-035DFD6AA9AD}"/>
    <dataValidation allowBlank="1" showInputMessage="1" showErrorMessage="1" prompt="Quarterly Assessment Percentage Score" sqref="IV65536" xr:uid="{7128A927-7A5A-4F16-96A3-163E5EDE7DA6}"/>
    <dataValidation allowBlank="1" showInputMessage="1" showErrorMessage="1" prompt="Quarterly Assessment Percentage Score" sqref="IV65536" xr:uid="{92C18EDA-87ED-43CF-94E3-AF11ECB146B2}"/>
    <dataValidation allowBlank="1" showInputMessage="1" showErrorMessage="1" prompt="Quarterly Assessment Percentage Score" sqref="IV65536" xr:uid="{65DA2EDA-E010-4838-893C-9D455A14527A}"/>
    <dataValidation allowBlank="1" showInputMessage="1" showErrorMessage="1" prompt="Quarterly Assessment Percentage Score" sqref="IV65536" xr:uid="{9E872CFC-0995-4D3E-ACDC-346E27BF2F48}"/>
    <dataValidation allowBlank="1" showInputMessage="1" showErrorMessage="1" prompt="Quarterly Assessment Percentage Score" sqref="IV65536" xr:uid="{102A9D7A-0EFA-491E-8244-3C687B1C13BA}"/>
    <dataValidation allowBlank="1" showInputMessage="1" showErrorMessage="1" prompt="Quarterly Assessment Percentage Score" sqref="IV65536" xr:uid="{9890DF5A-9D7F-477C-B06A-5CD411980A0D}"/>
    <dataValidation allowBlank="1" showInputMessage="1" showErrorMessage="1" prompt="Quarterly Assessment Percentage Score" sqref="IV65536" xr:uid="{D5C16DC2-4871-4B26-A239-50FA04AFFCA8}"/>
    <dataValidation allowBlank="1" showInputMessage="1" showErrorMessage="1" prompt="Quarterly Assessment Percentage Score" sqref="IV65536" xr:uid="{C560067F-084C-4EF0-B0BF-DF90E9E838BB}"/>
    <dataValidation allowBlank="1" showInputMessage="1" showErrorMessage="1" prompt="Quarterly Assessment Percentage Score" sqref="IV65536" xr:uid="{A866C6E3-3FC2-48B3-A1A4-310E393A68E8}"/>
    <dataValidation allowBlank="1" showInputMessage="1" showErrorMessage="1" prompt="Quarterly Assessment Percentage Score" sqref="IV65536" xr:uid="{D2CCDBF1-7823-418E-AAA2-847CFB65A24A}"/>
    <dataValidation allowBlank="1" showInputMessage="1" showErrorMessage="1" prompt="Quarterly Assessment Percentage Score" sqref="IV65536" xr:uid="{650DC38B-F829-4100-B967-417D65CC49E6}"/>
    <dataValidation allowBlank="1" showInputMessage="1" showErrorMessage="1" prompt="Quarterly Assessment Percentage Score" sqref="IV65536" xr:uid="{E9CA4C11-8B3C-4C0D-A7C0-EE983006EFD5}"/>
    <dataValidation allowBlank="1" showInputMessage="1" showErrorMessage="1" prompt="Quarterly Assessment Percentage Score" sqref="IV65536" xr:uid="{442562BC-810E-468E-9BF1-FED8A0301176}"/>
    <dataValidation allowBlank="1" showInputMessage="1" showErrorMessage="1" prompt="Quarterly Assessment Percentage Score" sqref="IV65536" xr:uid="{55C8AFEA-DD7C-4C10-909A-A94935354F5E}"/>
    <dataValidation allowBlank="1" showInputMessage="1" showErrorMessage="1" prompt="Quarterly Assessment Percentage Score" sqref="IV65536" xr:uid="{1A6AB917-E6B1-4968-B143-7C800A203BE8}"/>
    <dataValidation allowBlank="1" showInputMessage="1" showErrorMessage="1" prompt="Quarterly Assessment Percentage Score" sqref="IV65536" xr:uid="{D34D0C47-B574-4E81-AC75-D8822ACBE805}"/>
    <dataValidation allowBlank="1" showInputMessage="1" showErrorMessage="1" prompt="Quarterly Assessment Percentage Score" sqref="IV65536" xr:uid="{58513A89-8132-4308-96DA-EF7F2A94C85C}"/>
    <dataValidation allowBlank="1" showInputMessage="1" showErrorMessage="1" prompt="Quarterly Assessment Percentage Score" sqref="IV65536" xr:uid="{21E6BC29-48B2-43C2-A97F-A31572D3C960}"/>
    <dataValidation allowBlank="1" showInputMessage="1" showErrorMessage="1" prompt="Quarterly Assessment Percentage Score" sqref="IV65536" xr:uid="{3A6C7E85-8CB4-4053-A86A-81601D78DF8F}"/>
    <dataValidation allowBlank="1" showInputMessage="1" showErrorMessage="1" prompt="Quarterly Assessment Percentage Score" sqref="IV65536" xr:uid="{483545DB-1498-48FC-AA9C-94760AE95291}"/>
    <dataValidation allowBlank="1" showInputMessage="1" showErrorMessage="1" prompt="Quarterly Assessment Percentage Score" sqref="IV65536" xr:uid="{E276263F-87EE-4077-B48B-46A9D41439FA}"/>
    <dataValidation allowBlank="1" showInputMessage="1" showErrorMessage="1" prompt="Quarterly Assessment Percentage Score" sqref="IV65536" xr:uid="{3A618724-00DC-4011-915E-CA8484DD1903}"/>
    <dataValidation allowBlank="1" showInputMessage="1" showErrorMessage="1" prompt="Quarterly Assessment Percentage Score" sqref="IV65536" xr:uid="{5AB3D421-F413-4F3E-99AF-87F5F5D041CE}"/>
    <dataValidation allowBlank="1" showInputMessage="1" showErrorMessage="1" prompt="Quarterly Assessment Percentage Score" sqref="IV65536" xr:uid="{E168EA49-BAF9-43F6-B2A6-A42B1D348903}"/>
    <dataValidation allowBlank="1" showInputMessage="1" showErrorMessage="1" prompt="Quarterly Assessment Percentage Score" sqref="IV65536" xr:uid="{07475F6D-6E9D-441A-AFD6-51DE5EDEC4EC}"/>
    <dataValidation allowBlank="1" showInputMessage="1" showErrorMessage="1" prompt="Quarterly Assessment Percentage Score" sqref="IV65536" xr:uid="{6A8FBB5B-72AD-4637-AA86-37EE48BED44E}"/>
    <dataValidation allowBlank="1" showInputMessage="1" showErrorMessage="1" prompt="Quarterly Assessment Percentage Score" sqref="IV65536" xr:uid="{8E5DB625-A453-4029-B347-13E0085DE8E8}"/>
    <dataValidation allowBlank="1" showInputMessage="1" showErrorMessage="1" prompt="Quarterly Assessment Percentage Score" sqref="IV65536" xr:uid="{7DE8E767-7131-4476-87C0-F3E70B0FA96F}"/>
    <dataValidation allowBlank="1" showInputMessage="1" showErrorMessage="1" prompt="Quarterly Assessment Percentage Score" sqref="IV65536" xr:uid="{25ADE390-DA58-424D-920D-80C8DFAE4E52}"/>
    <dataValidation allowBlank="1" showInputMessage="1" showErrorMessage="1" prompt="Quarterly Assessment Percentage Score" sqref="IV65536" xr:uid="{545B234A-3A68-46D8-A400-C4CBAEB1508E}"/>
    <dataValidation allowBlank="1" showInputMessage="1" showErrorMessage="1" prompt="Quarterly Assessment Percentage Score" sqref="IV65536" xr:uid="{323B8216-145B-4132-B897-2924C089D503}"/>
    <dataValidation allowBlank="1" showInputMessage="1" showErrorMessage="1" prompt="Quarterly Assessment Percentage Score" sqref="IV65536" xr:uid="{DDB0FFC3-3C43-4C58-BD0B-4CF2DBF08388}"/>
    <dataValidation allowBlank="1" showInputMessage="1" showErrorMessage="1" prompt="Quarterly Assessment Percentage Score" sqref="IV65536" xr:uid="{9B1F0AE9-7284-4F6E-A072-A6F1AABC204E}"/>
    <dataValidation allowBlank="1" showInputMessage="1" showErrorMessage="1" prompt="Quarterly Assessment Percentage Score" sqref="IV65536" xr:uid="{A07B7543-103D-4F2A-83DB-72E1F875AD51}"/>
    <dataValidation allowBlank="1" showInputMessage="1" showErrorMessage="1" prompt="Quarterly Assessment Percentage Score" sqref="IV65536" xr:uid="{EA3E51C2-22DD-4A26-83CC-353A6F618681}"/>
    <dataValidation allowBlank="1" showInputMessage="1" showErrorMessage="1" prompt="Quarterly Assessment Percentage Score" sqref="IV65536" xr:uid="{5FCAFF76-6ADE-46D4-87C5-A7B60DC15106}"/>
    <dataValidation allowBlank="1" showInputMessage="1" showErrorMessage="1" prompt="Quarterly Assessment Percentage Score" sqref="IV65536" xr:uid="{A7975AD9-7DCF-4249-B68E-428DB5F18D11}"/>
    <dataValidation allowBlank="1" showInputMessage="1" showErrorMessage="1" prompt="Quarterly Assessment Percentage Score" sqref="IV65536" xr:uid="{7F8E3069-59E4-42DC-AE22-BF35DF7B6B56}"/>
    <dataValidation allowBlank="1" showInputMessage="1" showErrorMessage="1" prompt="Quarterly Assessment Percentage Score" sqref="IV65536" xr:uid="{44CE9F23-693D-4808-8F70-BC5BD5447BF0}"/>
    <dataValidation allowBlank="1" showInputMessage="1" showErrorMessage="1" prompt="Quarterly Assessment Percentage Score" sqref="IV65536" xr:uid="{09D46030-725C-469A-AE11-91DA21F266A5}"/>
    <dataValidation allowBlank="1" showInputMessage="1" showErrorMessage="1" prompt="Quarterly Assessment Percentage Score" sqref="IV65536" xr:uid="{34507ADE-52B4-4263-93F5-EDE012379346}"/>
    <dataValidation allowBlank="1" showInputMessage="1" showErrorMessage="1" prompt="Quarterly Assessment Percentage Score" sqref="IV65536" xr:uid="{F8A9E540-955D-486E-B867-EB14F9815C28}"/>
    <dataValidation allowBlank="1" showInputMessage="1" showErrorMessage="1" prompt="Quarterly Assessment Percentage Score" sqref="IV65536" xr:uid="{14B29232-24DA-475A-B68F-80B5095294B5}"/>
    <dataValidation allowBlank="1" showInputMessage="1" showErrorMessage="1" prompt="Quarterly Assessment Percentage Score" sqref="IV65536" xr:uid="{4E0E6626-4C90-40E1-9273-12EB72156187}"/>
    <dataValidation allowBlank="1" showInputMessage="1" showErrorMessage="1" prompt="Quarterly Assessment Percentage Score" sqref="IV65536" xr:uid="{2A750749-D694-4001-8F86-FAD6BDD515EB}"/>
    <dataValidation allowBlank="1" showInputMessage="1" showErrorMessage="1" prompt="Quarterly Assessment Percentage Score" sqref="IV65536" xr:uid="{E60DFE23-1C86-492C-84C3-705C9155C3B8}"/>
    <dataValidation allowBlank="1" showInputMessage="1" showErrorMessage="1" prompt="Quarterly Assessment Percentage Score" sqref="IV65536" xr:uid="{9636506B-867A-45C1-93B1-5ACEF400F807}"/>
    <dataValidation allowBlank="1" showInputMessage="1" showErrorMessage="1" prompt="Quarterly Assessment Percentage Score" sqref="IV65536" xr:uid="{C2F0D5E9-442D-4D8E-84E3-8CC2F39400FD}"/>
    <dataValidation allowBlank="1" showInputMessage="1" showErrorMessage="1" prompt="Quarterly Assessment Percentage Score" sqref="IV65536" xr:uid="{A9E63019-7361-436C-B6C4-F5AC2A8FFBDB}"/>
    <dataValidation allowBlank="1" showInputMessage="1" showErrorMessage="1" prompt="Quarterly Assessment Percentage Score" sqref="IV65536" xr:uid="{8D758E38-9EFB-4F34-8A93-6238F626DA22}"/>
    <dataValidation allowBlank="1" showInputMessage="1" showErrorMessage="1" prompt="Quarterly Assessment Percentage Score" sqref="IV65536" xr:uid="{FA06B424-C4D7-4AAB-ACD1-B7E59D2DEF43}"/>
    <dataValidation allowBlank="1" showInputMessage="1" showErrorMessage="1" prompt="Quarterly Assessment Percentage Score" sqref="IV65536" xr:uid="{6379DB52-8951-4380-8434-F901A3D4F3BA}"/>
    <dataValidation allowBlank="1" showInputMessage="1" showErrorMessage="1" prompt="TYPE IN INPUT INFOS" sqref="IV65536" xr:uid="{709E7085-8940-4329-9DB3-C94B8E4CCC2B}"/>
    <dataValidation allowBlank="1" showInputMessage="1" showErrorMessage="1" prompt="Quarterly Assessment Percentage Score" sqref="IV65536" xr:uid="{703A6485-83E3-4FC2-A815-1B5777743A4E}"/>
    <dataValidation allowBlank="1" showInputMessage="1" showErrorMessage="1" prompt="Quarterly Assessment Percentage Score" sqref="IV65536" xr:uid="{EEB878A4-7FF5-453F-AB0D-CAA0957E8FD6}"/>
    <dataValidation allowBlank="1" showInputMessage="1" showErrorMessage="1" prompt="Quarterly Assessment Percentage Score" sqref="IV65536" xr:uid="{E6E7BA14-F628-49F6-A930-FC2C7F74F20D}"/>
    <dataValidation allowBlank="1" showInputMessage="1" showErrorMessage="1" prompt="Quarterly Assessment Percentage Score" sqref="IV65536" xr:uid="{184B465E-371B-4B0C-A438-A71D9496609C}"/>
    <dataValidation allowBlank="1" showInputMessage="1" showErrorMessage="1" prompt="TYPE IN INPUT INFOS" sqref="IV65536" xr:uid="{8846B5A1-C4FB-4D76-B1AA-9ADCD83F5EE3}"/>
    <dataValidation allowBlank="1" showInputMessage="1" showErrorMessage="1" prompt="Quarterly Assessment Percentage Score" sqref="IV65536" xr:uid="{33564644-5A8B-46DC-991E-BCA3A5937D57}"/>
    <dataValidation allowBlank="1" showInputMessage="1" showErrorMessage="1" prompt="Quarterly Assessment Percentage Score" sqref="IV65536" xr:uid="{02836A8B-F628-426F-824D-3C7688A61625}"/>
    <dataValidation allowBlank="1" showInputMessage="1" showErrorMessage="1" prompt="Quarterly Assessment Percentage Score" sqref="IV65536" xr:uid="{0917B229-A902-45FB-86BB-67C35CA8B2F2}"/>
    <dataValidation allowBlank="1" showInputMessage="1" showErrorMessage="1" prompt="Quarterly Assessment Percentage Score" sqref="IV65536" xr:uid="{7EBDB9F4-2526-4542-98C6-5595C3F2B76F}"/>
    <dataValidation allowBlank="1" showInputMessage="1" showErrorMessage="1" prompt="Quarterly Assessment Percentage Score" sqref="IV65536" xr:uid="{1D85AA78-FF0F-4A50-BC3F-D1C224B865E4}"/>
    <dataValidation allowBlank="1" showInputMessage="1" showErrorMessage="1" prompt="Quarterly Assessment Percentage Score" sqref="IV65536" xr:uid="{4113CD1E-5780-41AA-90AC-4A047F19FBE9}"/>
    <dataValidation allowBlank="1" showInputMessage="1" showErrorMessage="1" prompt="Quarterly Assessment Percentage Score" sqref="IV65536" xr:uid="{4D7A0872-732C-4C14-AA23-6B286761762E}"/>
    <dataValidation allowBlank="1" showInputMessage="1" showErrorMessage="1" prompt="TYPE IN INPUT INFOS" sqref="IV65536" xr:uid="{BFBCB0B7-E8B3-4514-8A77-E78EDA309048}"/>
    <dataValidation allowBlank="1" showInputMessage="1" showErrorMessage="1" prompt="Quarterly Assessment Percentage Score" sqref="IV65536" xr:uid="{20647C8B-57C1-429A-99D8-CF5B58C931CA}"/>
    <dataValidation allowBlank="1" showInputMessage="1" showErrorMessage="1" prompt="Quarterly Assessment Percentage Score" sqref="IV65536" xr:uid="{7C90330D-E2A2-4260-AC63-D813FFA6B67B}"/>
    <dataValidation allowBlank="1" showInputMessage="1" showErrorMessage="1" prompt="Quarterly Assessment Percentage Score" sqref="IV65536" xr:uid="{B130D5CA-C966-4D5B-9D41-B31AA538D464}"/>
    <dataValidation allowBlank="1" showInputMessage="1" showErrorMessage="1" prompt="Quarterly Assessment Percentage Score" sqref="IV65536" xr:uid="{E0F7047C-0785-4AD8-A8E8-55DFC70C2AD5}"/>
    <dataValidation allowBlank="1" showInputMessage="1" showErrorMessage="1" prompt="Quarterly Assessment Percentage Score" sqref="IV65536" xr:uid="{E2738BDC-CD82-4E33-827B-EDAEBDBC609C}"/>
    <dataValidation allowBlank="1" showInputMessage="1" showErrorMessage="1" prompt="Quarterly Assessment Percentage Score" sqref="IV65536" xr:uid="{D0B5E76C-ED69-421B-8086-7F2FBFBD01FB}"/>
    <dataValidation allowBlank="1" showInputMessage="1" showErrorMessage="1" prompt="Quarterly Assessment Percentage Score" sqref="IV65536" xr:uid="{AFC4E6CA-9AFC-4DC5-9A33-D80F73B211E7}"/>
    <dataValidation allowBlank="1" showInputMessage="1" showErrorMessage="1" prompt="Quarterly Assessment Percentage Score" sqref="IV65536" xr:uid="{DFCF0E04-0EE1-47C2-B1EB-344E68EC3C3D}"/>
    <dataValidation allowBlank="1" showInputMessage="1" showErrorMessage="1" prompt="Quarterly Assessment Percentage Score" sqref="IV65536" xr:uid="{233564C3-2478-4F00-A5CB-162B775F25FA}"/>
    <dataValidation allowBlank="1" showInputMessage="1" showErrorMessage="1" prompt="Quarterly Assessment Percentage Score" sqref="IV65536" xr:uid="{B465EE0D-4935-46D0-A8E9-C8969CE725C4}"/>
    <dataValidation allowBlank="1" showInputMessage="1" showErrorMessage="1" prompt="Quarterly Assessment Percentage Score" sqref="IV65536" xr:uid="{6F582E2C-DEE7-4AB4-A36F-68C1057B3C48}"/>
    <dataValidation allowBlank="1" showInputMessage="1" showErrorMessage="1" prompt="Quarterly Assessment Percentage Score" sqref="IV65536" xr:uid="{69F70BA8-12CB-493F-BFA9-D2B1C09B093E}"/>
    <dataValidation allowBlank="1" showInputMessage="1" showErrorMessage="1" prompt="Quarterly Assessment Percentage Score" sqref="IV65536" xr:uid="{A37E15C5-74B5-4F8C-BB54-C8A48A48E9A8}"/>
    <dataValidation allowBlank="1" showInputMessage="1" showErrorMessage="1" prompt="Quarterly Assessment Percentage Score" sqref="IV65536" xr:uid="{477DF737-D761-4E7A-A328-8C1CF1F7080D}"/>
    <dataValidation allowBlank="1" showInputMessage="1" showErrorMessage="1" prompt="Quarterly Assessment Percentage Score" sqref="IV65536" xr:uid="{6C7617FE-F1F9-4DBC-998D-B85DA66EE879}"/>
    <dataValidation allowBlank="1" showInputMessage="1" showErrorMessage="1" prompt="Quarterly Assessment Percentage Score" sqref="IV65536" xr:uid="{9FA9E6BB-2514-4151-B99B-086A3DF050A7}"/>
    <dataValidation allowBlank="1" showInputMessage="1" showErrorMessage="1" prompt="Quarterly Assessment Percentage Score" sqref="IV65536" xr:uid="{E5352903-FA27-4F66-B26C-4041D638AA17}"/>
    <dataValidation allowBlank="1" showInputMessage="1" showErrorMessage="1" prompt="Quarterly Assessment Percentage Score" sqref="IV65536" xr:uid="{920F31DF-D94A-400C-845C-9B10718F120B}"/>
    <dataValidation allowBlank="1" showInputMessage="1" showErrorMessage="1" prompt="Quarterly Assessment Percentage Score" sqref="IV65536" xr:uid="{B26FF0D2-49F0-477B-B467-54F1D8DC6036}"/>
    <dataValidation allowBlank="1" showInputMessage="1" showErrorMessage="1" prompt="Quarterly Assessment Percentage Score" sqref="IV65536" xr:uid="{C097317A-F52F-4EBD-B10E-2F7B15ACC16D}"/>
    <dataValidation allowBlank="1" showInputMessage="1" showErrorMessage="1" prompt="Quarterly Assessment Percentage Score" sqref="IV65536" xr:uid="{8DB0D8E2-7BCD-4A50-B36D-029BBE4F1BA0}"/>
    <dataValidation allowBlank="1" showInputMessage="1" showErrorMessage="1" prompt="TYPE IN INPUT INFOS" sqref="IV65536" xr:uid="{454B4718-85D1-4629-8CD2-678A6B2CDF96}"/>
    <dataValidation allowBlank="1" showInputMessage="1" showErrorMessage="1" prompt="TYPE IN INPUT INFOS" sqref="IV65536" xr:uid="{DE41432C-DE62-4E26-9161-25A01DCAF1D6}"/>
    <dataValidation allowBlank="1" showInputMessage="1" showErrorMessage="1" prompt="Quarterly Assessment Percentage Score" sqref="IV65536" xr:uid="{46425894-821E-423C-B46B-B0A420DDC0D3}"/>
    <dataValidation allowBlank="1" showInputMessage="1" showErrorMessage="1" prompt="TYPE IN INPUT INFOS" sqref="IV65536" xr:uid="{B4040C8A-ED7E-4B00-92ED-9AA3242F82B8}"/>
    <dataValidation allowBlank="1" showInputMessage="1" showErrorMessage="1" prompt="Quarterly Assessment Percentage Score" sqref="IV65536" xr:uid="{0774E515-EE9D-4DFD-B8FC-E95D384C244B}"/>
    <dataValidation allowBlank="1" showInputMessage="1" showErrorMessage="1" prompt="TYPE IN INPUT INFOS" sqref="IV65536" xr:uid="{69CC5F35-63FC-49E1-85B9-14F7400CDEB7}"/>
    <dataValidation allowBlank="1" showInputMessage="1" showErrorMessage="1" prompt="TYPE IN INPUT INFOS" sqref="IV65536" xr:uid="{1C771DBC-DB44-4399-8771-7E1A0BEA9ACD}"/>
    <dataValidation allowBlank="1" showInputMessage="1" showErrorMessage="1" prompt="TYPE IN INPUT INFOS" sqref="IV65536" xr:uid="{6BE61ED7-0361-40E8-A62B-DA324B86B953}"/>
    <dataValidation allowBlank="1" showInputMessage="1" showErrorMessage="1" prompt="TYPE IN INPUT INFOS" sqref="IV65536" xr:uid="{85F70EC2-C2F3-454F-98B9-2DE82446C6FF}"/>
    <dataValidation allowBlank="1" showInputMessage="1" showErrorMessage="1" prompt="TYPE IN INPUT INFOS" sqref="IV65536" xr:uid="{A89D359B-D51C-45E5-8709-29DF023E0756}"/>
    <dataValidation allowBlank="1" showInputMessage="1" showErrorMessage="1" prompt="Quarterly Assessment Percentage Score" sqref="IV65536" xr:uid="{84D9064A-5FF3-401B-93D4-BB59A0EE3A56}"/>
    <dataValidation allowBlank="1" showInputMessage="1" showErrorMessage="1" prompt="Quarterly Assessment Percentage Score" sqref="IV65536" xr:uid="{F66A6D06-CDE9-43E8-B0BD-1FCD0DD8EA6F}"/>
    <dataValidation allowBlank="1" showInputMessage="1" showErrorMessage="1" prompt="Quarterly Assessment Percentage Score" sqref="IV65536" xr:uid="{08555FB3-4FD5-4352-88DE-2E430B5A57B6}"/>
    <dataValidation allowBlank="1" showInputMessage="1" showErrorMessage="1" prompt="Quarterly Assessment Percentage Score" sqref="IV65536" xr:uid="{A81C2964-4196-4D26-9EC3-AB4DE91E783C}"/>
    <dataValidation allowBlank="1" showInputMessage="1" showErrorMessage="1" prompt="Quarterly Assessment Percentage Score" sqref="IV65536" xr:uid="{2025A9CB-6BFD-4B2D-871E-F05FC23BAEEC}"/>
    <dataValidation allowBlank="1" showInputMessage="1" showErrorMessage="1" prompt="Quarterly Assessment Percentage Score" sqref="IV65536" xr:uid="{A1BCFC67-AF32-4818-9173-D0953BCA44F3}"/>
    <dataValidation allowBlank="1" showInputMessage="1" showErrorMessage="1" prompt="Quarterly Assessment Percentage Score" sqref="IV65536" xr:uid="{93900E52-07F7-4171-B29F-773B0443A090}"/>
    <dataValidation allowBlank="1" showInputMessage="1" showErrorMessage="1" prompt="Quarterly Assessment Percentage Score" sqref="IV65536" xr:uid="{266EF792-F78A-4859-B49C-214C60E875FF}"/>
    <dataValidation allowBlank="1" showInputMessage="1" showErrorMessage="1" prompt="Quarterly Assessment Percentage Score" sqref="IV65536" xr:uid="{1F59C12E-5269-4E4D-A7F6-DF6C6FEF6298}"/>
    <dataValidation allowBlank="1" showInputMessage="1" showErrorMessage="1" prompt="Quarterly Assessment Percentage Score" sqref="IV65536" xr:uid="{2C01A711-651D-47B4-925B-9D1D10D53814}"/>
    <dataValidation allowBlank="1" showInputMessage="1" showErrorMessage="1" prompt="Quarterly Assessment Percentage Score" sqref="IV65536" xr:uid="{6A6E380B-4EC7-4B6F-B42E-14EA6B42BE11}"/>
    <dataValidation type="whole" operator="lessThanOrEqual" allowBlank="1" showInputMessage="1" showErrorMessage="1" error="INPUT NUMBER LESS THAN OR EQUAL THE HIGHEST POSSIBLE SCORE" prompt="Input Quarterly Assessment Raw Score" sqref="IV65536" xr:uid="{836F1E9D-8BBC-4B02-A4E9-F690E95C1ED7}">
      <formula1>#REF!</formula1>
    </dataValidation>
    <dataValidation allowBlank="1" showInputMessage="1" showErrorMessage="1" prompt="Quarterly Assessment Percentage Score" sqref="IV65536" xr:uid="{9754D214-16C1-4939-91F1-9F4D840FB1C7}"/>
    <dataValidation allowBlank="1" showInputMessage="1" showErrorMessage="1" prompt="Quarterly Assessment Percentage Score" sqref="IV65536" xr:uid="{BA168D8D-4069-4D6A-AAB7-C69B0400096A}"/>
    <dataValidation allowBlank="1" showInputMessage="1" showErrorMessage="1" prompt="Quarterly Assessment Percentage Score" sqref="IV65536" xr:uid="{ED842F6D-E246-4E75-B26B-81147688E462}"/>
    <dataValidation allowBlank="1" showInputMessage="1" showErrorMessage="1" prompt="Quarterly Assessment Percentage Score" sqref="IV65536" xr:uid="{2429FABC-A174-479B-87E7-7AADCA43EDAF}"/>
    <dataValidation allowBlank="1" showInputMessage="1" showErrorMessage="1" prompt="Quarterly Assessment Percentage Score" sqref="IV65536" xr:uid="{BC3B2DFD-6186-4799-AC9F-0700266A066E}"/>
    <dataValidation allowBlank="1" showInputMessage="1" showErrorMessage="1" prompt="Quarterly Assessment Percentage Score" sqref="IV65536" xr:uid="{073D54A6-DBAA-4D96-9922-AFD8116D3219}"/>
    <dataValidation allowBlank="1" showInputMessage="1" showErrorMessage="1" prompt="Quarterly Assessment Percentage Score" sqref="IV65536" xr:uid="{D67E5E2D-6648-4253-8E2C-057F5526434B}"/>
    <dataValidation allowBlank="1" showInputMessage="1" showErrorMessage="1" prompt="Quarterly Assessment Percentage Score" sqref="IV65536" xr:uid="{74B39A2A-7805-454A-BF0F-9E5D031A03B7}"/>
    <dataValidation allowBlank="1" showInputMessage="1" showErrorMessage="1" prompt="Quarterly Assessment Percentage Score" sqref="IV65536" xr:uid="{F5E3369C-299E-4994-BB4B-FFB8C940875C}"/>
    <dataValidation allowBlank="1" showInputMessage="1" showErrorMessage="1" prompt="Quarterly Assessment Percentage Score" sqref="IV65536" xr:uid="{C35EA54E-80D0-48D5-A7E1-88DCCBABE4C1}"/>
    <dataValidation allowBlank="1" showInputMessage="1" showErrorMessage="1" prompt="Quarterly Assessment Percentage Score" sqref="IV65536" xr:uid="{4563E719-846F-4386-BF3A-D70E2745BF79}"/>
    <dataValidation allowBlank="1" showInputMessage="1" showErrorMessage="1" prompt="Quarterly Assessment Percentage Score" sqref="IV65536" xr:uid="{53D97A7F-5BF7-4B6E-99B0-E42040A3D4FB}"/>
    <dataValidation allowBlank="1" showInputMessage="1" showErrorMessage="1" prompt="Performance tasks Weighted Score" sqref="IV65536" xr:uid="{1FA26583-6486-4BF8-9623-585151D6FFE5}"/>
    <dataValidation type="whole" operator="lessThanOrEqual" allowBlank="1" showInputMessage="1" showErrorMessage="1" error="INPUT NUMBER LESS THAN OR EQUAL THE HIGHEST POSSIBLE SCORE" prompt="Input Quarterly Assessment Raw Score" sqref="IV65536" xr:uid="{AD526D74-022D-422D-81C7-4AD6327C366D}">
      <formula1>#REF!</formula1>
    </dataValidation>
    <dataValidation allowBlank="1" showInputMessage="1" showErrorMessage="1" prompt="Quarterly Assessment Percentage Score" sqref="IV65536" xr:uid="{34C76610-71FF-45EE-84E2-A9505035872C}"/>
    <dataValidation allowBlank="1" showInputMessage="1" showErrorMessage="1" prompt="Quarterly Assessment Percentage Score" sqref="IV65536" xr:uid="{6EB1A7A6-2569-4F86-A16C-3701EE68C671}"/>
    <dataValidation type="whole" operator="lessThanOrEqual" allowBlank="1" showInputMessage="1" showErrorMessage="1" error="INPUT NUMBER LESS THAN OR EQUAL THE HIGHEST POSSIBLE SCORE" prompt="Input Quarterly Assessment Raw Score" sqref="IV65536" xr:uid="{8CBAD467-CC9C-4C2D-92D5-3AEEA2C00128}">
      <formula1>#REF!</formula1>
    </dataValidation>
    <dataValidation allowBlank="1" showInputMessage="1" showErrorMessage="1" prompt="Quarterly Assessment Percentage Score" sqref="IV65536" xr:uid="{8D27AD7E-C13F-47C1-8569-A27E3C9F9CA5}"/>
    <dataValidation allowBlank="1" showInputMessage="1" showErrorMessage="1" prompt="Quarterly Assessment Percentage Score" sqref="IV65536" xr:uid="{573B24E8-E152-4BC3-A7EB-26B8B808938A}"/>
    <dataValidation allowBlank="1" showInputMessage="1" showErrorMessage="1" prompt="Quarterly Assessment Percentage Score" sqref="IV65536" xr:uid="{4A5FC2EC-77D2-48CF-A61F-70BECE891180}"/>
    <dataValidation allowBlank="1" showInputMessage="1" showErrorMessage="1" prompt="Quarterly Assessment Percentage Score" sqref="IV65536" xr:uid="{AE7A6E08-F2F6-4F79-ACD2-B22FC41ABF00}"/>
    <dataValidation allowBlank="1" showInputMessage="1" showErrorMessage="1" prompt="Quarterly Assessment Percentage Score" sqref="IV65536" xr:uid="{91C84035-86E7-459B-88F0-D372C6708C61}"/>
    <dataValidation allowBlank="1" showInputMessage="1" showErrorMessage="1" prompt="Quarterly Assessment Percentage Score" sqref="IV65536" xr:uid="{0C6CEE0B-E1C4-4DC9-AC65-4B94547F0D93}"/>
    <dataValidation allowBlank="1" showInputMessage="1" showErrorMessage="1" prompt="Quarterly Assessment Percentage Score" sqref="IV65536" xr:uid="{67DA2A95-9ACE-42A9-BDD4-BCBF5E2B22E9}"/>
    <dataValidation allowBlank="1" showInputMessage="1" showErrorMessage="1" prompt="Quarterly Assessment Percentage Score" sqref="IV65536" xr:uid="{0F1B048A-1B53-4385-ADF4-77E380636516}"/>
    <dataValidation allowBlank="1" showInputMessage="1" showErrorMessage="1" prompt="Quarterly Assessment Percentage Score" sqref="IV65536" xr:uid="{0D4A7E64-132C-4736-8CBD-4DB0E9D22745}"/>
    <dataValidation allowBlank="1" showInputMessage="1" showErrorMessage="1" prompt="Quarterly Assessment Percentage Score" sqref="IV65536" xr:uid="{EFEF96F0-2288-4B8C-B49D-03B4E2938A38}"/>
    <dataValidation allowBlank="1" showInputMessage="1" showErrorMessage="1" prompt="Quarterly Assessment Percentage Score" sqref="IV65536" xr:uid="{F610B93B-4A56-437A-829E-1FD6BC13C1B4}"/>
    <dataValidation allowBlank="1" showInputMessage="1" showErrorMessage="1" prompt="Quarterly Assessment Percentage Score" sqref="IV65536" xr:uid="{A0061B7D-1F63-418A-9447-5FC4488D3A07}"/>
    <dataValidation allowBlank="1" showInputMessage="1" showErrorMessage="1" prompt="Quarterly Assessment Percentage Score" sqref="IV65536" xr:uid="{293D2D95-71AA-4AB5-8866-24987EFA654B}"/>
    <dataValidation allowBlank="1" showInputMessage="1" showErrorMessage="1" prompt="Quarterly Assessment Percentage Score" sqref="IV65536" xr:uid="{599FB95E-2F86-463D-846E-A004085A9330}"/>
    <dataValidation allowBlank="1" showInputMessage="1" showErrorMessage="1" prompt="INPUT Quarterly Assessment Highest Possible Score" sqref="IV65536" xr:uid="{7763860F-B1A8-493B-8649-2EA50AE807E0}"/>
    <dataValidation allowBlank="1" showInputMessage="1" showErrorMessage="1" prompt="Quarterly Assessment Percentage Score" sqref="IV65536" xr:uid="{FC476123-72CA-4F42-8D2A-93A28FDAFC93}"/>
    <dataValidation allowBlank="1" showInputMessage="1" showErrorMessage="1" prompt="Quarterly Assessment Percentage Score" sqref="IV65536" xr:uid="{57232A21-538F-4695-A350-C5976084672C}"/>
    <dataValidation allowBlank="1" showInputMessage="1" showErrorMessage="1" prompt="Quarterly Assessment Percentage Score" sqref="IV65536" xr:uid="{589BC235-31D8-4788-AE52-00D8DA2C97EA}"/>
    <dataValidation allowBlank="1" showInputMessage="1" showErrorMessage="1" prompt="Quarterly Assessment Percentage Score" sqref="IV65536" xr:uid="{EC1D3438-C7DA-4A91-80BC-3F728AC4C8A4}"/>
    <dataValidation allowBlank="1" showInputMessage="1" showErrorMessage="1" prompt="Quarterly Assessment Percentage Score" sqref="IV65536" xr:uid="{E8692989-5470-4824-B429-50B38B466538}"/>
    <dataValidation allowBlank="1" showInputMessage="1" showErrorMessage="1" prompt="Quarterly Assessment Percentage Score" sqref="IV65536" xr:uid="{206B3383-E576-4EC5-9F9A-AE8AE858FE88}"/>
    <dataValidation allowBlank="1" showInputMessage="1" showErrorMessage="1" prompt="Quarterly Assessment Percentage Score" sqref="IV65536" xr:uid="{5187A697-1E18-4B35-97C8-B59A8DC0346E}"/>
    <dataValidation allowBlank="1" showInputMessage="1" showErrorMessage="1" prompt="Quarterly Assessment Percentage Score" sqref="IV65536" xr:uid="{2E4B97A5-7405-434F-A724-495B069388BC}"/>
    <dataValidation type="whole" operator="lessThanOrEqual" allowBlank="1" showInputMessage="1" showErrorMessage="1" error="INPUT NUMBER LESS THAN OR EQUAL THE HIGHEST POSSIBLE SCORE" prompt="Input Quarterly Assessment Raw Score" sqref="IV65536" xr:uid="{F2DA0F2C-3F44-4C1D-B115-955BFF1E788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68AB8FD-0D49-4E5B-91DF-212CD1CA541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29E3849-84DE-4F2C-A220-1DF54EF5F040}">
      <formula1>#REF!</formula1>
    </dataValidation>
    <dataValidation allowBlank="1" showInputMessage="1" showErrorMessage="1" prompt="Quarterly Assessment Percentage Score" sqref="IV65536" xr:uid="{68F93EDB-7EB4-45E5-925A-56D084A0D55F}"/>
    <dataValidation allowBlank="1" showInputMessage="1" showErrorMessage="1" prompt="Quarterly Assessment Percentage Score" sqref="IV65536" xr:uid="{430E2C89-8C27-425F-BB7D-3A66D7702257}"/>
    <dataValidation type="whole" operator="lessThanOrEqual" allowBlank="1" showInputMessage="1" showErrorMessage="1" error="INPUT NUMBER LESS THAN OR EQUAL THE HIGHEST POSSIBLE SCORE" prompt="Input Quarterly Assessment Raw Score" sqref="IV65536" xr:uid="{48F29B21-4F68-4251-9BD1-31EFF24C265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B8A7422-8BE1-4FDE-866C-CAE55598AD4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CEE81D9-CB92-41DE-A38A-B58F20FCA5B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29A6C3C-AEB4-4AA6-BA25-6C9F6A519E5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5C2C858-939F-44F5-B181-A652937DF71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B64E1FE-019D-48A4-8E6B-B01DA79AA99A}">
      <formula1>#REF!</formula1>
    </dataValidation>
    <dataValidation allowBlank="1" showInputMessage="1" showErrorMessage="1" prompt="Quarterly Assessment Percentage Score" sqref="IV65536" xr:uid="{B2AC447D-0EBD-47C1-9ED6-3EF2CFF29A2A}"/>
    <dataValidation allowBlank="1" showInputMessage="1" showErrorMessage="1" prompt="Quarterly Assessment Percentage Score" sqref="IV65536" xr:uid="{0D4E7DEB-6796-4EC3-AD86-DBE5732C544D}"/>
    <dataValidation type="whole" operator="lessThanOrEqual" allowBlank="1" showInputMessage="1" showErrorMessage="1" error="INPUT NUMBER LESS THAN OR EQUAL THE HIGHEST POSSIBLE SCORE" prompt="Input Quarterly Assessment Raw Score" sqref="IV65536" xr:uid="{9EDD18F4-0AF4-4B45-AD17-F5075A8ABCAC}">
      <formula1>#REF!</formula1>
    </dataValidation>
    <dataValidation allowBlank="1" showInputMessage="1" showErrorMessage="1" prompt="Quarterly Assessment Percentage Score" sqref="IV65536" xr:uid="{F9B2947A-511A-466C-B270-D6CB8FD51CBF}"/>
    <dataValidation allowBlank="1" showInputMessage="1" showErrorMessage="1" prompt="Quarterly Assessment Percentage Score" sqref="IV65536" xr:uid="{288A4C94-7A65-4AB7-822C-E93C76CA0ABD}"/>
    <dataValidation allowBlank="1" showInputMessage="1" showErrorMessage="1" prompt="Quarterly Assessment Percentage Score" sqref="IV65536" xr:uid="{F56B9F82-CC32-42EF-9BAC-B99902E9D5EE}"/>
    <dataValidation allowBlank="1" showInputMessage="1" showErrorMessage="1" prompt="Quarterly Assessment Percentage Score" sqref="IV65536" xr:uid="{DB006D7D-F1A2-4133-8FCC-65FFF41D8BDC}"/>
    <dataValidation allowBlank="1" showInputMessage="1" showErrorMessage="1" prompt="Quarterly Assessment Percentage Score" sqref="IV65536" xr:uid="{6B7B1F34-68B7-491D-B5CB-F0040121558B}"/>
    <dataValidation allowBlank="1" showInputMessage="1" showErrorMessage="1" prompt="INPUT Quarterly Assessment Highest Possible Score" sqref="IV65536" xr:uid="{42D41B8A-0829-4C5A-883F-1B913E870930}"/>
    <dataValidation allowBlank="1" showInputMessage="1" showErrorMessage="1" prompt="INPUT Quarterly Assessment Highest Possible Score" sqref="IV65536" xr:uid="{7D1B8490-0913-4447-B37A-B458E27ED4C8}"/>
    <dataValidation allowBlank="1" showInputMessage="1" showErrorMessage="1" prompt="INPUT Quarterly Assessment Highest Possible Score" sqref="IV65536" xr:uid="{4C75F606-AD16-4A85-8040-EE769D03E281}"/>
    <dataValidation allowBlank="1" showInputMessage="1" showErrorMessage="1" prompt="INPUT Quarterly Assessment Highest Possible Score" sqref="IV65536" xr:uid="{07D88557-2A82-43C0-BF27-4E2555010948}"/>
    <dataValidation allowBlank="1" showInputMessage="1" showErrorMessage="1" prompt="INPUT Quarterly Assessment Highest Possible Score" sqref="IV65536" xr:uid="{0B324B3A-DDF1-4ACB-AFD1-CEE1454A5B85}"/>
    <dataValidation allowBlank="1" showInputMessage="1" showErrorMessage="1" prompt="INPUT Quarterly Assessment Highest Possible Score" sqref="IV65536" xr:uid="{426BDD18-DB26-41F9-9A3A-5318F73D3480}"/>
    <dataValidation allowBlank="1" showInputMessage="1" showErrorMessage="1" prompt="INPUT Quarterly Assessment Highest Possible Score" sqref="IV65536" xr:uid="{94687A3A-419B-4D62-9CEB-9B46E676BDBD}"/>
    <dataValidation allowBlank="1" showInputMessage="1" showErrorMessage="1" prompt="INPUT Quarterly Assessment Highest Possible Score" sqref="IV65536" xr:uid="{EE3EF3CC-6351-45D9-8B60-5791A5EBD19D}"/>
    <dataValidation allowBlank="1" showInputMessage="1" showErrorMessage="1" prompt="INPUT Quarterly Assessment Highest Possible Score" sqref="IV65536" xr:uid="{E13671F7-81A3-49FE-A7E2-DCE784B902AA}"/>
    <dataValidation allowBlank="1" showInputMessage="1" showErrorMessage="1" prompt="INPUT Quarterly Assessment Highest Possible Score" sqref="IV65536" xr:uid="{BF25C9A9-9B38-4920-8B23-6C1FFB98A00F}"/>
    <dataValidation allowBlank="1" showInputMessage="1" showErrorMessage="1" prompt="INPUT Quarterly Assessment Highest Possible Score" sqref="IV65536" xr:uid="{8279AA0E-6471-4856-9167-147505A0B8CE}"/>
    <dataValidation allowBlank="1" showInputMessage="1" showErrorMessage="1" prompt="INPUT Quarterly Assessment Highest Possible Score" sqref="IV65536" xr:uid="{76A60408-EB00-4D2B-BD97-7EEDD6046900}"/>
    <dataValidation allowBlank="1" showInputMessage="1" showErrorMessage="1" prompt="INPUT Quarterly Assessment Highest Possible Score" sqref="IV65536" xr:uid="{7412C51C-8FB2-4D49-9E60-97D4AB26C3FA}"/>
    <dataValidation allowBlank="1" showInputMessage="1" showErrorMessage="1" prompt="INPUT Quarterly Assessment Highest Possible Score" sqref="IV65536" xr:uid="{E99AE7C5-F04A-48BC-902B-722C2528BC51}"/>
    <dataValidation allowBlank="1" showInputMessage="1" showErrorMessage="1" prompt="INPUT Quarterly Assessment Highest Possible Score" sqref="IV65536" xr:uid="{87E72DC8-F271-464E-B2D9-0DECF62BA0D1}"/>
    <dataValidation allowBlank="1" showInputMessage="1" showErrorMessage="1" prompt="INPUT Quarterly Assessment Highest Possible Score" sqref="IV65536" xr:uid="{18DB45A8-0E3F-4470-8E8A-18D86A98F3AA}"/>
    <dataValidation allowBlank="1" showInputMessage="1" showErrorMessage="1" prompt="INPUT Quarterly Assessment Highest Possible Score" sqref="IV65536" xr:uid="{6C71637F-7283-41F1-BC46-3D87E908B6DC}"/>
    <dataValidation allowBlank="1" showInputMessage="1" showErrorMessage="1" prompt="INPUT Quarterly Assessment Highest Possible Score" sqref="IV65536" xr:uid="{47E272B5-E221-4DE0-8371-4B1D22B1F5AC}"/>
    <dataValidation allowBlank="1" showInputMessage="1" showErrorMessage="1" prompt="INPUT Quarterly Assessment Highest Possible Score" sqref="IV65536" xr:uid="{2C029822-A00C-4012-8394-1579DE5C779F}"/>
    <dataValidation allowBlank="1" showInputMessage="1" showErrorMessage="1" prompt="INPUT Quarterly Assessment Highest Possible Score" sqref="IV65536" xr:uid="{AE83D38C-C4BB-4727-945E-F7C870DD400B}"/>
    <dataValidation allowBlank="1" showInputMessage="1" showErrorMessage="1" prompt="INPUT Quarterly Assessment Highest Possible Score" sqref="IV65536" xr:uid="{FF88737B-75ED-4FA0-9BF9-742839265A20}"/>
    <dataValidation allowBlank="1" showInputMessage="1" showErrorMessage="1" prompt="INPUT Quarterly Assessment Highest Possible Score" sqref="IV65536" xr:uid="{B0713015-3E71-43F0-AA09-93787DFD2431}"/>
    <dataValidation allowBlank="1" showInputMessage="1" showErrorMessage="1" prompt="INPUT Quarterly Assessment Highest Possible Score" sqref="IV65536" xr:uid="{56DE4338-B3A3-4339-B79A-21E686886309}"/>
    <dataValidation allowBlank="1" showInputMessage="1" showErrorMessage="1" prompt="INPUT Quarterly Assessment Highest Possible Score" sqref="IV65536" xr:uid="{9FCB709D-44D3-4294-875B-9602854D2EED}"/>
    <dataValidation allowBlank="1" showInputMessage="1" showErrorMessage="1" prompt="INPUT Quarterly Assessment Highest Possible Score" sqref="IV65536" xr:uid="{DEDC59C0-B1A0-4118-9696-20030A24753F}"/>
    <dataValidation allowBlank="1" showInputMessage="1" showErrorMessage="1" prompt="Performance tasks Weighted Score" sqref="IV65536" xr:uid="{96AB09E2-7949-4984-B656-D4943830389A}"/>
    <dataValidation allowBlank="1" showInputMessage="1" showErrorMessage="1" prompt="INPUT Quarterly Assessment Highest Possible Score" sqref="IV65536" xr:uid="{F94B27E5-2463-4000-B381-CD06EE4AD39D}"/>
    <dataValidation allowBlank="1" showInputMessage="1" showErrorMessage="1" prompt="INPUT Quarterly Assessment Highest Possible Score" sqref="IV65536" xr:uid="{13580EAC-66A3-4ED3-AA53-DCCFEA6F5FF8}"/>
    <dataValidation allowBlank="1" showInputMessage="1" showErrorMessage="1" prompt="Quarterly Assessment Percentage Score" sqref="IV65536" xr:uid="{C1382E0B-CF79-4CDA-99FC-BE74B16A3F0D}"/>
    <dataValidation allowBlank="1" showInputMessage="1" showErrorMessage="1" prompt="Quarterly Assessment Percentage Score" sqref="IV65536" xr:uid="{75627F2F-3447-45B0-8392-A82DFC24DF83}"/>
    <dataValidation allowBlank="1" showInputMessage="1" showErrorMessage="1" prompt="Quarterly Assessment Percentage Score" sqref="IV65536" xr:uid="{2E097AE7-EABD-470D-8827-A038CD49D310}"/>
    <dataValidation allowBlank="1" showInputMessage="1" showErrorMessage="1" prompt="INPUT Quarterly Assessment Highest Possible Score" sqref="IV65536" xr:uid="{BBCD9E4D-672B-4171-9DA5-0F2CD2943DB4}"/>
    <dataValidation allowBlank="1" showInputMessage="1" showErrorMessage="1" prompt="INPUT Quarterly Assessment Highest Possible Score" sqref="IV65536" xr:uid="{2D966EED-42D7-489B-9105-9DEF372815BA}"/>
    <dataValidation allowBlank="1" showInputMessage="1" showErrorMessage="1" prompt="INPUT Quarterly Assessment Highest Possible Score" sqref="IV65536" xr:uid="{8EECF615-BA74-415B-B09D-D2A195863EE7}"/>
    <dataValidation allowBlank="1" showInputMessage="1" showErrorMessage="1" prompt="INPUT Quarterly Assessment Highest Possible Score" sqref="IV65536" xr:uid="{6DB5B1E2-2747-44BF-BF22-1E3D03CF9A6E}"/>
    <dataValidation allowBlank="1" showInputMessage="1" showErrorMessage="1" prompt="INPUT Quarterly Assessment Highest Possible Score" sqref="IV65536" xr:uid="{810D60A5-4475-4D0C-8161-527C93EC0858}"/>
    <dataValidation allowBlank="1" showInputMessage="1" showErrorMessage="1" prompt="INPUT Quarterly Assessment Highest Possible Score" sqref="IV65536" xr:uid="{B66B2AEE-E60B-4CE9-8629-D6649BEB48A0}"/>
    <dataValidation allowBlank="1" showInputMessage="1" showErrorMessage="1" prompt="INPUT Quarterly Assessment Highest Possible Score" sqref="IV65536" xr:uid="{90661A16-DB79-4277-A4CE-B825A3329005}"/>
    <dataValidation allowBlank="1" showInputMessage="1" showErrorMessage="1" prompt="INPUT Quarterly Assessment Highest Possible Score" sqref="IV65536" xr:uid="{F64ABB22-84E5-4BB8-8D26-C44AB95A0B7F}"/>
    <dataValidation allowBlank="1" showInputMessage="1" showErrorMessage="1" prompt="INPUT Quarterly Assessment Highest Possible Score" sqref="IV65536" xr:uid="{F906D6F4-7C61-4842-B053-47A1936E47AC}"/>
    <dataValidation allowBlank="1" showInputMessage="1" showErrorMessage="1" prompt="Quarterly Assessment Percentage Score" sqref="IV65536" xr:uid="{EC900515-AF08-41A3-9650-6A5233281314}"/>
    <dataValidation allowBlank="1" showInputMessage="1" showErrorMessage="1" prompt="Quarterly Assessment Percentage Score" sqref="IV65536" xr:uid="{C3C73B5D-4125-4713-8FF4-5839E466A469}"/>
    <dataValidation allowBlank="1" showInputMessage="1" showErrorMessage="1" prompt="Quarterly Assessment Percentage Score" sqref="IV65536" xr:uid="{78033511-89C6-4007-B7BA-6C91C597C03A}"/>
    <dataValidation allowBlank="1" showInputMessage="1" showErrorMessage="1" prompt="Quarterly Assessment Percentage Score" sqref="IV65536" xr:uid="{2C65F4F9-47FD-4708-B15F-C4890081B350}"/>
    <dataValidation allowBlank="1" showInputMessage="1" showErrorMessage="1" prompt="Quarterly Assessment Percentage Score" sqref="IV65536" xr:uid="{71498206-3CFF-4D82-A288-306CB8C62682}"/>
    <dataValidation allowBlank="1" showInputMessage="1" showErrorMessage="1" prompt="Quarterly Assessment Percentage Score" sqref="IV65536" xr:uid="{5588E0FD-7A30-4367-BD9F-92D74598337C}"/>
    <dataValidation allowBlank="1" showInputMessage="1" showErrorMessage="1" prompt="Quarterly Assessment Percentage Score" sqref="IV65536" xr:uid="{6561C509-61B1-406E-8A3D-3CC6C9026918}"/>
    <dataValidation allowBlank="1" showInputMessage="1" showErrorMessage="1" prompt="Quarterly Assessment Percentage Score" sqref="IV65536" xr:uid="{AFBB8E84-A22C-444F-B8FF-C8D79D79AC75}"/>
    <dataValidation allowBlank="1" showInputMessage="1" showErrorMessage="1" prompt="Quarterly Assessment Percentage Score" sqref="IV65536" xr:uid="{4E6C9F1D-850E-49F0-8CBD-08927FE7CB05}"/>
    <dataValidation allowBlank="1" showInputMessage="1" showErrorMessage="1" prompt="Quarterly Assessment Percentage Score" sqref="IV65536" xr:uid="{E8F079B4-2DA0-4455-8257-5FA13BFF6D4A}"/>
    <dataValidation allowBlank="1" showInputMessage="1" showErrorMessage="1" prompt="Quarterly Assessment Percentage Score" sqref="IV65536" xr:uid="{601C192B-904A-45AF-8B58-F44F8E96465A}"/>
    <dataValidation allowBlank="1" showInputMessage="1" showErrorMessage="1" prompt="Quarterly Assessment Percentage Score" sqref="IV65536" xr:uid="{E37EFE8B-61E0-4280-B558-3B176869ABEA}"/>
    <dataValidation allowBlank="1" showInputMessage="1" showErrorMessage="1" prompt="Quarterly Assessment Percentage Score" sqref="IV65536" xr:uid="{081EDCEA-15A0-4DA7-80EE-A18CD6A1349F}"/>
    <dataValidation allowBlank="1" showInputMessage="1" showErrorMessage="1" prompt="Quarterly Assessment Percentage Score" sqref="IV65536" xr:uid="{3F1395B5-A3AA-4FC2-8C59-DA3029CD8A87}"/>
    <dataValidation allowBlank="1" showInputMessage="1" showErrorMessage="1" prompt="Quarterly Assessment Percentage Score" sqref="IV65536" xr:uid="{E3AE15D2-E279-4F18-8AD6-7A3E6EFA195D}"/>
    <dataValidation allowBlank="1" showInputMessage="1" showErrorMessage="1" prompt="Quarterly Assessment Percentage Score" sqref="IV65536" xr:uid="{6FFEAF71-48BB-4E15-9FB0-0F0E048F3159}"/>
    <dataValidation allowBlank="1" showInputMessage="1" showErrorMessage="1" prompt="Quarterly Assessment Percentage Score" sqref="IV65536" xr:uid="{2F61E793-38BB-4837-8C0E-C55D1C194C60}"/>
    <dataValidation allowBlank="1" showInputMessage="1" showErrorMessage="1" prompt="Quarterly Assessment Percentage Score" sqref="IV65536" xr:uid="{A01A974F-A9CE-4E46-8014-AA8F7DD65179}"/>
    <dataValidation allowBlank="1" showInputMessage="1" showErrorMessage="1" prompt="Quarterly Assessment Percentage Score" sqref="IV65536" xr:uid="{8845D032-F79E-4FE2-BC1A-9184C6249482}"/>
    <dataValidation allowBlank="1" showInputMessage="1" showErrorMessage="1" prompt="Quarterly Assessment Percentage Score" sqref="IV65536" xr:uid="{0B132707-B40B-4078-8734-241A80B3D58C}"/>
    <dataValidation allowBlank="1" showInputMessage="1" showErrorMessage="1" prompt="Quarterly Assessment Percentage Score" sqref="IV65536" xr:uid="{8676C6FE-8E26-4B8A-917A-C1F98F504AF0}"/>
    <dataValidation allowBlank="1" showInputMessage="1" showErrorMessage="1" prompt="Quarterly Assessment Percentage Score" sqref="IV65536" xr:uid="{4EED2E4C-CDA7-473E-A9E9-9D466F5B1277}"/>
    <dataValidation allowBlank="1" showInputMessage="1" showErrorMessage="1" prompt="Quarterly Assessment Percentage Score" sqref="IV65536" xr:uid="{DE937292-7552-4293-A279-770F02170BC1}"/>
    <dataValidation allowBlank="1" showInputMessage="1" showErrorMessage="1" prompt="Quarterly Assessment Percentage Score" sqref="IV65536" xr:uid="{E3972295-4E08-437A-A154-418D6EC5349B}"/>
    <dataValidation allowBlank="1" showInputMessage="1" showErrorMessage="1" prompt="Quarterly Assessment Percentage Score" sqref="IV65536" xr:uid="{E14AD2F1-0C94-47FA-970D-70CF271370EE}"/>
    <dataValidation allowBlank="1" showInputMessage="1" showErrorMessage="1" prompt="INPUT Quarterly Assessment Highest Possible Score" sqref="IV65536" xr:uid="{155EE6E2-6469-4039-ADDD-327C9CDEE73A}"/>
    <dataValidation allowBlank="1" showInputMessage="1" showErrorMessage="1" prompt="Quarterly Assessment Percentage Score" sqref="IV65536" xr:uid="{263CC64D-D9CA-4B7B-A79F-0C6623C48C66}"/>
    <dataValidation allowBlank="1" showInputMessage="1" showErrorMessage="1" prompt="Performance tasks Weighted Score" sqref="IV65536" xr:uid="{8B14457A-8DBD-483C-A4EC-67EB3924F30E}"/>
    <dataValidation type="whole" operator="lessThanOrEqual" allowBlank="1" showInputMessage="1" showErrorMessage="1" error="INPUT NUMBER LESS THAN OR EQUAL THE HIGHEST POSSIBLE SCORE" prompt="Input Quarterly Assessment Raw Score" sqref="IV65536" xr:uid="{7758CFC3-9290-429D-BEE0-97137DBB166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0DF3D28-235E-4672-898B-1B01A070455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E80316D-65EF-4515-9F8D-52C8FA974E5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1D5AB02-068B-42B3-AE3B-EEBFA76CB38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CA226AB-2FD5-4324-A6CF-30B4B9A73C8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5375F9A-5FA5-4DBA-B1FA-0C3A3A27241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B4B2B6B-7449-448E-9AFC-325AC29D4D2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BB13D1A-C5B1-4E2E-846F-4F2EC9F6CCE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CB4A3D2-25B5-4D82-9918-1A75DEAE749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CFAAC4E-F2E1-4821-B25D-17ED4BF2C80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05ABAF4-5F81-4F6C-A8C4-E5EEB103990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2A4C58F-1161-4FC3-A537-F09498B81A9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325D73F-DC96-468C-B118-0C6FCD99B80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8A85FCE-1AE9-427F-B465-7BB96CC73CB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0B29AA1-EA17-4CD4-B908-94A9DC099013}">
      <formula1>#REF!</formula1>
    </dataValidation>
    <dataValidation allowBlank="1" showInputMessage="1" showErrorMessage="1" prompt="INPUT Quarterly Assessment Highest Possible Score" sqref="IV65536" xr:uid="{D5088917-046D-45C8-B594-AF9F68F4AB43}"/>
    <dataValidation type="whole" operator="lessThanOrEqual" allowBlank="1" showInputMessage="1" showErrorMessage="1" error="INPUT NUMBER LESS THAN OR EQUAL THE HIGHEST POSSIBLE SCORE" prompt="Input Quarterly Assessment Raw Score" sqref="IV65536" xr:uid="{61099437-642E-4219-B0BD-39B90608DA4F}">
      <formula1>#REF!</formula1>
    </dataValidation>
    <dataValidation allowBlank="1" showInputMessage="1" showErrorMessage="1" prompt="INPUT Quarterly Assessment Highest Possible Score" sqref="IV65536" xr:uid="{63C27F93-3755-4D75-A25E-C4F1E8DA94F8}"/>
    <dataValidation type="whole" operator="lessThanOrEqual" allowBlank="1" showInputMessage="1" showErrorMessage="1" error="INPUT NUMBER LESS THAN OR EQUAL THE HIGHEST POSSIBLE SCORE" prompt="Input Quarterly Assessment Raw Score" sqref="IV65536" xr:uid="{FE173630-83BA-4D3D-9456-6EDD20AE4730}">
      <formula1>#REF!</formula1>
    </dataValidation>
    <dataValidation allowBlank="1" showInputMessage="1" showErrorMessage="1" prompt="INPUT Quarterly Assessment Highest Possible Score" sqref="IV65536" xr:uid="{94315CE0-085E-4512-AB2C-E517B43A1A18}"/>
    <dataValidation type="whole" operator="lessThanOrEqual" allowBlank="1" showInputMessage="1" showErrorMessage="1" error="INPUT NUMBER LESS THAN OR EQUAL THE HIGHEST POSSIBLE SCORE" prompt="Input Quarterly Assessment Raw Score" sqref="IV65536" xr:uid="{963BBA46-A1DB-4D06-ADB7-613D7A3B56AF}">
      <formula1>#REF!</formula1>
    </dataValidation>
    <dataValidation allowBlank="1" showInputMessage="1" showErrorMessage="1" prompt="INPUT Quarterly Assessment Highest Possible Score" sqref="IV65536" xr:uid="{719D6013-22D5-4549-8B77-D6737ADECA8F}"/>
    <dataValidation type="whole" operator="lessThanOrEqual" allowBlank="1" showInputMessage="1" showErrorMessage="1" error="INPUT NUMBER LESS THAN OR EQUAL THE HIGHEST POSSIBLE SCORE" prompt="Input Quarterly Assessment Raw Score" sqref="IV65536" xr:uid="{C13AFAAB-9A9D-4AD6-B191-85EFB37E65D8}">
      <formula1>#REF!</formula1>
    </dataValidation>
    <dataValidation allowBlank="1" showInputMessage="1" showErrorMessage="1" prompt="Performance tasks Weighted Score" sqref="IV65536" xr:uid="{1269460D-9D98-4620-A9EC-9A4E7FF7C7E5}"/>
    <dataValidation allowBlank="1" showInputMessage="1" showErrorMessage="1" prompt="INPUT Quarterly Assessment Highest Possible Score" sqref="IV65536" xr:uid="{4C408297-A10D-4BA5-8F64-00506FC67BBF}"/>
    <dataValidation allowBlank="1" showInputMessage="1" showErrorMessage="1" prompt="INPUT Quarterly Assessment Highest Possible Score" sqref="IV65536" xr:uid="{08170E71-6584-44A9-88A4-DB8C06B9F4C5}"/>
    <dataValidation allowBlank="1" showInputMessage="1" showErrorMessage="1" prompt="INPUT Quarterly Assessment Highest Possible Score" sqref="IV65536" xr:uid="{A6015BAF-D427-46B8-B9BF-E0CB60C38FE3}"/>
    <dataValidation allowBlank="1" showInputMessage="1" showErrorMessage="1" prompt="INPUT Quarterly Assessment Highest Possible Score" sqref="IV65536" xr:uid="{92E21B02-84B7-4EA7-B635-55270CCB4012}"/>
    <dataValidation allowBlank="1" showInputMessage="1" showErrorMessage="1" prompt="INPUT Quarterly Assessment Highest Possible Score" sqref="IV65536" xr:uid="{78F2878D-8FBA-4A52-B50E-ED1242E09CAA}"/>
    <dataValidation allowBlank="1" showInputMessage="1" showErrorMessage="1" prompt="INPUT Quarterly Assessment Highest Possible Score" sqref="IV65536" xr:uid="{7F3A1F56-6BAC-4982-9711-BE284CD4A8CD}"/>
    <dataValidation allowBlank="1" showInputMessage="1" showErrorMessage="1" prompt="INPUT Quarterly Assessment Highest Possible Score" sqref="IV65536" xr:uid="{4FDB8A63-2725-4125-8F36-1DE2C2E334F4}"/>
    <dataValidation allowBlank="1" showInputMessage="1" showErrorMessage="1" prompt="INPUT Quarterly Assessment Highest Possible Score" sqref="IV65536" xr:uid="{8F90350F-3345-48B6-89E1-2F250993A748}"/>
    <dataValidation allowBlank="1" showInputMessage="1" showErrorMessage="1" prompt="INPUT Quarterly Assessment Highest Possible Score" sqref="IV65536" xr:uid="{254C6D9B-AAB8-4F00-8C45-E69BD9BCFEE7}"/>
    <dataValidation allowBlank="1" showInputMessage="1" showErrorMessage="1" prompt="INPUT Quarterly Assessment Highest Possible Score" sqref="IV65536" xr:uid="{11B52102-DD13-485F-936F-A4FCE67B1747}"/>
    <dataValidation allowBlank="1" showInputMessage="1" showErrorMessage="1" prompt="INPUT Quarterly Assessment Highest Possible Score" sqref="IV65536" xr:uid="{C43BFDC0-A2AF-4F09-B34C-749D34A5D54F}"/>
    <dataValidation allowBlank="1" showInputMessage="1" showErrorMessage="1" prompt="INPUT Quarterly Assessment Highest Possible Score" sqref="IV65536" xr:uid="{F5ECC2A6-F36C-4B45-838F-8F9062CAE973}"/>
    <dataValidation allowBlank="1" showInputMessage="1" showErrorMessage="1" prompt="INPUT Quarterly Assessment Highest Possible Score" sqref="IV65536" xr:uid="{CC772F77-5EA9-4DD8-B28F-59B8444F479C}"/>
    <dataValidation allowBlank="1" showInputMessage="1" showErrorMessage="1" prompt="INPUT Quarterly Assessment Highest Possible Score" sqref="IV65536" xr:uid="{E0BA1735-B28A-41EB-9FB9-8E72E1B7D4AC}"/>
    <dataValidation allowBlank="1" showInputMessage="1" showErrorMessage="1" prompt="INPUT Quarterly Assessment Highest Possible Score" sqref="IV65536" xr:uid="{331CA41B-013F-49C3-A65B-907E43716776}"/>
    <dataValidation allowBlank="1" showInputMessage="1" showErrorMessage="1" prompt="INPUT Quarterly Assessment Highest Possible Score" sqref="IV65536" xr:uid="{76B33BF8-2B34-44FC-95D7-DCC54BF878AF}"/>
    <dataValidation allowBlank="1" showInputMessage="1" showErrorMessage="1" prompt="INPUT Quarterly Assessment Highest Possible Score" sqref="IV65536" xr:uid="{03584364-73B9-4B74-8A3A-830A1D27176C}"/>
    <dataValidation allowBlank="1" showInputMessage="1" showErrorMessage="1" prompt="Performance tasks Weighted Score" sqref="IV65536" xr:uid="{CAB7E832-66AC-4376-BDB3-A3F308BAE1F6}"/>
    <dataValidation allowBlank="1" showInputMessage="1" showErrorMessage="1" prompt="INPUT Quarterly Assessment Highest Possible Score" sqref="IV65536" xr:uid="{18FF4070-C8A1-4DF1-8869-14D4A1C91D7E}"/>
    <dataValidation allowBlank="1" showInputMessage="1" showErrorMessage="1" prompt="INPUT Quarterly Assessment Highest Possible Score" sqref="IV65536" xr:uid="{8BC4E648-C31A-4FC5-B607-93C5C801BCED}"/>
    <dataValidation allowBlank="1" showInputMessage="1" showErrorMessage="1" prompt="INPUT Quarterly Assessment Highest Possible Score" sqref="IV65536" xr:uid="{93F15403-D3D3-4A2E-B532-AB611B78AC46}"/>
    <dataValidation allowBlank="1" showInputMessage="1" showErrorMessage="1" prompt="INPUT Quarterly Assessment Highest Possible Score" sqref="IV65536" xr:uid="{1E977DF4-6769-4CA2-AFF2-C818BB2E51A2}"/>
    <dataValidation allowBlank="1" showInputMessage="1" showErrorMessage="1" prompt="INPUT Quarterly Assessment Highest Possible Score" sqref="IV65536" xr:uid="{E434A360-A2FD-426A-8DBD-1C491566AAC7}"/>
    <dataValidation allowBlank="1" showInputMessage="1" showErrorMessage="1" prompt="INPUT Quarterly Assessment Highest Possible Score" sqref="IV65536" xr:uid="{56D47017-F66B-46A1-9C32-8A616D38366B}"/>
    <dataValidation allowBlank="1" showInputMessage="1" showErrorMessage="1" prompt="INPUT Quarterly Assessment Highest Possible Score" sqref="IV65536" xr:uid="{D293261F-13CD-454A-A50F-1D6065F946F2}"/>
    <dataValidation allowBlank="1" showInputMessage="1" showErrorMessage="1" prompt="INPUT Quarterly Assessment Highest Possible Score" sqref="IV65536" xr:uid="{CDD57E5A-31B1-4B7F-8452-77639CF06E84}"/>
    <dataValidation allowBlank="1" showInputMessage="1" showErrorMessage="1" prompt="INPUT Quarterly Assessment Highest Possible Score" sqref="IV65536" xr:uid="{E04FCD93-FCBC-48D4-816D-28EC448AA627}"/>
    <dataValidation allowBlank="1" showInputMessage="1" showErrorMessage="1" prompt="INPUT Quarterly Assessment Highest Possible Score" sqref="IV65536" xr:uid="{D976E79D-F943-4E9B-8802-1B7ACBE04DD4}"/>
    <dataValidation allowBlank="1" showInputMessage="1" showErrorMessage="1" prompt="INPUT Quarterly Assessment Highest Possible Score" sqref="IV65536" xr:uid="{289DF916-AA16-433E-8802-042B611EAC66}"/>
    <dataValidation allowBlank="1" showInputMessage="1" showErrorMessage="1" prompt="INPUT Quarterly Assessment Highest Possible Score" sqref="IV65536" xr:uid="{F1985F5A-4A55-4E08-8322-50F6F740B5EF}"/>
    <dataValidation allowBlank="1" showInputMessage="1" showErrorMessage="1" prompt="INPUT Quarterly Assessment Highest Possible Score" sqref="IV65536" xr:uid="{94D565EC-914D-4A50-80E2-D12194342ACA}"/>
    <dataValidation allowBlank="1" showInputMessage="1" showErrorMessage="1" prompt="INPUT Quarterly Assessment Highest Possible Score" sqref="IV65536" xr:uid="{2A79C092-AC77-4743-A852-76C72BFAA5AE}"/>
    <dataValidation allowBlank="1" showInputMessage="1" showErrorMessage="1" prompt="Performance tasks Weighted Score" sqref="IV65536" xr:uid="{45A6223F-92F8-47B5-9689-FB79EFD6E089}"/>
    <dataValidation allowBlank="1" showInputMessage="1" showErrorMessage="1" prompt="Performance tasks Weighted Score" sqref="IV65536" xr:uid="{87BD3E1E-40FF-45FE-A6F3-99180A183EB2}"/>
    <dataValidation allowBlank="1" showInputMessage="1" showErrorMessage="1" prompt="Performance tasks Weighted Score" sqref="IV65536" xr:uid="{CC5236EB-1FDA-4AAB-9496-5D5CC4F1D105}"/>
    <dataValidation allowBlank="1" showInputMessage="1" showErrorMessage="1" prompt="Performance tasks Weighted Score" sqref="IV65536" xr:uid="{C6BE48B2-7079-4EC0-AD15-C19F47D34224}"/>
    <dataValidation allowBlank="1" showInputMessage="1" showErrorMessage="1" prompt="Performance tasks Weighted Score" sqref="IV65536" xr:uid="{C5A87446-0591-4FFE-AB4E-332FF01F5F27}"/>
    <dataValidation allowBlank="1" showInputMessage="1" showErrorMessage="1" prompt="INPUT Quarterly Assessment Highest Possible Score" sqref="IV65536" xr:uid="{98EFFEC3-C9A2-4E7B-9336-014D8909A2CA}"/>
    <dataValidation allowBlank="1" showInputMessage="1" showErrorMessage="1" prompt="Performance tasks Weighted Score" sqref="IV65536" xr:uid="{1E108826-70C8-438E-B4FA-557FF6AFFE49}"/>
    <dataValidation allowBlank="1" showInputMessage="1" showErrorMessage="1" prompt="INPUT Quarterly Assessment Highest Possible Score" sqref="IV65536" xr:uid="{EC8B7C2E-8944-4CDC-9AC8-9BB3149EEC59}"/>
    <dataValidation allowBlank="1" showInputMessage="1" showErrorMessage="1" prompt="INPUT Quarterly Assessment Highest Possible Score" sqref="IV65536" xr:uid="{C86FCBCB-0CED-4AA4-B316-996A81D98208}"/>
    <dataValidation allowBlank="1" showInputMessage="1" showErrorMessage="1" prompt="INPUT Quarterly Assessment Highest Possible Score" sqref="IV65536" xr:uid="{4BEED461-F7D0-4981-834B-07AAB188CCB9}"/>
    <dataValidation allowBlank="1" showInputMessage="1" showErrorMessage="1" prompt="INPUT Quarterly Assessment Highest Possible Score" sqref="IV65536" xr:uid="{C08358E1-89E4-413D-8F6C-A3C06D0BD96E}"/>
    <dataValidation allowBlank="1" showInputMessage="1" showErrorMessage="1" prompt="INPUT Quarterly Assessment Highest Possible Score" sqref="IV65536" xr:uid="{9D338760-E72C-4E85-8035-423B8B6A3E39}"/>
    <dataValidation allowBlank="1" showInputMessage="1" showErrorMessage="1" prompt="INPUT Quarterly Assessment Highest Possible Score" sqref="IV65536" xr:uid="{DC5D43B0-4A78-4B68-B1F2-AB3C2DBB262B}"/>
    <dataValidation allowBlank="1" showInputMessage="1" showErrorMessage="1" prompt="INPUT Quarterly Assessment Highest Possible Score" sqref="IV65536" xr:uid="{F77FE992-8861-4402-BCA8-439E1595DD0A}"/>
    <dataValidation allowBlank="1" showInputMessage="1" showErrorMessage="1" prompt="INPUT Quarterly Assessment Highest Possible Score" sqref="IV65536" xr:uid="{C037BE78-587F-493B-A7F9-8A887EB36FDB}"/>
    <dataValidation allowBlank="1" showInputMessage="1" showErrorMessage="1" prompt="Performance tasks Weighted Score" sqref="IV65536" xr:uid="{5FC315EE-4279-444B-88E1-B7E25F430330}"/>
    <dataValidation allowBlank="1" showInputMessage="1" showErrorMessage="1" prompt="INPUT Quarterly Assessment Highest Possible Score" sqref="IV65536" xr:uid="{FB345CE1-318A-4A62-ACDD-7029BD4984F7}"/>
    <dataValidation allowBlank="1" showInputMessage="1" showErrorMessage="1" prompt="INPUT Quarterly Assessment Highest Possible Score" sqref="IV65536" xr:uid="{67787CC2-28E8-4510-865D-6E5F7EF65A5F}"/>
    <dataValidation allowBlank="1" showInputMessage="1" showErrorMessage="1" prompt="INPUT Quarterly Assessment Highest Possible Score" sqref="IV65536" xr:uid="{2B3BB7BD-11DE-4507-B84C-B62CD6FD3F44}"/>
    <dataValidation allowBlank="1" showInputMessage="1" showErrorMessage="1" prompt="INPUT Quarterly Assessment Highest Possible Score" sqref="IV65536" xr:uid="{B0601C70-5A93-434F-978C-FB46CAD84F80}"/>
    <dataValidation allowBlank="1" showInputMessage="1" showErrorMessage="1" prompt="INPUT Quarterly Assessment Highest Possible Score" sqref="IV65536" xr:uid="{DC9EB10F-EF6D-4673-8118-7F956F250D91}"/>
    <dataValidation allowBlank="1" showInputMessage="1" showErrorMessage="1" prompt="INPUT Quarterly Assessment Highest Possible Score" sqref="IV65536" xr:uid="{3B69CCC0-4122-48A7-AE1E-317FEDC30E4E}"/>
    <dataValidation allowBlank="1" showInputMessage="1" showErrorMessage="1" prompt="INPUT Quarterly Assessment Highest Possible Score" sqref="IV65536" xr:uid="{542601CF-02D4-43B3-ACF1-F1617A405A6A}"/>
    <dataValidation allowBlank="1" showInputMessage="1" showErrorMessage="1" prompt="INPUT Quarterly Assessment Highest Possible Score" sqref="IV65536" xr:uid="{41B39DE7-143C-4733-91AD-7DD355A97B6D}"/>
    <dataValidation allowBlank="1" showInputMessage="1" showErrorMessage="1" prompt="INPUT Quarterly Assessment Highest Possible Score" sqref="IV65536" xr:uid="{EC01888C-1189-4457-B9FD-0953B5FBF514}"/>
    <dataValidation allowBlank="1" showInputMessage="1" showErrorMessage="1" prompt="INPUT Quarterly Assessment Highest Possible Score" sqref="IV65536" xr:uid="{1B5D1EC2-E2EC-40C2-BD24-EA99D816167A}"/>
    <dataValidation type="whole" operator="lessThanOrEqual" allowBlank="1" showInputMessage="1" showErrorMessage="1" error="INPUT NUMBER LESS THAN OR EQUAL THE HIGHEST POSSIBLE SCORE" prompt="Input Quarterly Assessment Raw Score" sqref="IV65536" xr:uid="{F85D7E45-9773-4482-A026-B8A3B50C05A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5834C27-3EDB-429D-8B87-D4B8062CB318}">
      <formula1>#REF!</formula1>
    </dataValidation>
    <dataValidation allowBlank="1" showInputMessage="1" showErrorMessage="1" prompt="INPUT Quarterly Assessment Highest Possible Score" sqref="IV65536" xr:uid="{7DD2CBDD-B046-4338-977C-F79E34E2F87A}"/>
    <dataValidation type="whole" operator="lessThanOrEqual" allowBlank="1" showInputMessage="1" showErrorMessage="1" error="INPUT NUMBER LESS THAN OR EQUAL THE HIGHEST POSSIBLE SCORE" prompt="Input Quarterly Assessment Raw Score" sqref="IV65536" xr:uid="{EAE4EEB5-0669-4788-81D4-0BB285B00BA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A06577D-09A8-4D13-ADE7-548ABB4D848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5A97206-4B69-490C-947C-7D3456B7863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42034D2-9D64-47B8-8EA6-EB17F2ADB4F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0BAC068-A228-499B-982C-AF4C2ED3442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E752E5D-7D95-43E2-8C35-B980B50EBD1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C7C951B-A175-45CA-ACCB-7B1ADAB415B6}">
      <formula1>#REF!</formula1>
    </dataValidation>
    <dataValidation allowBlank="1" showInputMessage="1" showErrorMessage="1" prompt="TYPE IN INPUT INFOS" sqref="IV65536" xr:uid="{C79741EA-F4EE-41F1-8120-E1398B986ECC}"/>
    <dataValidation allowBlank="1" showInputMessage="1" showErrorMessage="1" prompt="TYPE IN INPUT INFOS" sqref="IV65536" xr:uid="{A862E185-F7A9-434B-A693-50B5CB970C75}"/>
    <dataValidation allowBlank="1" showInputMessage="1" showErrorMessage="1" prompt="TYPE IN INPUT INFOS" sqref="IV65536" xr:uid="{86256A34-38CB-4343-BE19-B8DE9B805168}"/>
    <dataValidation allowBlank="1" showInputMessage="1" showErrorMessage="1" prompt="TYPE IN INPUT INFOS" sqref="IV65536" xr:uid="{E76D9FBD-A06C-4786-9E6A-A63BAE328CA1}"/>
    <dataValidation allowBlank="1" showInputMessage="1" showErrorMessage="1" prompt="TYPE IN INPUT INFOS" sqref="IV65536" xr:uid="{E6E85C6C-6249-4FD7-B8AF-DA13E7FA1FCF}"/>
    <dataValidation allowBlank="1" showInputMessage="1" showErrorMessage="1" prompt="TYPE IN INPUT INFOS" sqref="IV65536" xr:uid="{57678258-51B2-44B3-9DD1-91CA9B757F14}"/>
    <dataValidation allowBlank="1" showInputMessage="1" showErrorMessage="1" prompt="TYPE IN INPUT INFOS" sqref="IV65536" xr:uid="{5A462A0B-8A03-4F64-830C-33798072EC1C}"/>
    <dataValidation allowBlank="1" showInputMessage="1" showErrorMessage="1" prompt="TYPE IN INPUT INFOS" sqref="IV65536" xr:uid="{DDEFFA15-9376-49B9-BF66-27601D99E809}"/>
    <dataValidation allowBlank="1" showInputMessage="1" showErrorMessage="1" prompt="TYPE IN INPUT INFOS" sqref="IV65536" xr:uid="{80D8464E-F434-4500-A109-5409FEC03059}"/>
    <dataValidation allowBlank="1" showInputMessage="1" showErrorMessage="1" prompt="TYPE IN INPUT INFOS" sqref="IV65536" xr:uid="{704F4FE9-6FC1-42AA-BCBC-9597554E3865}"/>
    <dataValidation allowBlank="1" showInputMessage="1" showErrorMessage="1" prompt="TYPE IN INPUT INFOS" sqref="IV65536" xr:uid="{AD563939-03AA-4B96-8DDD-1AFF09AB6D05}"/>
    <dataValidation allowBlank="1" showInputMessage="1" showErrorMessage="1" prompt="Quarterly Assessment Percentage Score" sqref="IV65536" xr:uid="{8107C4B0-6248-466D-9A17-5AD28182E775}"/>
    <dataValidation allowBlank="1" showInputMessage="1" showErrorMessage="1" prompt="TYPE IN INPUT INFOS" sqref="IV65536" xr:uid="{D903A24C-8FEA-41B4-B92E-ECBA0965B615}"/>
    <dataValidation allowBlank="1" showInputMessage="1" showErrorMessage="1" prompt="TYPE IN INPUT INFOS" sqref="IV65536" xr:uid="{7E53684F-E594-41FF-BE17-1A7AC264652D}"/>
    <dataValidation allowBlank="1" showInputMessage="1" showErrorMessage="1" prompt="TYPE IN INPUT INFOS" sqref="IV65536" xr:uid="{428750F8-8630-4D69-9B0E-EDF6B0557D2B}"/>
    <dataValidation allowBlank="1" showInputMessage="1" showErrorMessage="1" prompt="TYPE IN INPUT INFOS" sqref="IV65536" xr:uid="{2ACE76F4-DDBA-4E30-BCBA-FC82136B58D9}"/>
    <dataValidation allowBlank="1" showInputMessage="1" showErrorMessage="1" prompt="TYPE IN INPUT INFOS" sqref="IV65536" xr:uid="{5A633EA7-ED5A-4A24-84D9-A968607C2879}"/>
    <dataValidation allowBlank="1" showInputMessage="1" showErrorMessage="1" prompt="TYPE IN INPUT INFOS" sqref="IV65536" xr:uid="{FE2B4AAB-AD7B-4242-B36A-39CC23C9FAD0}"/>
    <dataValidation allowBlank="1" showInputMessage="1" showErrorMessage="1" prompt="TYPE IN INPUT INFOS" sqref="IV65536" xr:uid="{04EB1C04-5BEA-420C-AC0F-BE44C6141217}"/>
    <dataValidation allowBlank="1" showInputMessage="1" showErrorMessage="1" prompt="TYPE IN INPUT INFOS" sqref="IV65536" xr:uid="{6810E112-0131-4AA1-9560-127B6EF790CA}"/>
    <dataValidation allowBlank="1" showInputMessage="1" showErrorMessage="1" prompt="TYPE IN INPUT INFOS" sqref="IV65536" xr:uid="{5D70DE53-1850-4CDB-8F60-5823D8D8D348}"/>
    <dataValidation allowBlank="1" showInputMessage="1" showErrorMessage="1" prompt="TYPE IN INPUT INFOS" sqref="IV65536" xr:uid="{F3D753C5-062E-4FDD-9311-59C7333421B4}"/>
    <dataValidation allowBlank="1" showInputMessage="1" showErrorMessage="1" prompt="INPUT Quarterly Assessment Highest Possible Score" sqref="IV65536" xr:uid="{0919D753-72AF-4405-876D-D0A4A1A748F1}"/>
    <dataValidation allowBlank="1" showInputMessage="1" showErrorMessage="1" prompt="INPUT Quarterly Assessment Highest Possible Score" sqref="IV65536" xr:uid="{3E689AB9-B64A-41F5-B143-AC6A63C44ABE}"/>
    <dataValidation allowBlank="1" showInputMessage="1" showErrorMessage="1" prompt="TYPE IN INPUT INFOS" sqref="IV65536" xr:uid="{DDBBE557-D26D-4B78-9C0B-10DC515A13ED}"/>
    <dataValidation allowBlank="1" showInputMessage="1" showErrorMessage="1" prompt="TYPE IN INPUT INFOS" sqref="IV65536" xr:uid="{66E7F874-5B1B-460F-A463-6A9EBD597A49}"/>
    <dataValidation allowBlank="1" showInputMessage="1" showErrorMessage="1" prompt="TYPE IN INPUT INFOS" sqref="IV65536" xr:uid="{0882A9AF-3379-4F7F-887F-9BCD75E9151A}"/>
    <dataValidation allowBlank="1" showInputMessage="1" showErrorMessage="1" prompt="TYPE IN INPUT INFOS" sqref="IV65536" xr:uid="{5B755294-88D6-47B3-B02B-9B2CB58CB1F1}"/>
    <dataValidation allowBlank="1" showInputMessage="1" showErrorMessage="1" prompt="INPUT Quarterly Assessment Highest Possible Score" sqref="IV65536" xr:uid="{FC3C67F4-0548-4207-97F9-B8D78BB93A43}"/>
    <dataValidation allowBlank="1" showInputMessage="1" showErrorMessage="1" prompt="INPUT Quarterly Assessment Highest Possible Score" sqref="IV65536" xr:uid="{4849B8E3-CA7C-46B1-B8B4-334A4B0BF16A}"/>
    <dataValidation allowBlank="1" showInputMessage="1" showErrorMessage="1" prompt="TYPE IN INPUT INFOS" sqref="IV65536" xr:uid="{F14CD9F7-06E6-4BB9-9A45-038CCDB12229}"/>
    <dataValidation allowBlank="1" showInputMessage="1" showErrorMessage="1" prompt="TYPE IN INPUT INFOS" sqref="IV65536" xr:uid="{E1D893F7-D7F2-40E9-A39D-36370DDE8733}"/>
    <dataValidation allowBlank="1" showInputMessage="1" showErrorMessage="1" prompt="TYPE IN INPUT INFOS" sqref="IV65536" xr:uid="{56A55C62-FEA3-4BAD-B2D0-A6E001ECB68D}"/>
    <dataValidation allowBlank="1" showInputMessage="1" showErrorMessage="1" prompt="TYPE IN INPUT INFOS" sqref="IV65536" xr:uid="{0D037E49-F031-497B-8C3D-A0827A489E03}"/>
    <dataValidation allowBlank="1" showInputMessage="1" showErrorMessage="1" prompt="INPUT Quarterly Assessment Highest Possible Score" sqref="IV65536" xr:uid="{B4CFF43F-707F-4D0C-A5F1-7C274301D757}"/>
    <dataValidation allowBlank="1" showInputMessage="1" showErrorMessage="1" prompt="INPUT Quarterly Assessment Highest Possible Score" sqref="IV65536" xr:uid="{BEC5DB63-FEA6-4A49-8E2A-6330C762D064}"/>
    <dataValidation allowBlank="1" showInputMessage="1" showErrorMessage="1" prompt="INPUT Quarterly Assessment Highest Possible Score" sqref="IV65536" xr:uid="{4478AD4C-D5B1-40F9-92C3-3D29F0CB2B89}"/>
    <dataValidation allowBlank="1" showInputMessage="1" showErrorMessage="1" prompt="INPUT Quarterly Assessment Highest Possible Score" sqref="IV65536" xr:uid="{73B69877-AE23-41C6-BF55-7FED0B10630C}"/>
    <dataValidation allowBlank="1" showInputMessage="1" showErrorMessage="1" prompt="INPUT Quarterly Assessment Highest Possible Score" sqref="IV65536" xr:uid="{0CE85D58-3C4B-4D8C-81DB-428FCA278843}"/>
    <dataValidation allowBlank="1" showInputMessage="1" showErrorMessage="1" prompt="INPUT Quarterly Assessment Highest Possible Score" sqref="IV65536" xr:uid="{43C68632-45CA-4A45-B610-EB36E21605EF}"/>
    <dataValidation allowBlank="1" showInputMessage="1" showErrorMessage="1" prompt="TYPE IN INPUT INFOS" sqref="IV65536" xr:uid="{21DBEB4D-9C65-4AF7-B125-DEF4EB5710D2}"/>
    <dataValidation allowBlank="1" showInputMessage="1" showErrorMessage="1" prompt="TYPE IN INPUT INFOS" sqref="IV65536" xr:uid="{F1B403B2-0BB3-4C66-8666-169B55CA337F}"/>
    <dataValidation allowBlank="1" showInputMessage="1" showErrorMessage="1" prompt="TYPE IN INPUT INFOS" sqref="IV65536" xr:uid="{058127EB-232A-42DF-9CC3-6305FFF0EC56}"/>
    <dataValidation allowBlank="1" showInputMessage="1" showErrorMessage="1" prompt="INPUT Quarterly Assessment Highest Possible Score" sqref="IV65536" xr:uid="{DA75E737-33A5-4DC4-8BDF-F9C8F742F17F}"/>
    <dataValidation allowBlank="1" showInputMessage="1" showErrorMessage="1" prompt="INPUT Quarterly Assessment Highest Possible Score" sqref="IV65536" xr:uid="{6AD50CB8-C85A-49D7-B2CD-ADF4D4483BC1}"/>
    <dataValidation allowBlank="1" showInputMessage="1" showErrorMessage="1" prompt="TYPE IN INPUT INFOS" sqref="IV65536" xr:uid="{D153EEB6-350A-4671-B9B7-C6422FE84365}"/>
    <dataValidation allowBlank="1" showInputMessage="1" showErrorMessage="1" prompt="TYPE IN INPUT INFOS" sqref="IV65536" xr:uid="{F8FDC4C7-6A3F-467C-9645-6123745A21D9}"/>
    <dataValidation allowBlank="1" showInputMessage="1" showErrorMessage="1" prompt="INPUT Quarterly Assessment Highest Possible Score" sqref="IV65536" xr:uid="{7EE0F85D-A60A-4FF9-8C37-B378BF0A2DC5}"/>
    <dataValidation allowBlank="1" showInputMessage="1" showErrorMessage="1" prompt="TYPE IN INPUT INFOS" sqref="IV65536" xr:uid="{B58AAE17-6473-42E4-A80F-72A535E827F4}"/>
    <dataValidation allowBlank="1" showInputMessage="1" showErrorMessage="1" prompt="TYPE IN INPUT INFOS" sqref="IV65536" xr:uid="{AF91EA68-F22F-4204-BA51-2FB7FB1881FB}"/>
    <dataValidation allowBlank="1" showInputMessage="1" showErrorMessage="1" prompt="TYPE IN INPUT INFOS" sqref="IV65536" xr:uid="{58868E0D-A98A-4F51-BF3B-337A7648E1D9}"/>
    <dataValidation allowBlank="1" showInputMessage="1" showErrorMessage="1" prompt="TYPE IN INPUT INFOS" sqref="IV65536" xr:uid="{B5DF9F49-FF62-4E5D-9068-23ED10ACFCEC}"/>
    <dataValidation allowBlank="1" showInputMessage="1" showErrorMessage="1" prompt="TYPE IN INPUT INFOS" sqref="IV65536" xr:uid="{6511E17A-29F9-4D63-9EE1-3E3E88A1B870}"/>
    <dataValidation allowBlank="1" showInputMessage="1" showErrorMessage="1" prompt="Performance tasks Weighted Score" sqref="IV65536" xr:uid="{73D83D59-9DA3-4369-B7CB-8C21BB7A1DBC}"/>
    <dataValidation allowBlank="1" showInputMessage="1" showErrorMessage="1" prompt="INPUT Quarterly Assessment Highest Possible Score" sqref="IV65536" xr:uid="{08D38B4C-2C72-4ABE-89FA-7ECAA811F9AD}"/>
    <dataValidation allowBlank="1" showInputMessage="1" showErrorMessage="1" prompt="TYPE IN INPUT INFOS" sqref="IV65536" xr:uid="{5676059A-751F-49A7-BD8C-80691B3446B2}"/>
    <dataValidation allowBlank="1" showInputMessage="1" showErrorMessage="1" prompt="TYPE IN INPUT INFOS" sqref="IV65536" xr:uid="{996E163A-822B-40E8-B73D-AE64F552918B}"/>
    <dataValidation allowBlank="1" showInputMessage="1" showErrorMessage="1" prompt="TYPE IN INPUT INFOS" sqref="IV65536" xr:uid="{1DAA14CB-3D8E-4379-A736-9EFD76623652}"/>
    <dataValidation allowBlank="1" showInputMessage="1" showErrorMessage="1" prompt="TYPE IN INPUT INFOS" sqref="IV65536" xr:uid="{4E109141-072E-469A-9573-3F197C0B82A6}"/>
    <dataValidation allowBlank="1" showInputMessage="1" showErrorMessage="1" prompt="TYPE IN INPUT INFOS" sqref="IV65536" xr:uid="{EECF2D77-8C5E-401A-A574-052EED59AF6B}"/>
    <dataValidation allowBlank="1" showInputMessage="1" showErrorMessage="1" prompt="INPUT Quarterly Assessment Highest Possible Score" sqref="IV65536" xr:uid="{2F0E9396-8E3E-404B-9016-E3A2348AD41C}"/>
    <dataValidation allowBlank="1" showInputMessage="1" showErrorMessage="1" prompt="TYPE IN INPUT INFOS" sqref="IV65536" xr:uid="{24410B37-8A9A-4CAF-98A9-6E1E60C19B11}"/>
    <dataValidation allowBlank="1" showInputMessage="1" showErrorMessage="1" prompt="TYPE IN INPUT INFOS" sqref="IV65536" xr:uid="{BBC5C043-DBFB-4ECD-B036-C2746D60BDDF}"/>
    <dataValidation allowBlank="1" showInputMessage="1" showErrorMessage="1" prompt="TYPE IN INPUT INFOS" sqref="IV65536" xr:uid="{FE9214F3-4375-40EB-AA66-A1A95267EF5A}"/>
    <dataValidation allowBlank="1" showInputMessage="1" showErrorMessage="1" prompt="TYPE IN INPUT INFOS" sqref="IV65536" xr:uid="{B1161917-79CE-4A5A-8A49-1DDB25461BAE}"/>
    <dataValidation allowBlank="1" showInputMessage="1" showErrorMessage="1" prompt="INPUT Quarterly Assessment Highest Possible Score" sqref="IV65536" xr:uid="{1A975DAF-2A23-4831-9BEE-4BE1C388369F}"/>
    <dataValidation allowBlank="1" showInputMessage="1" showErrorMessage="1" prompt="INPUT Quarterly Assessment Highest Possible Score" sqref="IV65536" xr:uid="{F113FCDF-9C3A-4262-BE37-A87C1A9A5F9A}"/>
    <dataValidation allowBlank="1" showInputMessage="1" showErrorMessage="1" prompt="INPUT Quarterly Assessment Highest Possible Score" sqref="IV65536" xr:uid="{96436847-FB2B-466E-AFBD-E081FF7FA884}"/>
    <dataValidation allowBlank="1" showInputMessage="1" showErrorMessage="1" prompt="INPUT Quarterly Assessment Highest Possible Score" sqref="IV65536" xr:uid="{E6D2DAED-CDD8-42F1-9518-DAB2E4DD0D30}"/>
    <dataValidation allowBlank="1" showInputMessage="1" showErrorMessage="1" prompt="INPUT Quarterly Assessment Highest Possible Score" sqref="IV65536" xr:uid="{968E964A-C8BB-454E-8A57-007238D12B59}"/>
    <dataValidation allowBlank="1" showInputMessage="1" showErrorMessage="1" prompt="INPUT Quarterly Assessment Highest Possible Score" sqref="IV65536" xr:uid="{3ECEEC43-181F-41AA-ABEB-7201137089B4}"/>
    <dataValidation allowBlank="1" showInputMessage="1" showErrorMessage="1" prompt="INPUT Quarterly Assessment Highest Possible Score" sqref="IV65536" xr:uid="{0FB2E5E6-913C-4604-B4C9-9DD3AEC01906}"/>
    <dataValidation allowBlank="1" showInputMessage="1" showErrorMessage="1" prompt="TYPE IN INPUT INFOS" sqref="IV65536" xr:uid="{47CC8FB9-4591-4B4D-85C0-E75035857F1D}"/>
    <dataValidation allowBlank="1" showInputMessage="1" showErrorMessage="1" prompt="TYPE IN INPUT INFOS" sqref="IV65536" xr:uid="{09EE7C0E-C165-408A-B6F8-CBBDADBD9A4D}"/>
    <dataValidation allowBlank="1" showInputMessage="1" showErrorMessage="1" prompt="TYPE IN INPUT INFOS" sqref="IV65536" xr:uid="{A3916B6E-A3BC-45D7-95F5-E6BCEF640A03}"/>
    <dataValidation allowBlank="1" showInputMessage="1" showErrorMessage="1" prompt="TYPE IN INPUT INFOS" sqref="IV65536" xr:uid="{F41FB032-3DB4-42B5-AC96-D4E702C0D7D0}"/>
    <dataValidation allowBlank="1" showInputMessage="1" showErrorMessage="1" prompt="TYPE IN INPUT INFOS" sqref="IV65536" xr:uid="{3C8A46A1-7BCE-4D3D-8677-376414828566}"/>
    <dataValidation allowBlank="1" showInputMessage="1" showErrorMessage="1" prompt="INPUT Quarterly Assessment Highest Possible Score" sqref="IV65536" xr:uid="{EB2E3F7B-3BED-4D53-ABBF-5CC4F9A09D19}"/>
    <dataValidation allowBlank="1" showInputMessage="1" showErrorMessage="1" prompt="INPUT Quarterly Assessment Highest Possible Score" sqref="IV65536" xr:uid="{721C705A-3857-41E4-881F-1AC7780DF608}"/>
    <dataValidation allowBlank="1" showInputMessage="1" showErrorMessage="1" prompt="INPUT Quarterly Assessment Highest Possible Score" sqref="IV65536" xr:uid="{4CBC9E16-7E71-4C1A-9CE4-CA10ACB2C994}"/>
    <dataValidation allowBlank="1" showInputMessage="1" showErrorMessage="1" prompt="TYPE IN INPUT INFOS" sqref="IV65536" xr:uid="{C297B4B8-67E3-4FC9-AAC8-E0E67D211B15}"/>
    <dataValidation allowBlank="1" showInputMessage="1" showErrorMessage="1" prompt="INPUT Quarterly Assessment Highest Possible Score" sqref="IV65536" xr:uid="{29B811D2-A29E-4DD9-BF4D-C44679904D5F}"/>
    <dataValidation allowBlank="1" showInputMessage="1" showErrorMessage="1" prompt="INPUT Quarterly Assessment Highest Possible Score" sqref="IV65536" xr:uid="{A1284449-2C52-42A5-83AB-C0B13F3C89B9}"/>
    <dataValidation allowBlank="1" showInputMessage="1" showErrorMessage="1" prompt="INPUT Quarterly Assessment Highest Possible Score" sqref="IV65536" xr:uid="{2E968B2A-70D5-47DE-82A8-76D3968AA3AA}"/>
    <dataValidation allowBlank="1" showInputMessage="1" showErrorMessage="1" prompt="INPUT Quarterly Assessment Highest Possible Score" sqref="IV65536" xr:uid="{2229511C-040A-4303-BAA5-93988E1769F7}"/>
    <dataValidation allowBlank="1" showInputMessage="1" showErrorMessage="1" prompt="INPUT Quarterly Assessment Highest Possible Score" sqref="IV65536" xr:uid="{9F29E801-3CCD-472E-A3C0-85846D2BECE1}"/>
    <dataValidation allowBlank="1" showInputMessage="1" showErrorMessage="1" prompt="INPUT Quarterly Assessment Highest Possible Score" sqref="IV65536" xr:uid="{B6B8FFE2-51B9-40F8-902A-B35D7E24646C}"/>
    <dataValidation allowBlank="1" showInputMessage="1" showErrorMessage="1" prompt="INPUT Quarterly Assessment Highest Possible Score" sqref="IV65536" xr:uid="{F367399A-08DA-474C-9941-06C67E8DCFD7}"/>
    <dataValidation allowBlank="1" showInputMessage="1" showErrorMessage="1" prompt="INPUT Quarterly Assessment Highest Possible Score" sqref="IV65536" xr:uid="{3F97372C-A1DE-47D7-A6E5-2E438D097668}"/>
    <dataValidation allowBlank="1" showInputMessage="1" showErrorMessage="1" prompt="INPUT Quarterly Assessment Highest Possible Score" sqref="IV65536" xr:uid="{294DB944-FAFA-4210-8F4F-61F2F7142BC1}"/>
    <dataValidation allowBlank="1" showInputMessage="1" showErrorMessage="1" prompt="TYPE IN INPUT INFOS" sqref="IV65536" xr:uid="{AE05E4E6-79B5-43CB-B969-EC622369C5CC}"/>
    <dataValidation allowBlank="1" showInputMessage="1" showErrorMessage="1" prompt="INPUT Quarterly Assessment Highest Possible Score" sqref="IV65536" xr:uid="{34FD390A-B012-4606-B9A7-F3D27E1DC2D4}"/>
    <dataValidation allowBlank="1" showInputMessage="1" showErrorMessage="1" prompt="TYPE IN INPUT INFOS" sqref="IV65536" xr:uid="{5F583B2E-81FC-4E59-A592-272747C64532}"/>
    <dataValidation allowBlank="1" showInputMessage="1" showErrorMessage="1" prompt="TYPE IN INPUT INFOS" sqref="IV65536" xr:uid="{69829CCA-7FB6-4624-8441-2B1A5F828653}"/>
    <dataValidation allowBlank="1" showInputMessage="1" showErrorMessage="1" prompt="TYPE IN INPUT INFOS" sqref="IV65536" xr:uid="{7154778C-F3F4-409D-9A29-F0DB5FA5B4DC}"/>
    <dataValidation allowBlank="1" showInputMessage="1" showErrorMessage="1" prompt="TYPE IN INPUT INFOS" sqref="IV65536" xr:uid="{1986690E-FB42-4725-9DEC-B3C97922147E}"/>
    <dataValidation allowBlank="1" showInputMessage="1" showErrorMessage="1" prompt="INPUT Quarterly Assessment Highest Possible Score" sqref="IV65536" xr:uid="{B778198D-F129-4FFE-AE29-ED464DA1A5B6}"/>
    <dataValidation allowBlank="1" showInputMessage="1" showErrorMessage="1" prompt="INPUT Quarterly Assessment Highest Possible Score" sqref="IV65536" xr:uid="{8E29EC6D-4DDD-409C-83E7-B238EC779E9F}"/>
    <dataValidation allowBlank="1" showInputMessage="1" showErrorMessage="1" prompt="INPUT Quarterly Assessment Highest Possible Score" sqref="IV65536" xr:uid="{C276D7A4-D1AF-43E7-A296-5402B78CB74D}"/>
    <dataValidation allowBlank="1" showInputMessage="1" showErrorMessage="1" prompt="INPUT Quarterly Assessment Highest Possible Score" sqref="IV65536" xr:uid="{B09A0D8E-4D2E-4715-A381-FB1EAAF3C67D}"/>
    <dataValidation allowBlank="1" showInputMessage="1" showErrorMessage="1" prompt="INPUT Quarterly Assessment Highest Possible Score" sqref="IV65536" xr:uid="{5CCD9F56-469C-4A3C-B67B-59A0B237F816}"/>
    <dataValidation allowBlank="1" showInputMessage="1" showErrorMessage="1" prompt="TYPE IN INPUT INFOS" sqref="IV65536" xr:uid="{10FCD5BC-3CD2-40D0-BEED-143505A87D34}"/>
    <dataValidation allowBlank="1" showInputMessage="1" showErrorMessage="1" prompt="TYPE IN INPUT INFOS" sqref="IV65536" xr:uid="{8F2E1961-BB31-4A80-A484-9F0FA21FC61E}"/>
    <dataValidation allowBlank="1" showInputMessage="1" showErrorMessage="1" prompt="TYPE IN INPUT INFOS" sqref="IV65536" xr:uid="{BF0BC1A4-BDBF-4A50-A5DD-1430DAF2241E}"/>
    <dataValidation allowBlank="1" showInputMessage="1" showErrorMessage="1" prompt="TYPE IN INPUT INFOS" sqref="IV65536" xr:uid="{C5BA86B6-AF32-41B1-96A0-D7D982FD095F}"/>
    <dataValidation allowBlank="1" showInputMessage="1" showErrorMessage="1" prompt="TYPE IN INPUT INFOS" sqref="IV65536" xr:uid="{E9498B6D-8B62-4B2B-9950-A8C41E15FA4F}"/>
    <dataValidation allowBlank="1" showInputMessage="1" showErrorMessage="1" prompt="TYPE IN INPUT INFOS" sqref="IV65536" xr:uid="{B9F07FC5-9CB3-49DF-B394-807EC92C489A}"/>
    <dataValidation allowBlank="1" showInputMessage="1" showErrorMessage="1" prompt="TYPE IN INPUT INFOS" sqref="IV65536" xr:uid="{84AA7D63-81C0-42A6-A89A-6517A55E63F2}"/>
    <dataValidation allowBlank="1" showInputMessage="1" showErrorMessage="1" prompt="TYPE IN INPUT INFOS" sqref="IV65536" xr:uid="{97B11C4A-C061-46F6-90E1-1CF8210DABA8}"/>
    <dataValidation allowBlank="1" showInputMessage="1" showErrorMessage="1" prompt="TYPE IN INPUT INFOS" sqref="IV65536" xr:uid="{DE4C0A0E-367B-4924-B669-728E2A771732}"/>
    <dataValidation allowBlank="1" showInputMessage="1" showErrorMessage="1" prompt="TYPE IN INPUT INFOS" sqref="IV65536" xr:uid="{9EACDA57-333E-471C-BB7F-9693AD38729D}"/>
    <dataValidation allowBlank="1" showInputMessage="1" showErrorMessage="1" prompt="Performance tasks Weighted Score" sqref="IV65536" xr:uid="{1BD8302F-0714-4E98-A495-A1678AD0023B}"/>
    <dataValidation allowBlank="1" showInputMessage="1" showErrorMessage="1" prompt="TYPE IN INPUT INFOS" sqref="IV65536" xr:uid="{17F98DFA-FD9A-4E51-8C48-96144008CD38}"/>
    <dataValidation allowBlank="1" showInputMessage="1" showErrorMessage="1" prompt="INPUT Quarterly Assessment Highest Possible Score" sqref="IV65536" xr:uid="{A988A115-A5E3-4930-A816-EBC6562D6095}"/>
    <dataValidation allowBlank="1" showInputMessage="1" showErrorMessage="1" prompt="INPUT Quarterly Assessment Highest Possible Score" sqref="IV65536" xr:uid="{9F009B11-0111-4976-B8C6-923C1A46B001}"/>
    <dataValidation allowBlank="1" showInputMessage="1" showErrorMessage="1" prompt="Performance tasks Weighted Score" sqref="IV65536" xr:uid="{47333D95-1046-4AEB-9EB0-15C5D2A9048D}"/>
    <dataValidation allowBlank="1" showInputMessage="1" showErrorMessage="1" prompt="TYPE IN INPUT INFOS" sqref="IV65536" xr:uid="{DC6A7590-BFF4-4622-B475-041FCFCF61CE}"/>
    <dataValidation allowBlank="1" showInputMessage="1" showErrorMessage="1" prompt="TYPE IN INPUT INFOS" sqref="IV65536" xr:uid="{30913B82-2A74-443A-8C71-E408C65862DB}"/>
    <dataValidation allowBlank="1" showInputMessage="1" showErrorMessage="1" prompt="TYPE IN INPUT INFOS" sqref="IV65536" xr:uid="{7CDF40EC-5C13-4102-B91F-896BF5583EC6}"/>
    <dataValidation allowBlank="1" showInputMessage="1" showErrorMessage="1" prompt="INPUT Quarterly Assessment Highest Possible Score" sqref="IV65536" xr:uid="{A108A7D9-ADE8-490F-8CD3-858BBEEF79DA}"/>
    <dataValidation allowBlank="1" showInputMessage="1" showErrorMessage="1" prompt="INPUT Quarterly Assessment Highest Possible Score" sqref="IV65536" xr:uid="{8C7AAEDB-2B36-41A1-B6F6-AD65245B300C}"/>
    <dataValidation allowBlank="1" showInputMessage="1" showErrorMessage="1" prompt="TYPE IN INPUT INFOS" sqref="IV65536" xr:uid="{AF02A31C-7085-4009-A98D-EC77358C5421}"/>
    <dataValidation allowBlank="1" showInputMessage="1" showErrorMessage="1" prompt="INPUT Quarterly Assessment Highest Possible Score" sqref="IV65536" xr:uid="{85A57425-F1DF-4D2C-8A0D-05B56209347D}"/>
    <dataValidation allowBlank="1" showInputMessage="1" showErrorMessage="1" prompt="TYPE IN INPUT INFOS" sqref="IV65536" xr:uid="{2E4DB63F-8CBF-4E25-8323-AF7B06CA2FD9}"/>
    <dataValidation allowBlank="1" showInputMessage="1" showErrorMessage="1" prompt="INPUT Quarterly Assessment Highest Possible Score" sqref="IV65536" xr:uid="{0B7626FB-AD11-4884-8710-1A85DA262018}"/>
    <dataValidation allowBlank="1" showInputMessage="1" showErrorMessage="1" prompt="INPUT Quarterly Assessment Highest Possible Score" sqref="IV65536" xr:uid="{E05E1CB4-2883-4349-A0E6-82C216913DA8}"/>
    <dataValidation allowBlank="1" showInputMessage="1" showErrorMessage="1" prompt="INPUT Quarterly Assessment Highest Possible Score" sqref="IV65536" xr:uid="{BDC8F898-C18E-4BFF-BD2B-193D37A89469}"/>
    <dataValidation allowBlank="1" showInputMessage="1" showErrorMessage="1" prompt="INPUT Quarterly Assessment Highest Possible Score" sqref="IV65536" xr:uid="{143E8547-41D5-49AC-8261-A588441C427F}"/>
    <dataValidation allowBlank="1" showInputMessage="1" showErrorMessage="1" prompt="INPUT Quarterly Assessment Highest Possible Score" sqref="IV65536" xr:uid="{8F8C83F0-CB50-4F11-9DD1-A8B34F3CBD42}"/>
    <dataValidation allowBlank="1" showInputMessage="1" showErrorMessage="1" prompt="INPUT Quarterly Assessment Highest Possible Score" sqref="IV65536" xr:uid="{4B70CEBD-CDAC-4CC4-9EB6-E15188EEFF78}"/>
    <dataValidation allowBlank="1" showInputMessage="1" showErrorMessage="1" prompt="INPUT Quarterly Assessment Highest Possible Score" sqref="IV65536" xr:uid="{814B3B97-A531-4433-858F-1D0D65E8D297}"/>
    <dataValidation allowBlank="1" showInputMessage="1" showErrorMessage="1" prompt="INPUT Quarterly Assessment Highest Possible Score" sqref="IV65536" xr:uid="{A336E054-62A7-42A3-B7DE-80FDE43DF5BF}"/>
    <dataValidation allowBlank="1" showInputMessage="1" showErrorMessage="1" prompt="TYPE IN INPUT INFOS" sqref="IV65536" xr:uid="{92D0E8F8-1FAF-42BD-85D9-AB638957A2CF}"/>
    <dataValidation allowBlank="1" showInputMessage="1" showErrorMessage="1" prompt="INPUT Quarterly Assessment Highest Possible Score" sqref="IV65536" xr:uid="{339BE240-D077-49AB-BB3D-3FC0CDF79ABF}"/>
    <dataValidation allowBlank="1" showInputMessage="1" showErrorMessage="1" prompt="TYPE IN INPUT INFOS" sqref="IV65536" xr:uid="{56CFDF4B-9DE1-4E10-A87C-E046DDAF0C16}"/>
    <dataValidation allowBlank="1" showInputMessage="1" showErrorMessage="1" prompt="TYPE IN INPUT INFOS" sqref="IV65536" xr:uid="{89735F90-5277-49AF-9C73-084D00BCEFCE}"/>
    <dataValidation allowBlank="1" showInputMessage="1" showErrorMessage="1" prompt="TYPE IN INPUT INFOS" sqref="IV65536" xr:uid="{1E7D81F6-9AEF-4952-AA3D-7372FB5D4277}"/>
    <dataValidation allowBlank="1" showInputMessage="1" showErrorMessage="1" prompt="TYPE IN INPUT INFOS" sqref="IV65536" xr:uid="{945DAB44-8C5E-4B88-AFD7-B1021E33EFBC}"/>
    <dataValidation allowBlank="1" showInputMessage="1" showErrorMessage="1" prompt="TYPE IN INPUT INFOS" sqref="IV65536" xr:uid="{A337A87E-06C7-4E39-A8D2-201AE556341E}"/>
    <dataValidation allowBlank="1" showInputMessage="1" showErrorMessage="1" prompt="TYPE IN INPUT INFOS" sqref="IV65536" xr:uid="{43AA812E-B6F7-4BB9-B448-4BBEFD40DFAB}"/>
    <dataValidation allowBlank="1" showInputMessage="1" showErrorMessage="1" prompt="TYPE IN INPUT INFOS" sqref="IV65536" xr:uid="{EBEB49FF-29E1-4B13-B8CE-1BC6F8FA54D5}"/>
    <dataValidation allowBlank="1" showInputMessage="1" showErrorMessage="1" prompt="TYPE IN INPUT INFOS" sqref="IV65536" xr:uid="{DE54B1CD-D433-4EE1-9B19-51B4A0341C90}"/>
    <dataValidation allowBlank="1" showInputMessage="1" showErrorMessage="1" prompt="TYPE IN INPUT INFOS" sqref="IV65536" xr:uid="{553DB359-6DCC-4046-9798-63E40A9C901F}"/>
    <dataValidation allowBlank="1" showInputMessage="1" showErrorMessage="1" prompt="TYPE IN INPUT INFOS" sqref="IV65536" xr:uid="{E9C8159E-16B3-49BA-B2AD-E8BDF79E3F79}"/>
    <dataValidation allowBlank="1" showInputMessage="1" showErrorMessage="1" prompt="TYPE IN INPUT INFOS" sqref="IV65536" xr:uid="{941A027F-FC72-49B7-81D9-C60A66969E2C}"/>
    <dataValidation allowBlank="1" showInputMessage="1" showErrorMessage="1" prompt="TYPE IN INPUT INFOS" sqref="IV65536" xr:uid="{C186E80B-9A88-4622-A5B2-1AA6838AD1DF}"/>
    <dataValidation allowBlank="1" showInputMessage="1" showErrorMessage="1" prompt="TYPE IN INPUT INFOS" sqref="IV65536" xr:uid="{6DDB1AEE-A246-45DA-96D3-9AF59F57EEB4}"/>
    <dataValidation allowBlank="1" showInputMessage="1" showErrorMessage="1" prompt="TYPE IN INPUT INFOS" sqref="IV65536" xr:uid="{F37756DB-B2F3-4D89-B57E-F4EB4DFFC3D7}"/>
    <dataValidation allowBlank="1" showInputMessage="1" showErrorMessage="1" prompt="TYPE IN INPUT INFOS" sqref="IV65536" xr:uid="{4890A949-8B98-4226-A6BC-C9857083884D}"/>
    <dataValidation allowBlank="1" showInputMessage="1" showErrorMessage="1" prompt="TYPE IN INPUT INFOS" sqref="IV65536" xr:uid="{86E082FE-AA8F-4923-9E0B-25E0822B817A}"/>
    <dataValidation allowBlank="1" showInputMessage="1" showErrorMessage="1" prompt="TYPE IN INPUT INFOS" sqref="IV65536" xr:uid="{F23FC76B-E745-42B4-AF15-16FD07A3F4E3}"/>
    <dataValidation allowBlank="1" showInputMessage="1" showErrorMessage="1" prompt="TYPE IN INPUT INFOS" sqref="IV65536" xr:uid="{94B174FA-919C-41A0-A37C-028F755B5F41}"/>
    <dataValidation allowBlank="1" showInputMessage="1" showErrorMessage="1" prompt="TYPE IN INPUT INFOS" sqref="IV65536" xr:uid="{5C062FB0-B8B2-4BAB-BA1A-D79B17DCBDB5}"/>
    <dataValidation allowBlank="1" showInputMessage="1" showErrorMessage="1" prompt="TYPE IN INPUT INFOS" sqref="IV65536" xr:uid="{C948E75E-BF6A-4630-93F2-B655C4ABD07D}"/>
    <dataValidation allowBlank="1" showInputMessage="1" showErrorMessage="1" prompt="TYPE IN INPUT INFOS" sqref="IV65536" xr:uid="{1529248A-AFEF-4C88-9786-0D47EF245902}"/>
    <dataValidation allowBlank="1" showInputMessage="1" showErrorMessage="1" prompt="INPUT Quarterly Assessment Highest Possible Score" sqref="IV65536" xr:uid="{9C979F08-6C41-44C3-8751-CBB5983294F0}"/>
    <dataValidation allowBlank="1" showInputMessage="1" showErrorMessage="1" prompt="TYPE IN INPUT INFOS" sqref="IV65536" xr:uid="{9BD47D35-8F77-4879-907F-D5D449434A47}"/>
    <dataValidation allowBlank="1" showInputMessage="1" showErrorMessage="1" prompt="TYPE IN INPUT INFOS" sqref="IV65536" xr:uid="{7B0F5D73-7AF4-411A-B8B7-9994BF0DBFFE}"/>
    <dataValidation allowBlank="1" showInputMessage="1" showErrorMessage="1" prompt="TYPE IN INPUT INFOS" sqref="IV65536" xr:uid="{F8394AE1-01AC-4984-B95B-F47E7F14F4A6}"/>
    <dataValidation allowBlank="1" showInputMessage="1" showErrorMessage="1" prompt="TYPE IN INPUT INFOS" sqref="IV65536" xr:uid="{223EEE61-F582-430A-BE74-5B219FA6921A}"/>
    <dataValidation allowBlank="1" showInputMessage="1" showErrorMessage="1" prompt="TYPE IN INPUT INFOS" sqref="IV65536" xr:uid="{E73C0829-0DC5-4FAF-91B0-432733B348C5}"/>
    <dataValidation allowBlank="1" showInputMessage="1" showErrorMessage="1" prompt="TYPE IN INPUT INFOS" sqref="IV65536" xr:uid="{8FCDA7E8-FCAA-4D88-A694-12CD243DD5FC}"/>
    <dataValidation allowBlank="1" showInputMessage="1" showErrorMessage="1" prompt="TYPE IN INPUT INFOS" sqref="IV65536" xr:uid="{C2FFA1F0-F0CE-4859-B0CB-8D14AD6024AC}"/>
    <dataValidation allowBlank="1" showInputMessage="1" showErrorMessage="1" prompt="TYPE IN INPUT INFOS" sqref="IV65536" xr:uid="{D3399B16-9B46-400E-9DDA-81536720ADC8}"/>
    <dataValidation allowBlank="1" showInputMessage="1" showErrorMessage="1" prompt="TYPE IN INPUT INFOS" sqref="IV65536" xr:uid="{C1618B7C-0DA0-43FB-B792-5D696301579D}"/>
    <dataValidation allowBlank="1" showInputMessage="1" showErrorMessage="1" prompt="TYPE IN INPUT INFOS" sqref="IV65536" xr:uid="{64A88427-81BD-46D5-B8C2-4E7346BAD6FA}"/>
    <dataValidation allowBlank="1" showInputMessage="1" showErrorMessage="1" prompt="TYPE IN INPUT INFOS" sqref="IV65536" xr:uid="{F421A309-5227-405C-BB67-E2602F036F72}"/>
    <dataValidation allowBlank="1" showInputMessage="1" showErrorMessage="1" prompt="TYPE IN INPUT INFOS" sqref="IV65536" xr:uid="{4D509070-EC7B-416E-96FB-71B1187A7714}"/>
    <dataValidation allowBlank="1" showInputMessage="1" showErrorMessage="1" prompt="TYPE IN INPUT INFOS" sqref="IV65536" xr:uid="{E8ED6D7A-308D-4733-811A-83315F61E33B}"/>
    <dataValidation allowBlank="1" showInputMessage="1" showErrorMessage="1" prompt="INPUT Quarterly Assessment Highest Possible Score" sqref="IV65536" xr:uid="{20F4E272-EB1E-42F3-AD67-CC3231E951A7}"/>
    <dataValidation allowBlank="1" showInputMessage="1" showErrorMessage="1" prompt="INPUT Quarterly Assessment Highest Possible Score" sqref="IV65536" xr:uid="{A34F43FA-09B4-442A-A8BB-BE1ED88F1A81}"/>
    <dataValidation allowBlank="1" showInputMessage="1" showErrorMessage="1" prompt="TYPE IN INPUT INFOS" sqref="IV65536" xr:uid="{FA123646-BE17-487B-921F-A1BCB6135A06}"/>
    <dataValidation allowBlank="1" showInputMessage="1" showErrorMessage="1" prompt="INPUT Quarterly Assessment Highest Possible Score" sqref="IV65536" xr:uid="{987103E6-32CD-4A2C-86D7-57568802702D}"/>
    <dataValidation allowBlank="1" showInputMessage="1" showErrorMessage="1" prompt="TYPE IN INPUT INFOS" sqref="IV65536" xr:uid="{1720A364-941F-4901-B69F-1211FDD87EC5}"/>
    <dataValidation allowBlank="1" showInputMessage="1" showErrorMessage="1" prompt="TYPE IN INPUT INFOS" sqref="IV65536" xr:uid="{9FA30BFB-23C5-4FD9-8B1C-74509B55A7A3}"/>
    <dataValidation allowBlank="1" showInputMessage="1" showErrorMessage="1" prompt="INPUT Quarterly Assessment Highest Possible Score" sqref="IV65536" xr:uid="{EECDEA1F-565A-4821-BCFF-E010FD42A2F3}"/>
    <dataValidation allowBlank="1" showInputMessage="1" showErrorMessage="1" prompt="INPUT Quarterly Assessment Highest Possible Score" sqref="IV65536" xr:uid="{6B1634F8-3251-45EB-8265-76F70A65B939}"/>
    <dataValidation allowBlank="1" showInputMessage="1" showErrorMessage="1" prompt="TYPE IN INPUT INFOS" sqref="IV65536" xr:uid="{D792F31A-990F-4830-8C4C-84AE7F2FCDAC}"/>
    <dataValidation allowBlank="1" showInputMessage="1" showErrorMessage="1" prompt="TYPE IN INPUT INFOS" sqref="IV65536" xr:uid="{E22B303B-A506-4CB2-9856-3AE4E9A3B5F2}"/>
    <dataValidation allowBlank="1" showInputMessage="1" showErrorMessage="1" prompt="TYPE IN INPUT INFOS" sqref="IV65536" xr:uid="{BE345144-1A49-47A6-8032-4586F9A72518}"/>
    <dataValidation allowBlank="1" showInputMessage="1" showErrorMessage="1" prompt="TYPE IN INPUT INFOS" sqref="IV65536" xr:uid="{AD88523C-588F-402E-AA77-E2D841E27BB3}"/>
    <dataValidation allowBlank="1" showInputMessage="1" showErrorMessage="1" prompt="TYPE IN INPUT INFOS" sqref="IV65536" xr:uid="{AE0B6DA5-A826-4DED-94BB-96471CA38A42}"/>
    <dataValidation allowBlank="1" showInputMessage="1" showErrorMessage="1" prompt="TYPE IN INPUT INFOS" sqref="IV65536" xr:uid="{464DA8F3-834C-45FC-8840-AFB4ED3BA35D}"/>
    <dataValidation allowBlank="1" showInputMessage="1" showErrorMessage="1" prompt="TYPE IN INPUT INFOS" sqref="IV65536" xr:uid="{57FA22C5-A3EF-42B4-BBD0-E46F4C1154D0}"/>
    <dataValidation allowBlank="1" showInputMessage="1" showErrorMessage="1" prompt="TYPE IN INPUT INFOS" sqref="IV65536" xr:uid="{9019CBF0-F850-4742-B694-89ED7247CAFF}"/>
    <dataValidation allowBlank="1" showInputMessage="1" showErrorMessage="1" prompt="TYPE IN INPUT INFOS" sqref="IV65536" xr:uid="{48C63944-9AFB-4F21-8BD2-7925C082043F}"/>
    <dataValidation allowBlank="1" showInputMessage="1" showErrorMessage="1" prompt="TYPE IN INPUT INFOS" sqref="IV65536" xr:uid="{4D1DF8DD-1306-4B02-8C25-759CDBC1D015}"/>
    <dataValidation allowBlank="1" showInputMessage="1" showErrorMessage="1" prompt="TYPE IN INPUT INFOS" sqref="IV65536" xr:uid="{D20BD627-B8B8-4517-9740-4592C59258AC}"/>
    <dataValidation allowBlank="1" showInputMessage="1" showErrorMessage="1" prompt="TYPE IN INPUT INFOS" sqref="IV65536" xr:uid="{947B6977-5889-4CC3-8F01-D262CD3F4F55}"/>
    <dataValidation allowBlank="1" showInputMessage="1" showErrorMessage="1" prompt="INPUT Quarterly Assessment Highest Possible Score" sqref="IV65536" xr:uid="{648C2605-27E8-4403-B3FA-F7F887399017}"/>
    <dataValidation allowBlank="1" showInputMessage="1" showErrorMessage="1" prompt="TYPE IN INPUT INFOS" sqref="IV65536" xr:uid="{5D237E83-5908-432E-BEAA-2FDF6F7FA16B}"/>
    <dataValidation allowBlank="1" showInputMessage="1" showErrorMessage="1" prompt="TYPE IN INPUT INFOS" sqref="IV65536" xr:uid="{89CA8FD7-2D60-4C72-9048-27DE82857FA1}"/>
    <dataValidation allowBlank="1" showInputMessage="1" showErrorMessage="1" prompt="TYPE IN INPUT INFOS" sqref="IV65536" xr:uid="{D3E69BD6-FA5E-4224-8D19-7B5699E304E1}"/>
    <dataValidation allowBlank="1" showInputMessage="1" showErrorMessage="1" prompt="TYPE IN INPUT INFOS" sqref="IV65536" xr:uid="{E61D6500-AFE1-45B3-941F-FFB729C20980}"/>
    <dataValidation allowBlank="1" showInputMessage="1" showErrorMessage="1" prompt="TYPE IN INPUT INFOS" sqref="IV65536" xr:uid="{6FACE948-02A8-45DF-BCA3-8E7475A06B45}"/>
    <dataValidation allowBlank="1" showInputMessage="1" showErrorMessage="1" prompt="TYPE IN INPUT INFOS" sqref="IV65536" xr:uid="{99C25CAD-E01F-497B-BE68-72AFE8E91EF6}"/>
    <dataValidation allowBlank="1" showInputMessage="1" showErrorMessage="1" prompt="TYPE IN INPUT INFOS" sqref="IV65536" xr:uid="{BDC73C8E-7664-4B96-9968-DFF796B6966E}"/>
    <dataValidation allowBlank="1" showInputMessage="1" showErrorMessage="1" prompt="INPUT Quarterly Assessment Highest Possible Score" sqref="IV65536" xr:uid="{CA43A334-5555-4292-BE72-2A464FCCED16}"/>
    <dataValidation allowBlank="1" showInputMessage="1" showErrorMessage="1" prompt="TYPE IN INPUT INFOS" sqref="IV65536" xr:uid="{B2692767-C27D-4088-AA52-24539D3B9F6B}"/>
    <dataValidation allowBlank="1" showInputMessage="1" showErrorMessage="1" prompt="TYPE IN INPUT INFOS" sqref="IV65536" xr:uid="{14137A98-463B-416D-BE53-08FD02FF7A46}"/>
    <dataValidation allowBlank="1" showInputMessage="1" showErrorMessage="1" prompt="TYPE IN INPUT INFOS" sqref="IV65536" xr:uid="{8950DCE2-3544-4BDE-82FB-5E5B12F67ED7}"/>
    <dataValidation allowBlank="1" showInputMessage="1" showErrorMessage="1" prompt="TYPE IN INPUT INFOS" sqref="IV65536" xr:uid="{1BC53BFF-8370-47FF-8117-B7609A4365BF}"/>
    <dataValidation allowBlank="1" showInputMessage="1" showErrorMessage="1" prompt="TYPE IN INPUT INFOS" sqref="IV65536" xr:uid="{1ECC6670-C138-4174-AECF-B37A46A763BD}"/>
    <dataValidation allowBlank="1" showInputMessage="1" showErrorMessage="1" prompt="TYPE IN INPUT INFOS" sqref="IV65536" xr:uid="{0137E838-759D-4FC0-9E8B-C5D7EEA7D9B3}"/>
    <dataValidation allowBlank="1" showInputMessage="1" showErrorMessage="1" prompt="TYPE IN INPUT INFOS" sqref="IV65536" xr:uid="{82656127-B43A-42E8-BDF3-4325D486BCD1}"/>
    <dataValidation allowBlank="1" showInputMessage="1" showErrorMessage="1" prompt="TYPE IN INPUT INFOS" sqref="IV65536" xr:uid="{0C851AAB-3621-458B-8DF1-48231511D00B}"/>
    <dataValidation allowBlank="1" showInputMessage="1" showErrorMessage="1" prompt="TYPE IN INPUT INFOS" sqref="IV65536" xr:uid="{8A4D3DF8-BC25-4DAC-A6BF-3A9FF22F8AF4}"/>
    <dataValidation allowBlank="1" showInputMessage="1" showErrorMessage="1" prompt="TYPE IN INPUT INFOS" sqref="IV65536" xr:uid="{438D53EB-BAB3-48C2-9C33-FD430DDFE136}"/>
    <dataValidation allowBlank="1" showInputMessage="1" showErrorMessage="1" prompt="TYPE IN INPUT INFOS" sqref="IV65536" xr:uid="{0EF88E2F-035B-4010-AE59-208D4458E815}"/>
    <dataValidation allowBlank="1" showInputMessage="1" showErrorMessage="1" prompt="TYPE IN INPUT INFOS" sqref="IV65536" xr:uid="{89758935-FA17-4115-9387-25A2107C54FE}"/>
    <dataValidation allowBlank="1" showInputMessage="1" showErrorMessage="1" prompt="TYPE IN INPUT INFOS" sqref="IV65536" xr:uid="{3FB89373-8AA1-4B30-8815-A5FF8BCFF599}"/>
    <dataValidation allowBlank="1" showInputMessage="1" showErrorMessage="1" prompt="TYPE IN INPUT INFOS" sqref="IV65536" xr:uid="{7F23DFEC-0780-4E9F-8AC0-00F38B2443F3}"/>
    <dataValidation allowBlank="1" showInputMessage="1" showErrorMessage="1" prompt="TYPE IN INPUT INFOS" sqref="IV65536" xr:uid="{FB5362B4-4752-40C1-9302-569C86EEC208}"/>
    <dataValidation allowBlank="1" showInputMessage="1" showErrorMessage="1" prompt="TYPE IN INPUT INFOS" sqref="IV65536" xr:uid="{039AA0C7-2AFE-42F7-988D-130998E29DE9}"/>
    <dataValidation allowBlank="1" showInputMessage="1" showErrorMessage="1" prompt="TYPE IN INPUT INFOS" sqref="IV65536" xr:uid="{29A3F8AA-20AB-4A2A-A838-1EE43DDD6ACD}"/>
    <dataValidation allowBlank="1" showInputMessage="1" showErrorMessage="1" prompt="TYPE IN INPUT INFOS" sqref="IV65536" xr:uid="{65A9E206-A648-4D3D-AD4D-35BCF0F54A36}"/>
    <dataValidation allowBlank="1" showInputMessage="1" showErrorMessage="1" prompt="TYPE IN INPUT INFOS" sqref="IV65536" xr:uid="{C8E1FC32-2B9F-46BA-B3E0-7BACF3DD5C09}"/>
    <dataValidation allowBlank="1" showInputMessage="1" showErrorMessage="1" prompt="INPUT Quarterly Assessment Highest Possible Score" sqref="IV65536" xr:uid="{B6D16052-0267-4E86-A2EF-5E155DA4711A}"/>
    <dataValidation allowBlank="1" showInputMessage="1" showErrorMessage="1" prompt="INPUT Quarterly Assessment Highest Possible Score" sqref="IV65536" xr:uid="{BCAD0713-00C7-4E21-8B8A-4D89F70A0EC7}"/>
    <dataValidation allowBlank="1" showInputMessage="1" showErrorMessage="1" prompt="INPUT Quarterly Assessment Highest Possible Score" sqref="IV65536" xr:uid="{71AE9CBB-A668-4B26-9E38-927DFA447B08}"/>
    <dataValidation allowBlank="1" showInputMessage="1" showErrorMessage="1" prompt="INPUT Quarterly Assessment Highest Possible Score" sqref="IV65536" xr:uid="{52D8C0CD-84E0-4A89-B774-A0FDA5E4E72D}"/>
    <dataValidation allowBlank="1" showInputMessage="1" showErrorMessage="1" prompt="Performance tasks Weighted Score" sqref="IV65536" xr:uid="{561D5059-ABC2-480B-B6FB-55FE4A3AF6C6}"/>
    <dataValidation allowBlank="1" showInputMessage="1" showErrorMessage="1" prompt="INPUT Quarterly Assessment Highest Possible Score" sqref="IV65536" xr:uid="{95F1E88F-F79A-4BC3-8C7A-C570EE4BA463}"/>
    <dataValidation allowBlank="1" showInputMessage="1" showErrorMessage="1" prompt="Performance Tasks Percentage Score" sqref="IV65536" xr:uid="{DDA135C9-275D-448D-AC5C-6B622472305F}"/>
    <dataValidation allowBlank="1" showInputMessage="1" showErrorMessage="1" prompt="INPUT Quarterly Assessment Highest Possible Score" sqref="IV65536" xr:uid="{430268EE-945F-4F7D-A185-0B0D61B911C3}"/>
    <dataValidation allowBlank="1" showInputMessage="1" showErrorMessage="1" prompt="INPUT Quarterly Assessment Highest Possible Score" sqref="IV65536" xr:uid="{7DEC4046-C483-4DFE-BEFC-DC8AFADFE98D}"/>
    <dataValidation allowBlank="1" showInputMessage="1" showErrorMessage="1" prompt="INPUT Quarterly Assessment Highest Possible Score" sqref="IV65536" xr:uid="{7ED7B9EB-4420-4885-8FBF-E38AA092AA0B}"/>
    <dataValidation allowBlank="1" showInputMessage="1" showErrorMessage="1" prompt="INPUT Quarterly Assessment Highest Possible Score" sqref="IV65536" xr:uid="{91BF86F1-53AE-4488-B9B7-1237127BB0C3}"/>
    <dataValidation allowBlank="1" showInputMessage="1" showErrorMessage="1" prompt="INPUT Quarterly Assessment Highest Possible Score" sqref="IV65536" xr:uid="{237489E4-2A2E-4B99-9B27-345269D3AA90}"/>
    <dataValidation allowBlank="1" showInputMessage="1" showErrorMessage="1" prompt="INPUT Quarterly Assessment Highest Possible Score" sqref="IV65536" xr:uid="{DE1A25F9-3BC7-45AC-ABF3-D771F6C552B5}"/>
    <dataValidation allowBlank="1" showInputMessage="1" showErrorMessage="1" prompt="INPUT Quarterly Assessment Highest Possible Score" sqref="IV65536" xr:uid="{B0B576E8-3675-404A-9A25-8A705029601E}"/>
    <dataValidation allowBlank="1" showInputMessage="1" showErrorMessage="1" prompt="INPUT Quarterly Assessment Highest Possible Score" sqref="IV65536" xr:uid="{8E2D9148-6E5F-4DA2-A511-8F8C7FAC8768}"/>
    <dataValidation allowBlank="1" showInputMessage="1" showErrorMessage="1" prompt="INPUT Quarterly Assessment Highest Possible Score" sqref="IV65536" xr:uid="{78A265F7-1FFA-465F-9614-AAD779DAB7F2}"/>
    <dataValidation allowBlank="1" showInputMessage="1" showErrorMessage="1" prompt="INPUT Quarterly Assessment Highest Possible Score" sqref="IV65536" xr:uid="{542D8178-BF3D-4865-90CE-F6CE1A6E0F1D}"/>
    <dataValidation allowBlank="1" showInputMessage="1" showErrorMessage="1" prompt="INPUT Quarterly Assessment Highest Possible Score" sqref="IV65536" xr:uid="{35464057-13A2-4F15-8082-DB2C61E97979}"/>
    <dataValidation allowBlank="1" showInputMessage="1" showErrorMessage="1" prompt="TYPE IN INPUT INFOS" sqref="IV65536" xr:uid="{AEB852D4-FBC6-4BDA-B399-5D4627D05A15}"/>
    <dataValidation allowBlank="1" showInputMessage="1" showErrorMessage="1" prompt="INPUT Quarterly Assessment Highest Possible Score" sqref="IV65536" xr:uid="{31913717-1529-4075-8111-010A647D2EE2}"/>
    <dataValidation allowBlank="1" showInputMessage="1" showErrorMessage="1" prompt="TYPE IN INPUT INFOS" sqref="IV65536" xr:uid="{316306CE-3F7C-40A8-9A69-1960E322DE85}"/>
    <dataValidation allowBlank="1" showInputMessage="1" showErrorMessage="1" prompt="TYPE IN INPUT INFOS" sqref="IV65536" xr:uid="{7F93C2A6-51FD-4215-80B3-EF01E78AFCFA}"/>
    <dataValidation allowBlank="1" showInputMessage="1" showErrorMessage="1" prompt="TYPE IN INPUT INFOS" sqref="IV65536" xr:uid="{71685642-A12D-4AB5-B212-36C764086014}"/>
    <dataValidation allowBlank="1" showInputMessage="1" showErrorMessage="1" prompt="TYPE IN INPUT INFOS" sqref="IV65536" xr:uid="{DF057D3D-146F-4F64-B330-18628AAB225A}"/>
    <dataValidation allowBlank="1" showInputMessage="1" showErrorMessage="1" prompt="TYPE IN INPUT INFOS" sqref="IV65536" xr:uid="{6A7D3284-7C48-4184-8E74-1F7B583133FC}"/>
    <dataValidation allowBlank="1" showInputMessage="1" showErrorMessage="1" prompt="TYPE IN INPUT INFOS" sqref="IV65536" xr:uid="{D989283B-EC85-4B89-A73B-9ACC28F1E063}"/>
    <dataValidation allowBlank="1" showInputMessage="1" showErrorMessage="1" prompt="TYPE IN INPUT INFOS" sqref="IV65536" xr:uid="{49C452E5-EE96-464D-B899-CAE071A614E2}"/>
    <dataValidation allowBlank="1" showInputMessage="1" showErrorMessage="1" prompt="TYPE IN INPUT INFOS" sqref="IV65536" xr:uid="{FDC7D6CF-2F48-4CAE-843B-67E6B288FAA6}"/>
    <dataValidation allowBlank="1" showInputMessage="1" showErrorMessage="1" prompt="TYPE IN INPUT INFOS" sqref="IV65536" xr:uid="{4613EC98-5ABC-4F8B-8A9F-8ED21B872FCD}"/>
    <dataValidation allowBlank="1" showInputMessage="1" showErrorMessage="1" prompt="TYPE IN INPUT INFOS" sqref="IV65536" xr:uid="{E9DF6A3A-673E-4368-AF56-AADD727BF575}"/>
    <dataValidation allowBlank="1" showInputMessage="1" showErrorMessage="1" prompt="TYPE IN INPUT INFOS" sqref="IV65536" xr:uid="{1311C570-ECF0-471B-8335-DD4285F7B724}"/>
    <dataValidation allowBlank="1" showInputMessage="1" showErrorMessage="1" prompt="TYPE IN INPUT INFOS" sqref="IV65536" xr:uid="{6BE75B92-3ABC-4185-BD24-86F7CE637C48}"/>
    <dataValidation allowBlank="1" showInputMessage="1" showErrorMessage="1" prompt="TYPE IN INPUT INFOS" sqref="IV65536" xr:uid="{99CDAB1A-5873-4383-A80E-A8FCE7AF9F0C}"/>
    <dataValidation allowBlank="1" showInputMessage="1" showErrorMessage="1" prompt="TYPE IN INPUT INFOS" sqref="IV65536" xr:uid="{E03ADDC1-9D9F-41FF-8473-86C1A7D9EF43}"/>
    <dataValidation allowBlank="1" showInputMessage="1" showErrorMessage="1" prompt="TYPE IN INPUT INFOS" sqref="IV65536" xr:uid="{A92A5A90-9468-453F-9C7C-842E6721480F}"/>
    <dataValidation allowBlank="1" showInputMessage="1" showErrorMessage="1" prompt="TYPE IN INPUT INFOS" sqref="IV65536" xr:uid="{014F5837-4CAE-48A1-9C9F-AB1FAF660992}"/>
    <dataValidation allowBlank="1" showInputMessage="1" showErrorMessage="1" prompt="TYPE IN INPUT INFOS" sqref="IV65536" xr:uid="{E7E63543-B9A8-4F18-9974-EF42B49CDA55}"/>
    <dataValidation allowBlank="1" showInputMessage="1" showErrorMessage="1" prompt="TYPE IN INPUT INFOS" sqref="IV65536" xr:uid="{85A9A25A-8F06-40C5-B4F9-E0DF5CC665A6}"/>
    <dataValidation allowBlank="1" showInputMessage="1" showErrorMessage="1" prompt="INPUT Quarterly Assessment Highest Possible Score" sqref="IV65536" xr:uid="{34127318-9B9E-40F5-96BE-0414253AD4F5}"/>
    <dataValidation allowBlank="1" showInputMessage="1" showErrorMessage="1" prompt="TYPE IN INPUT INFOS" sqref="IV65536" xr:uid="{B60D78A2-3228-43B9-B4DB-009EB4856678}"/>
    <dataValidation allowBlank="1" showInputMessage="1" showErrorMessage="1" prompt="TYPE IN INPUT INFOS" sqref="IV65536" xr:uid="{037BC1F2-DCE0-43A2-9C08-1F1C9E3A733C}"/>
    <dataValidation allowBlank="1" showInputMessage="1" showErrorMessage="1" prompt="TYPE IN INPUT INFOS" sqref="IV65536" xr:uid="{4A9C6CEA-8877-4C9A-AD5D-1229865FEF22}"/>
    <dataValidation allowBlank="1" showInputMessage="1" showErrorMessage="1" prompt="TYPE IN INPUT INFOS" sqref="IV65536" xr:uid="{943AA7E1-68C2-40C7-A0CD-5DFFFE44A160}"/>
    <dataValidation allowBlank="1" showInputMessage="1" showErrorMessage="1" prompt="TYPE IN INPUT INFOS" sqref="IV65536" xr:uid="{F51D3995-38FA-4D25-8215-EF8CC99CC3B9}"/>
    <dataValidation allowBlank="1" showInputMessage="1" showErrorMessage="1" prompt="INPUT Quarterly Assessment Highest Possible Score" sqref="IV65536" xr:uid="{644D847D-341D-4BFC-84D9-4EFCFD93274B}"/>
    <dataValidation allowBlank="1" showInputMessage="1" showErrorMessage="1" prompt="TYPE IN INPUT INFOS" sqref="IV65536" xr:uid="{60D5F8BD-EFFA-42D6-ACD6-7DA9EF438FC3}"/>
    <dataValidation allowBlank="1" showInputMessage="1" showErrorMessage="1" prompt="TYPE IN INPUT INFOS" sqref="IV65536" xr:uid="{D6904262-8B3A-4696-A016-CA813F457897}"/>
    <dataValidation allowBlank="1" showInputMessage="1" showErrorMessage="1" prompt="INPUT Quarterly Assessment Highest Possible Score" sqref="IV65536" xr:uid="{7BBEDA39-EAFA-4E8D-867F-A3B6A3C59B6C}"/>
    <dataValidation allowBlank="1" showInputMessage="1" showErrorMessage="1" prompt="TYPE IN INPUT INFOS" sqref="IV65536" xr:uid="{0F7B8766-875C-4FA8-89B4-006310A6E80E}"/>
    <dataValidation allowBlank="1" showInputMessage="1" showErrorMessage="1" prompt="INPUT Quarterly Assessment Highest Possible Score" sqref="IV65536" xr:uid="{2C857E79-AC44-4EDE-8988-623E6EF593B6}"/>
    <dataValidation allowBlank="1" showInputMessage="1" showErrorMessage="1" prompt="INPUT Quarterly Assessment Highest Possible Score" sqref="IV65536" xr:uid="{755233B2-ED01-4607-B2EE-ED3C8C488EF7}"/>
    <dataValidation allowBlank="1" showInputMessage="1" showErrorMessage="1" prompt="INPUT Quarterly Assessment Highest Possible Score" sqref="IV65536" xr:uid="{52DCD87E-7BA6-433D-96D7-7E345239DFC9}"/>
    <dataValidation allowBlank="1" showInputMessage="1" showErrorMessage="1" prompt="TYPE IN INPUT INFOS" sqref="IV65536" xr:uid="{7FC26FDD-F387-4202-ACC7-ED2A7CCC7178}"/>
    <dataValidation allowBlank="1" showInputMessage="1" showErrorMessage="1" prompt="TYPE IN INPUT INFOS" sqref="IV65536" xr:uid="{055189D1-1CC8-4037-9C5D-43E8FAFAC500}"/>
    <dataValidation allowBlank="1" showInputMessage="1" showErrorMessage="1" prompt="TYPE IN INPUT INFOS" sqref="IV65536" xr:uid="{60BB9BCE-B94A-452F-8B05-64EE84DBA113}"/>
    <dataValidation allowBlank="1" showInputMessage="1" showErrorMessage="1" prompt="INPUT Quarterly Assessment Highest Possible Score" sqref="IV65536" xr:uid="{530D953A-FDC0-49F4-857B-632941CCF419}"/>
    <dataValidation allowBlank="1" showInputMessage="1" showErrorMessage="1" prompt="INPUT Quarterly Assessment Highest Possible Score" sqref="IV65536" xr:uid="{B86BD302-7000-418D-BD32-FFA5F0A821C0}"/>
    <dataValidation allowBlank="1" showInputMessage="1" showErrorMessage="1" prompt="INPUT Quarterly Assessment Highest Possible Score" sqref="IV65536" xr:uid="{BCFEA9C7-80EF-4B60-85B8-2D7662D7F26A}"/>
    <dataValidation allowBlank="1" showInputMessage="1" showErrorMessage="1" prompt="INPUT Quarterly Assessment Highest Possible Score" sqref="IV65536" xr:uid="{DCD64FDF-47CD-4A5C-BEAD-9137E1FFC20E}"/>
    <dataValidation allowBlank="1" showInputMessage="1" showErrorMessage="1" prompt="INPUT Quarterly Assessment Highest Possible Score" sqref="IV65536" xr:uid="{AF779051-0A8B-4F20-987C-DA8BF54ABC6B}"/>
    <dataValidation allowBlank="1" showInputMessage="1" showErrorMessage="1" prompt="INPUT Quarterly Assessment Highest Possible Score" sqref="IV65536" xr:uid="{F3B4B702-B897-4887-8F29-1324DA0059B7}"/>
    <dataValidation allowBlank="1" showInputMessage="1" showErrorMessage="1" prompt="INPUT Quarterly Assessment Highest Possible Score" sqref="IV65536" xr:uid="{C4957E4A-21F0-46B3-8A58-135A4789D8A9}"/>
    <dataValidation allowBlank="1" showInputMessage="1" showErrorMessage="1" prompt="INPUT Quarterly Assessment Highest Possible Score" sqref="IV65536" xr:uid="{F322C26E-4B26-478A-8934-B292B3A57823}"/>
    <dataValidation allowBlank="1" showInputMessage="1" showErrorMessage="1" prompt="INPUT Quarterly Assessment Highest Possible Score" sqref="IV65536" xr:uid="{4FC89C3D-1B14-486F-AE06-C833FAB03862}"/>
    <dataValidation allowBlank="1" showInputMessage="1" showErrorMessage="1" prompt="INPUT Quarterly Assessment Highest Possible Score" sqref="IV65536" xr:uid="{A72067DA-B8A7-44ED-98CE-0C39FC2BAB3D}"/>
    <dataValidation allowBlank="1" showInputMessage="1" showErrorMessage="1" prompt="INPUT Quarterly Assessment Highest Possible Score" sqref="IV65536" xr:uid="{11A62E7F-B965-42E5-A05C-988B11A1C3EB}"/>
    <dataValidation allowBlank="1" showInputMessage="1" showErrorMessage="1" prompt="INPUT Quarterly Assessment Highest Possible Score" sqref="IV65536" xr:uid="{2A608960-4DC6-4554-867D-139C8623ADA2}"/>
    <dataValidation allowBlank="1" showInputMessage="1" showErrorMessage="1" prompt="INPUT Quarterly Assessment Highest Possible Score" sqref="IV65536" xr:uid="{8A79AB57-7F1B-4A34-A215-E05BCF48DBD5}"/>
    <dataValidation allowBlank="1" showInputMessage="1" showErrorMessage="1" prompt="INPUT Quarterly Assessment Highest Possible Score" sqref="IV65536" xr:uid="{CB0DEFC6-27C2-41F7-B4FD-319D79D4B580}"/>
    <dataValidation allowBlank="1" showInputMessage="1" showErrorMessage="1" prompt="INPUT Quarterly Assessment Highest Possible Score" sqref="IV65536" xr:uid="{5A182803-FE4C-4776-82CE-E0D49370346D}"/>
    <dataValidation allowBlank="1" showInputMessage="1" showErrorMessage="1" prompt="INPUT Quarterly Assessment Highest Possible Score" sqref="IV65536" xr:uid="{E21B7BF8-5E77-43A1-B5AA-DBE4CE57F817}"/>
    <dataValidation allowBlank="1" showInputMessage="1" showErrorMessage="1" prompt="INPUT Quarterly Assessment Highest Possible Score" sqref="IV65536" xr:uid="{D1CA6314-FD51-4B0E-B615-8C31400F44C0}"/>
    <dataValidation allowBlank="1" showInputMessage="1" showErrorMessage="1" prompt="Performance tasks Weighted Score" sqref="IV65536" xr:uid="{F1B5E2F4-1875-4C22-9509-A2A0A127FB85}"/>
    <dataValidation allowBlank="1" showInputMessage="1" showErrorMessage="1" prompt="INPUT Quarterly Assessment Highest Possible Score" sqref="IV65536" xr:uid="{DEA1603B-F9B9-4F03-B290-8FCC68F84217}"/>
    <dataValidation allowBlank="1" showInputMessage="1" showErrorMessage="1" prompt="INPUT Quarterly Assessment Highest Possible Score" sqref="IV65536" xr:uid="{F96F4258-91A4-442B-9D9D-D1F8D07EEFD3}"/>
    <dataValidation allowBlank="1" showInputMessage="1" showErrorMessage="1" prompt="INPUT Quarterly Assessment Highest Possible Score" sqref="IV65536" xr:uid="{85EE44EB-F347-4F0B-827E-9DD7B4EEB250}"/>
    <dataValidation allowBlank="1" showInputMessage="1" showErrorMessage="1" prompt="INPUT Quarterly Assessment Highest Possible Score" sqref="IV65536" xr:uid="{F7C11102-0DE2-43F1-93D7-BAE01552CF9D}"/>
    <dataValidation allowBlank="1" showInputMessage="1" showErrorMessage="1" prompt="INPUT Quarterly Assessment Highest Possible Score" sqref="IV65536" xr:uid="{51F9474E-B9FB-48BB-AA1B-A6A697C28A7D}"/>
    <dataValidation allowBlank="1" showInputMessage="1" showErrorMessage="1" prompt="INPUT Quarterly Assessment Highest Possible Score" sqref="IV65536" xr:uid="{460C55AE-4C16-4C0D-88BF-3B62E3590579}"/>
    <dataValidation allowBlank="1" showInputMessage="1" showErrorMessage="1" prompt="INPUT Quarterly Assessment Highest Possible Score" sqref="IV65536" xr:uid="{93717CE0-A29B-4021-A1B9-C3A071121ADB}"/>
    <dataValidation allowBlank="1" showInputMessage="1" showErrorMessage="1" prompt="INPUT Quarterly Assessment Highest Possible Score" sqref="IV65536" xr:uid="{F3A163C2-845B-43CD-99C1-87CB9D5B832A}"/>
    <dataValidation allowBlank="1" showInputMessage="1" showErrorMessage="1" prompt="INPUT Quarterly Assessment Highest Possible Score" sqref="IV65536" xr:uid="{01A06B52-6DF3-4CBC-8BBF-6AEB7E6506B0}"/>
    <dataValidation allowBlank="1" showInputMessage="1" showErrorMessage="1" prompt="INPUT Quarterly Assessment Highest Possible Score" sqref="IV65536" xr:uid="{0F222038-F155-4B84-85BE-36041E3579A9}"/>
    <dataValidation allowBlank="1" showInputMessage="1" showErrorMessage="1" prompt="INPUT Quarterly Assessment Highest Possible Score" sqref="IV65536" xr:uid="{DDFF2E2B-6EEE-48C3-8396-899676A9B505}"/>
    <dataValidation allowBlank="1" showInputMessage="1" showErrorMessage="1" prompt="INPUT Quarterly Assessment Highest Possible Score" sqref="IV65536" xr:uid="{065D7D2A-199A-40B1-84CB-8486FA1A84D6}"/>
    <dataValidation allowBlank="1" showInputMessage="1" showErrorMessage="1" prompt="INPUT Quarterly Assessment Highest Possible Score" sqref="IV65536" xr:uid="{3561A1FD-41F6-4F42-BA1A-63F7AE5D0A74}"/>
    <dataValidation allowBlank="1" showInputMessage="1" showErrorMessage="1" prompt="INPUT Quarterly Assessment Highest Possible Score" sqref="IV65536" xr:uid="{E899001B-ADEF-49FF-9DBD-F228AC9A9B22}"/>
    <dataValidation allowBlank="1" showInputMessage="1" showErrorMessage="1" prompt="INPUT Quarterly Assessment Highest Possible Score" sqref="IV65536" xr:uid="{F8058D25-17C3-45B9-9F81-7E2501A36349}"/>
    <dataValidation allowBlank="1" showInputMessage="1" showErrorMessage="1" prompt="INPUT Quarterly Assessment Highest Possible Score" sqref="IV65536" xr:uid="{8D638973-9899-4403-AAF7-536C75C9C024}"/>
    <dataValidation allowBlank="1" showInputMessage="1" showErrorMessage="1" prompt="INPUT Quarterly Assessment Highest Possible Score" sqref="IV65536" xr:uid="{D12E003E-9394-4320-95B0-4AEF272EB6B9}"/>
    <dataValidation allowBlank="1" showInputMessage="1" showErrorMessage="1" prompt="INPUT Quarterly Assessment Highest Possible Score" sqref="IV65536" xr:uid="{5A5512A5-2B70-474C-99EF-18CA9F938B74}"/>
    <dataValidation allowBlank="1" showInputMessage="1" showErrorMessage="1" prompt="INPUT Quarterly Assessment Highest Possible Score" sqref="IV65536" xr:uid="{EC026C80-E668-494E-9BC9-D3C1B9AFD849}"/>
    <dataValidation allowBlank="1" showInputMessage="1" showErrorMessage="1" prompt="INPUT Quarterly Assessment Highest Possible Score" sqref="IV65536" xr:uid="{7449DCAA-77ED-4F5B-8464-BA7545FF5803}"/>
    <dataValidation allowBlank="1" showInputMessage="1" showErrorMessage="1" prompt="INPUT Quarterly Assessment Highest Possible Score" sqref="IV65536" xr:uid="{D23B30D4-B1EC-43F6-9E85-ED6BD87B5535}"/>
    <dataValidation allowBlank="1" showInputMessage="1" showErrorMessage="1" prompt="INPUT Quarterly Assessment Highest Possible Score" sqref="IV65536" xr:uid="{A1B64825-5A1C-4B6E-AC3F-531A9A9EFF03}"/>
    <dataValidation allowBlank="1" showInputMessage="1" showErrorMessage="1" prompt="INPUT Quarterly Assessment Highest Possible Score" sqref="IV65536" xr:uid="{38F760BA-AD3A-49EE-9330-BDFF87B7D04F}"/>
    <dataValidation allowBlank="1" showInputMessage="1" showErrorMessage="1" prompt="INPUT Quarterly Assessment Highest Possible Score" sqref="IV65536" xr:uid="{1F52CFE5-3F0E-4CA5-BE88-D786C9FB1B4B}"/>
    <dataValidation allowBlank="1" showInputMessage="1" showErrorMessage="1" prompt="INPUT Quarterly Assessment Highest Possible Score" sqref="IV65536" xr:uid="{780268E0-4B69-4FE2-A095-CA29060EDCEB}"/>
    <dataValidation allowBlank="1" showInputMessage="1" showErrorMessage="1" prompt="Performance tasks Weighted Score" sqref="IV65536" xr:uid="{F9DFE019-1420-44E2-9B60-694C7FE13A83}"/>
    <dataValidation allowBlank="1" showInputMessage="1" showErrorMessage="1" prompt="INPUT Quarterly Assessment Highest Possible Score" sqref="IV65536" xr:uid="{D3DAF206-2D16-4709-9575-3B9C832FD689}"/>
    <dataValidation allowBlank="1" showInputMessage="1" showErrorMessage="1" prompt="INPUT Quarterly Assessment Highest Possible Score" sqref="IV65536" xr:uid="{1ACB655A-A71A-481D-8A35-7DE102045AF0}"/>
    <dataValidation allowBlank="1" showInputMessage="1" showErrorMessage="1" prompt="INPUT Quarterly Assessment Highest Possible Score" sqref="IV65536" xr:uid="{3948007B-85E6-4B1A-B8A0-6CD83984DFC0}"/>
    <dataValidation allowBlank="1" showInputMessage="1" showErrorMessage="1" prompt="Performance tasks Weighted Score" sqref="IV65536" xr:uid="{94EB9D44-8B0F-4A79-BA1F-55A2A4B31203}"/>
    <dataValidation allowBlank="1" showInputMessage="1" showErrorMessage="1" prompt="INPUT Quarterly Assessment Highest Possible Score" sqref="IV65536" xr:uid="{63512B10-9C74-47C0-AC2D-EF442915F3B8}"/>
    <dataValidation allowBlank="1" showInputMessage="1" showErrorMessage="1" prompt="INPUT Quarterly Assessment Highest Possible Score" sqref="IV65536" xr:uid="{FBC7522E-68E6-4324-87C8-5F03966E3712}"/>
    <dataValidation allowBlank="1" showInputMessage="1" showErrorMessage="1" prompt="INPUT Quarterly Assessment Highest Possible Score" sqref="IV65536" xr:uid="{9C84F3FB-7AF8-457F-B3AB-C66808410FDC}"/>
    <dataValidation allowBlank="1" showInputMessage="1" showErrorMessage="1" prompt="INPUT Quarterly Assessment Highest Possible Score" sqref="IV65536" xr:uid="{067B1C40-F269-4BD9-AA93-01C036BBBBE4}"/>
    <dataValidation allowBlank="1" showInputMessage="1" showErrorMessage="1" prompt="INPUT Quarterly Assessment Highest Possible Score" sqref="IV65536" xr:uid="{62DBA3A9-A985-437D-92CA-407AFC1383C6}"/>
    <dataValidation allowBlank="1" showInputMessage="1" showErrorMessage="1" prompt="INPUT Quarterly Assessment Highest Possible Score" sqref="IV65536" xr:uid="{F329E006-406D-434F-B2E4-0BACD27ED987}"/>
    <dataValidation allowBlank="1" showInputMessage="1" showErrorMessage="1" prompt="INPUT Quarterly Assessment Highest Possible Score" sqref="IV65536" xr:uid="{63BCF591-52AB-493A-B073-3DAAAED1A63C}"/>
    <dataValidation allowBlank="1" showInputMessage="1" showErrorMessage="1" prompt="INPUT Quarterly Assessment Highest Possible Score" sqref="IV65536" xr:uid="{6C10C437-AF8E-47C7-8FFC-129252841E43}"/>
    <dataValidation allowBlank="1" showInputMessage="1" showErrorMessage="1" prompt="INPUT Quarterly Assessment Highest Possible Score" sqref="IV65536" xr:uid="{42FD02F5-93D9-4401-8BD0-982015C82F60}"/>
    <dataValidation allowBlank="1" showInputMessage="1" showErrorMessage="1" prompt="INPUT Quarterly Assessment Highest Possible Score" sqref="IV65536" xr:uid="{2ED2E236-BF7C-410B-8E35-3171E8365622}"/>
    <dataValidation allowBlank="1" showInputMessage="1" showErrorMessage="1" prompt="INPUT Quarterly Assessment Highest Possible Score" sqref="IV65536" xr:uid="{37828960-E074-458F-8239-84641C966C30}"/>
    <dataValidation allowBlank="1" showInputMessage="1" showErrorMessage="1" prompt="INPUT Quarterly Assessment Highest Possible Score" sqref="IV65536" xr:uid="{65137027-E79C-4B2D-8F66-30C90690F003}"/>
    <dataValidation allowBlank="1" showInputMessage="1" showErrorMessage="1" prompt="INPUT Quarterly Assessment Highest Possible Score" sqref="IV65536" xr:uid="{49037251-D5F2-4BBF-9F12-C1FEADD52682}"/>
    <dataValidation allowBlank="1" showInputMessage="1" showErrorMessage="1" prompt="INPUT Quarterly Assessment Highest Possible Score" sqref="IV65536" xr:uid="{B63B7E35-5219-4CE7-8494-3A0ACA36855F}"/>
    <dataValidation allowBlank="1" showInputMessage="1" showErrorMessage="1" prompt="INPUT Quarterly Assessment Highest Possible Score" sqref="IV65536" xr:uid="{4C996976-A068-4BDB-9F63-DA3DCDD696BB}"/>
    <dataValidation allowBlank="1" showInputMessage="1" showErrorMessage="1" prompt="INPUT Quarterly Assessment Highest Possible Score" sqref="IV65536" xr:uid="{6C43E05D-106E-4AB6-9446-E745650ABE1A}"/>
    <dataValidation allowBlank="1" showInputMessage="1" showErrorMessage="1" prompt="INPUT Quarterly Assessment Highest Possible Score" sqref="IV65536" xr:uid="{243080FE-353A-430A-8F32-380C93D53EC6}"/>
    <dataValidation allowBlank="1" showInputMessage="1" showErrorMessage="1" prompt="INPUT Quarterly Assessment Highest Possible Score" sqref="IV65536" xr:uid="{BB6C39AE-F8B6-42E0-AC2F-820FDC70500F}"/>
    <dataValidation allowBlank="1" showInputMessage="1" showErrorMessage="1" prompt="INPUT Quarterly Assessment Highest Possible Score" sqref="IV65536" xr:uid="{878E1544-2152-430B-9A0B-8AC493F7EBD2}"/>
    <dataValidation allowBlank="1" showInputMessage="1" showErrorMessage="1" prompt="INPUT Quarterly Assessment Highest Possible Score" sqref="IV65536" xr:uid="{3B1BA4F6-0784-4D1C-B676-14475CF05440}"/>
    <dataValidation allowBlank="1" showInputMessage="1" showErrorMessage="1" prompt="INPUT Quarterly Assessment Highest Possible Score" sqref="IV65536" xr:uid="{C5888356-FCB3-4F02-ACDC-F612137A260E}"/>
    <dataValidation allowBlank="1" showInputMessage="1" showErrorMessage="1" prompt="INPUT Quarterly Assessment Highest Possible Score" sqref="IV65536" xr:uid="{82D17B3A-B1FF-42D9-9467-1E4414AC5F51}"/>
    <dataValidation allowBlank="1" showInputMessage="1" showErrorMessage="1" prompt="INPUT Quarterly Assessment Highest Possible Score" sqref="IV65536" xr:uid="{DBB18970-E6E2-4ECC-A84C-D8829E0F030D}"/>
    <dataValidation allowBlank="1" showInputMessage="1" showErrorMessage="1" prompt="INPUT Quarterly Assessment Highest Possible Score" sqref="IV65536" xr:uid="{CD74116E-1CEF-4086-808F-9E1A7988397F}"/>
    <dataValidation allowBlank="1" showInputMessage="1" showErrorMessage="1" prompt="INPUT Quarterly Assessment Highest Possible Score" sqref="IV65536" xr:uid="{AEBEB604-2A75-429B-9F54-96C57E4AFBD1}"/>
    <dataValidation allowBlank="1" showInputMessage="1" showErrorMessage="1" prompt="INPUT Quarterly Assessment Highest Possible Score" sqref="IV65536" xr:uid="{DDC8C6ED-71EC-4E75-B692-C7FCD4D4BD51}"/>
    <dataValidation allowBlank="1" showInputMessage="1" showErrorMessage="1" prompt="INPUT Quarterly Assessment Highest Possible Score" sqref="IV65536" xr:uid="{AEB9FEBE-8B0A-4824-856C-86D5F56C686F}"/>
    <dataValidation allowBlank="1" showInputMessage="1" showErrorMessage="1" prompt="INPUT Quarterly Assessment Highest Possible Score" sqref="IV65536" xr:uid="{B8BFDF1E-2694-454F-B097-65F9B462691B}"/>
    <dataValidation allowBlank="1" showInputMessage="1" showErrorMessage="1" prompt="INPUT Quarterly Assessment Highest Possible Score" sqref="IV65536" xr:uid="{F02C78C9-57C5-43F0-AF12-D1D12128BC0E}"/>
    <dataValidation allowBlank="1" showInputMessage="1" showErrorMessage="1" prompt="INPUT Quarterly Assessment Highest Possible Score" sqref="IV65536" xr:uid="{0519B1FE-EE13-4BB0-9C46-112070ADBD97}"/>
    <dataValidation allowBlank="1" showInputMessage="1" showErrorMessage="1" prompt="INPUT Quarterly Assessment Highest Possible Score" sqref="IV65536" xr:uid="{8D175EAC-4345-41E5-B067-7A7088BE3F0D}"/>
    <dataValidation allowBlank="1" showInputMessage="1" showErrorMessage="1" prompt="INPUT Quarterly Assessment Highest Possible Score" sqref="IV65536" xr:uid="{0057A811-113C-4872-8439-A0D7DA346C09}"/>
    <dataValidation allowBlank="1" showInputMessage="1" showErrorMessage="1" prompt="Quarterly Assessment Weighted Score" sqref="IV65536" xr:uid="{EFAA8080-CA91-4A1E-8BA7-7767C89350F0}"/>
    <dataValidation allowBlank="1" showInputMessage="1" showErrorMessage="1" prompt="Initial Grade" sqref="IV65536" xr:uid="{95525115-313F-41A3-8607-2F7938B59E12}"/>
    <dataValidation allowBlank="1" showInputMessage="1" showErrorMessage="1" prompt="Initial Grade" sqref="IV65536" xr:uid="{E1D8CBBA-BC71-47C4-84EB-5D4E90842753}"/>
    <dataValidation allowBlank="1" showInputMessage="1" showErrorMessage="1" prompt="Initial Grade" sqref="IV65536" xr:uid="{D6F520CC-FCE9-411E-B4C2-DACC270BCB35}"/>
    <dataValidation allowBlank="1" showInputMessage="1" showErrorMessage="1" prompt="Initial Grade" sqref="IV65536" xr:uid="{CFBD2DDC-7FAF-4A2B-89FC-D171B216A868}"/>
    <dataValidation allowBlank="1" showInputMessage="1" showErrorMessage="1" prompt="Quarterly Assessment Weighted Score" sqref="IV65536" xr:uid="{AEEC8FDA-5896-4D55-8DA2-D04AD69B7734}"/>
    <dataValidation allowBlank="1" showInputMessage="1" showErrorMessage="1" prompt="Initial Grade" sqref="IV65536" xr:uid="{701C6521-495E-40D4-BA7D-33274DB2BEBC}"/>
    <dataValidation allowBlank="1" showInputMessage="1" showErrorMessage="1" prompt="Initial Grade" sqref="IV65536" xr:uid="{30EFD305-E0FF-4757-9562-7FEEC1D5B968}"/>
    <dataValidation allowBlank="1" showInputMessage="1" showErrorMessage="1" prompt="Quarterly Assessment Weighted Score" sqref="IV65536" xr:uid="{BB7E7C6A-98E4-4896-8431-AE50FB00947C}"/>
    <dataValidation allowBlank="1" showInputMessage="1" showErrorMessage="1" prompt="Quarterly Assessment Weighted Score" sqref="IV65536" xr:uid="{3B4BBB70-E589-4EDA-8E32-F546FA6E1C52}"/>
    <dataValidation allowBlank="1" showInputMessage="1" showErrorMessage="1" prompt="Initial Grade" sqref="IV65536" xr:uid="{893F35A7-8DB5-4972-B6C0-8C913EC220FE}"/>
    <dataValidation allowBlank="1" showInputMessage="1" showErrorMessage="1" prompt="Initial Grade" sqref="IV65536" xr:uid="{2FCC3F7E-CBAA-42B1-B24F-C54F975B9487}"/>
    <dataValidation allowBlank="1" showInputMessage="1" showErrorMessage="1" prompt="Initial Grade" sqref="IV65536" xr:uid="{6920E360-F42B-4611-87CE-5A36AD31F288}"/>
    <dataValidation allowBlank="1" showInputMessage="1" showErrorMessage="1" prompt="Initial Grade" sqref="IV65536" xr:uid="{FA36615A-1098-4FDE-A341-E8AEF33A2DB7}"/>
    <dataValidation allowBlank="1" showInputMessage="1" showErrorMessage="1" prompt="Initial Grade" sqref="IV65536" xr:uid="{CF2534A1-5F2F-492C-BD50-98A33F43FC5D}"/>
    <dataValidation allowBlank="1" showInputMessage="1" showErrorMessage="1" prompt="Initial Grade" sqref="IV65536" xr:uid="{5606BFE5-446D-4B23-B6A1-2B67C7F5641C}"/>
    <dataValidation allowBlank="1" showInputMessage="1" showErrorMessage="1" prompt="Quarterly Assessment Weighted Score" sqref="IV65536" xr:uid="{F926308C-627B-4024-9C79-036EEDE7DC80}"/>
    <dataValidation allowBlank="1" showInputMessage="1" showErrorMessage="1" prompt="Initial Grade" sqref="IV65536" xr:uid="{980449C1-4CB3-429E-A15B-DC1556AF6534}"/>
    <dataValidation allowBlank="1" showInputMessage="1" showErrorMessage="1" prompt="Initial Grade" sqref="IV65536" xr:uid="{5A827596-557B-4640-857E-BBF28390DFCE}"/>
    <dataValidation allowBlank="1" showInputMessage="1" showErrorMessage="1" prompt="Initial Grade" sqref="IV65536" xr:uid="{17763F45-A2A8-4AF5-8C10-411A8F61656F}"/>
    <dataValidation allowBlank="1" showInputMessage="1" showErrorMessage="1" prompt="Initial Grade" sqref="IV65536" xr:uid="{85601DF9-1088-43C6-9C1A-CE1C3CF9F6ED}"/>
    <dataValidation allowBlank="1" showInputMessage="1" showErrorMessage="1" prompt="Initial Grade" sqref="IV65536" xr:uid="{AAC43692-E6F4-4E03-8882-87622CC89DEB}"/>
    <dataValidation allowBlank="1" showInputMessage="1" showErrorMessage="1" prompt="Initial Grade" sqref="IV65536" xr:uid="{DC86B9CF-1A5B-42BA-82D4-C0DEFD5F08F8}"/>
    <dataValidation allowBlank="1" showInputMessage="1" showErrorMessage="1" prompt="Initial Grade" sqref="IV65536" xr:uid="{83CC87C9-54A3-43D5-B1A6-A5FC857B9D76}"/>
    <dataValidation allowBlank="1" showInputMessage="1" showErrorMessage="1" prompt="Quarterly Assessment Weighted Score" sqref="IV65536" xr:uid="{ED6731AE-1A80-4B28-9932-7E02E022275C}"/>
    <dataValidation allowBlank="1" showInputMessage="1" showErrorMessage="1" prompt="Initial Grade" sqref="IV65536" xr:uid="{F69D00DF-BF2D-4E74-BDEB-3A3D4D970B7C}"/>
    <dataValidation allowBlank="1" showInputMessage="1" showErrorMessage="1" prompt="Initial Grade" sqref="IV65536" xr:uid="{28694F41-9FE7-47F2-ACD9-8F41F471939D}"/>
    <dataValidation allowBlank="1" showInputMessage="1" showErrorMessage="1" prompt="Quarterly Assessment Weighted Score" sqref="IV65536" xr:uid="{AF85C6D2-5CA2-494D-A80D-B95714BEBEFD}"/>
    <dataValidation allowBlank="1" showInputMessage="1" showErrorMessage="1" prompt="Initial Grade" sqref="IV65536" xr:uid="{9EC9E59A-C569-4CE1-A109-C6A4FF058B2C}"/>
    <dataValidation allowBlank="1" showInputMessage="1" showErrorMessage="1" prompt="Initial Grade" sqref="IV65536" xr:uid="{BD6A8679-9689-4F59-B956-F6DC2B2B8F2A}"/>
    <dataValidation allowBlank="1" showInputMessage="1" showErrorMessage="1" prompt="Initial Grade" sqref="IV65536" xr:uid="{BD2AFC82-CC83-4A00-BE57-94801C98EC49}"/>
    <dataValidation allowBlank="1" showInputMessage="1" showErrorMessage="1" prompt="Initial Grade" sqref="IV65536" xr:uid="{BA368244-E9C0-4E37-A2F3-5369A4C8B438}"/>
    <dataValidation allowBlank="1" showInputMessage="1" showErrorMessage="1" prompt="Initial Grade" sqref="IV65536" xr:uid="{5D2024E3-039F-4D40-A3BF-19779AE34EB3}"/>
    <dataValidation allowBlank="1" showInputMessage="1" showErrorMessage="1" prompt="Initial Grade" sqref="IV65536" xr:uid="{A2862037-785D-4916-A952-0987DE0F249B}"/>
    <dataValidation allowBlank="1" showInputMessage="1" showErrorMessage="1" prompt="Initial Grade" sqref="IV65536" xr:uid="{EA9B8105-2624-4273-9AEE-61105F5F157E}"/>
    <dataValidation allowBlank="1" showInputMessage="1" showErrorMessage="1" prompt="Initial Grade" sqref="IV65536" xr:uid="{2B56AD18-14DF-4DB2-B0BC-59087E585216}"/>
    <dataValidation allowBlank="1" showInputMessage="1" showErrorMessage="1" prompt="Initial Grade" sqref="IV65536" xr:uid="{FE42760B-D72D-4D0B-977B-6892F04FCEF2}"/>
    <dataValidation allowBlank="1" showInputMessage="1" showErrorMessage="1" prompt="Initial Grade" sqref="IV65536" xr:uid="{3BF2E8DD-ECA9-41A6-8286-B113D52EB403}"/>
    <dataValidation allowBlank="1" showInputMessage="1" showErrorMessage="1" prompt="Initial Grade" sqref="IV65536" xr:uid="{E0A6D596-F84D-4D0B-882B-1F6E787CBFE6}"/>
    <dataValidation allowBlank="1" showInputMessage="1" showErrorMessage="1" prompt="Initial Grade" sqref="IV65536" xr:uid="{2F577AAD-3E5F-4296-8ADD-59CA19E485A0}"/>
    <dataValidation allowBlank="1" showInputMessage="1" showErrorMessage="1" prompt="Initial Grade" sqref="IV65536" xr:uid="{9D81FA69-6760-4874-83E4-972DA82DB644}"/>
    <dataValidation allowBlank="1" showInputMessage="1" showErrorMessage="1" prompt="Quarterly Assessment Weighted Score" sqref="IV65536" xr:uid="{64BA52EE-7544-4A16-9156-00A003C6F9A0}"/>
    <dataValidation allowBlank="1" showInputMessage="1" showErrorMessage="1" prompt="Initial Grade" sqref="IV65536" xr:uid="{CC0AB961-0606-475E-98AB-6C98839B1C67}"/>
    <dataValidation allowBlank="1" showInputMessage="1" showErrorMessage="1" prompt="Initial Grade" sqref="IV65536" xr:uid="{252DD0D8-7D85-4D19-903F-6055A5B9DDF5}"/>
    <dataValidation allowBlank="1" showInputMessage="1" showErrorMessage="1" prompt="Quarterly Assessment Weighted Score" sqref="IV65536" xr:uid="{EC2C8F18-968A-418B-8856-BF6622B0272A}"/>
    <dataValidation allowBlank="1" showInputMessage="1" showErrorMessage="1" prompt="Initial Grade" sqref="IV65536" xr:uid="{62F51F19-E921-4B2F-A2BF-52F9F5EF828B}"/>
    <dataValidation allowBlank="1" showInputMessage="1" showErrorMessage="1" prompt="Quarterly Assessment Weighted Score" sqref="IV65536" xr:uid="{2E3CF8B7-7D04-475E-8E4E-ECA8828116BE}"/>
    <dataValidation allowBlank="1" showInputMessage="1" showErrorMessage="1" prompt="Initial Grade" sqref="IV65536" xr:uid="{30958151-5F9E-41DD-8220-47BEB87E8A9A}"/>
    <dataValidation allowBlank="1" showInputMessage="1" showErrorMessage="1" prompt="Initial Grade" sqref="IV65536" xr:uid="{2CACDFCF-2CA3-4A5F-9CC1-C32B04BE8D3F}"/>
    <dataValidation allowBlank="1" showInputMessage="1" showErrorMessage="1" prompt="Initial Grade" sqref="IV65536" xr:uid="{1D5B4DB6-E602-47B6-98C1-8DC8C12365AB}"/>
    <dataValidation allowBlank="1" showInputMessage="1" showErrorMessage="1" prompt="Initial Grade" sqref="IV65536" xr:uid="{B9EA35E1-19F4-4780-B06C-684F90CB52FB}"/>
    <dataValidation allowBlank="1" showInputMessage="1" showErrorMessage="1" prompt="Initial Grade" sqref="IV65536" xr:uid="{9294CA56-1FF4-4DD5-8B07-B14FBB1CAFC4}"/>
    <dataValidation allowBlank="1" showInputMessage="1" showErrorMessage="1" prompt="Initial Grade" sqref="IV65536" xr:uid="{CEE6C47B-EE47-434A-8539-32B456433CF5}"/>
    <dataValidation allowBlank="1" showInputMessage="1" showErrorMessage="1" prompt="Initial Grade" sqref="IV65536" xr:uid="{31BEC389-0DAB-4B0E-91AC-9ECA54927FD1}"/>
    <dataValidation allowBlank="1" showInputMessage="1" showErrorMessage="1" prompt="Initial Grade" sqref="IV65536" xr:uid="{5670E9F6-340B-4FCC-864D-D29E7F8144F2}"/>
    <dataValidation allowBlank="1" showInputMessage="1" showErrorMessage="1" prompt="Initial Grade" sqref="IV65536" xr:uid="{4211718F-1183-401C-B746-7A4EA806AEF7}"/>
    <dataValidation allowBlank="1" showInputMessage="1" showErrorMessage="1" prompt="Initial Grade" sqref="IV65536" xr:uid="{0E450874-8589-49EC-AED4-373F7C1917E7}"/>
    <dataValidation allowBlank="1" showInputMessage="1" showErrorMessage="1" prompt="Initial Grade" sqref="IV65536" xr:uid="{F5B8CFBA-3FD6-40E9-A9DD-6A9B62687513}"/>
    <dataValidation allowBlank="1" showInputMessage="1" showErrorMessage="1" prompt="Initial Grade" sqref="IV65536" xr:uid="{AC597587-4705-42CF-851C-F86DFFA7000F}"/>
    <dataValidation allowBlank="1" showInputMessage="1" showErrorMessage="1" prompt="Quarterly Assessment Weighted Score" sqref="IV65536" xr:uid="{2C3970B7-D64F-4CAD-8CC1-DE23C7621FC4}"/>
    <dataValidation allowBlank="1" showInputMessage="1" showErrorMessage="1" prompt="Quarterly Assessment Weighted Score" sqref="IV65536" xr:uid="{E981954B-59AF-4580-B4DF-67869B4CB062}"/>
    <dataValidation allowBlank="1" showInputMessage="1" showErrorMessage="1" prompt="Quarterly Assessment Weighted Score" sqref="IV65536" xr:uid="{EA62875B-8F8D-4EEB-9C93-00076C647D7E}"/>
    <dataValidation allowBlank="1" showInputMessage="1" showErrorMessage="1" prompt="Initial Grade" sqref="IV65536" xr:uid="{D7619E4F-1BC2-4B6C-8922-E3EB78184825}"/>
    <dataValidation allowBlank="1" showInputMessage="1" showErrorMessage="1" prompt="Initial Grade" sqref="IV65536" xr:uid="{AA78208F-17EE-411B-A9D1-BC30553A1407}"/>
    <dataValidation allowBlank="1" showInputMessage="1" showErrorMessage="1" prompt="Initial Grade" sqref="IV65536" xr:uid="{5F53EE81-9475-44AE-A850-6B644AF7CD21}"/>
    <dataValidation allowBlank="1" showInputMessage="1" showErrorMessage="1" prompt="Initial Grade" sqref="IV65536" xr:uid="{4C975D57-5CBF-46E3-968A-F41E4BD49139}"/>
    <dataValidation allowBlank="1" showInputMessage="1" showErrorMessage="1" prompt="Initial Grade" sqref="IV65536" xr:uid="{8C99EBEA-F6D9-41A3-BF9E-9B17D4EDAA5A}"/>
    <dataValidation allowBlank="1" showInputMessage="1" showErrorMessage="1" prompt="Initial Grade" sqref="IV65536" xr:uid="{378D68DE-DBDF-449C-BC94-7FA802144CA0}"/>
    <dataValidation allowBlank="1" showInputMessage="1" showErrorMessage="1" prompt="Initial Grade" sqref="IV65536" xr:uid="{94306264-740B-4E9F-A3DB-D5552C08422A}"/>
    <dataValidation allowBlank="1" showInputMessage="1" showErrorMessage="1" prompt="Initial Grade" sqref="IV65536" xr:uid="{88ADD182-6C10-418D-A3FD-8AB58BCA6A10}"/>
    <dataValidation allowBlank="1" showInputMessage="1" showErrorMessage="1" prompt="Initial Grade" sqref="IV65536" xr:uid="{0E5B3484-BA92-434A-BA26-E9A38F837E75}"/>
    <dataValidation allowBlank="1" showInputMessage="1" showErrorMessage="1" prompt="Initial Grade" sqref="IV65536" xr:uid="{767A58E4-5C20-437C-AD99-32973163389F}"/>
    <dataValidation allowBlank="1" showInputMessage="1" showErrorMessage="1" prompt="Initial Grade" sqref="IV65536" xr:uid="{0FDE6176-6007-4BF9-9CFD-3B34A475A7E0}"/>
    <dataValidation allowBlank="1" showInputMessage="1" showErrorMessage="1" prompt="Initial Grade" sqref="IV65536" xr:uid="{C63EBEF7-0553-4CD7-AB9D-290A2E4068F2}"/>
    <dataValidation allowBlank="1" showInputMessage="1" showErrorMessage="1" prompt="Initial Grade" sqref="IV65536" xr:uid="{E69C8189-B79B-4C91-AFE6-E9DAB1C12382}"/>
    <dataValidation allowBlank="1" showInputMessage="1" showErrorMessage="1" prompt="Initial Grade" sqref="IV65536" xr:uid="{FC36A195-78C3-4B62-8000-C8A5F8A57488}"/>
    <dataValidation allowBlank="1" showInputMessage="1" showErrorMessage="1" prompt="Initial Grade" sqref="IV65536" xr:uid="{EB210BA6-D746-4A53-9708-C4AE72A08ADB}"/>
    <dataValidation allowBlank="1" showInputMessage="1" showErrorMessage="1" prompt="Quarterly Grade/Transmuted Grade" sqref="IV65536" xr:uid="{FEBB6860-B1EF-4D2D-88E0-B2DD3A0F0C5F}"/>
    <dataValidation allowBlank="1" showInputMessage="1" showErrorMessage="1" prompt="Initial Grade" sqref="IV65536" xr:uid="{90B43741-9AC2-4F6B-BBF1-F1E25F921509}"/>
    <dataValidation allowBlank="1" showInputMessage="1" showErrorMessage="1" prompt="Quarterly Grade/Transmuted Grade" sqref="IV65536" xr:uid="{BFA45723-511F-447B-B78D-4038BF46D0CD}"/>
    <dataValidation allowBlank="1" showInputMessage="1" showErrorMessage="1" prompt="Quarterly Grade/Transmuted Grade" sqref="IV65536" xr:uid="{4071E956-4407-45C4-BA93-CFE57E5D73EC}"/>
    <dataValidation allowBlank="1" showInputMessage="1" showErrorMessage="1" prompt="Quarterly Grade/Transmuted Grade" sqref="IV65536" xr:uid="{0D05718C-F096-49FC-9C25-E9D2E1DBB437}"/>
    <dataValidation allowBlank="1" showInputMessage="1" showErrorMessage="1" prompt="Quarterly Grade/Transmuted Grade" sqref="IV65536" xr:uid="{E49AB774-DD97-4807-8B41-5D4E247C5483}"/>
    <dataValidation allowBlank="1" showInputMessage="1" showErrorMessage="1" prompt="Initial Grade" sqref="IV65536" xr:uid="{491DFCB6-CD00-46C1-A7A5-654254D43B32}"/>
    <dataValidation allowBlank="1" showInputMessage="1" showErrorMessage="1" prompt="Quarterly Grade/Transmuted Grade" sqref="IV65536" xr:uid="{C1BCEA87-03BF-4B7A-A7D7-8E2325C451FC}"/>
    <dataValidation allowBlank="1" showInputMessage="1" showErrorMessage="1" prompt="Quarterly Grade/Transmuted Grade" sqref="IV65536" xr:uid="{9B84ECEF-E41A-4FBC-B9AA-0027B1B8A82B}"/>
    <dataValidation allowBlank="1" showInputMessage="1" showErrorMessage="1" prompt="Quarterly Grade/Transmuted Grade" sqref="IV65536" xr:uid="{DB445AD9-2195-4E3E-A13D-107645E4616B}"/>
    <dataValidation allowBlank="1" showInputMessage="1" showErrorMessage="1" prompt="Quarterly Grade/Transmuted Grade" sqref="IV65536" xr:uid="{7D56CD3F-FBD5-4D5B-9C4D-C2718079B71A}"/>
    <dataValidation allowBlank="1" showInputMessage="1" showErrorMessage="1" prompt="Quarterly Grade/Transmuted Grade" sqref="IV65536" xr:uid="{D83CF62A-79A1-42AE-9F9F-2865693720F0}"/>
    <dataValidation allowBlank="1" showInputMessage="1" showErrorMessage="1" prompt="INPUT Quarterly Assessment Highest Possible Score" sqref="IV65536" xr:uid="{6EEF039F-ABA7-471B-A6F8-B601278442C1}"/>
    <dataValidation allowBlank="1" showInputMessage="1" showErrorMessage="1" prompt="Quarterly Grade/Transmuted Grade" sqref="IV65536" xr:uid="{0DC31708-1E86-41EF-A493-8FFDBC59F8A4}"/>
    <dataValidation allowBlank="1" showInputMessage="1" showErrorMessage="1" prompt="Quarterly Grade/Transmuted Grade" sqref="IV65536" xr:uid="{7F61B22C-85AF-41FE-A92A-5542426DAF71}"/>
    <dataValidation allowBlank="1" showInputMessage="1" showErrorMessage="1" prompt="Quarterly Grade/Transmuted Grade" sqref="IV65536" xr:uid="{99B69F66-FDAD-4E14-913C-E3BBB32DDD82}"/>
    <dataValidation allowBlank="1" showInputMessage="1" showErrorMessage="1" prompt="Quarterly Grade/Transmuted Grade" sqref="IV65536" xr:uid="{B525CD3D-DC89-4ED9-8F7E-78FB3A5E8B48}"/>
    <dataValidation allowBlank="1" showInputMessage="1" showErrorMessage="1" prompt="Quarterly Grade/Transmuted Grade" sqref="IV65536" xr:uid="{9B386605-D6D5-4707-8B92-BF43F0E516CF}"/>
    <dataValidation allowBlank="1" showInputMessage="1" showErrorMessage="1" prompt="Quarterly Grade/Transmuted Grade" sqref="IV65536" xr:uid="{55A17894-C2C8-4E29-BB37-7B45A95B3D1C}"/>
    <dataValidation allowBlank="1" showInputMessage="1" showErrorMessage="1" prompt="Quarterly Grade/Transmuted Grade" sqref="IV65536" xr:uid="{BE473B63-9C58-40CF-B5E2-E9AF4592D6FB}"/>
    <dataValidation allowBlank="1" showInputMessage="1" showErrorMessage="1" prompt="Quarterly Grade/Transmuted Grade" sqref="IV65536" xr:uid="{3E431ED6-9B9B-4AD4-8943-92AFA90FDE08}"/>
    <dataValidation allowBlank="1" showInputMessage="1" showErrorMessage="1" prompt="Quarterly Grade/Transmuted Grade" sqref="IV65536" xr:uid="{A446AAA1-B0DB-45B0-BC4D-42C3DA30DFC7}"/>
    <dataValidation allowBlank="1" showInputMessage="1" showErrorMessage="1" prompt="Quarterly Grade/Transmuted Grade" sqref="IV65536" xr:uid="{C2DA2C2D-1B32-4B5B-BE4B-AC23E17B07D9}"/>
    <dataValidation allowBlank="1" showInputMessage="1" showErrorMessage="1" prompt="Quarterly Grade/Transmuted Grade" sqref="IV65536" xr:uid="{6CA747D2-6199-4548-BF7F-38C429EE0735}"/>
    <dataValidation allowBlank="1" showInputMessage="1" showErrorMessage="1" prompt="Quarterly Grade/Transmuted Grade" sqref="IV65536" xr:uid="{6CACA0DD-5155-42AF-8253-A6FEB03528FB}"/>
    <dataValidation allowBlank="1" showInputMessage="1" showErrorMessage="1" prompt="Quarterly Grade/Transmuted Grade" sqref="IV65536" xr:uid="{B257E230-DA34-413D-AD3B-E1251144ED84}"/>
    <dataValidation allowBlank="1" showInputMessage="1" showErrorMessage="1" prompt="Quarterly Grade/Transmuted Grade" sqref="IV65536" xr:uid="{B91101A7-7903-4F28-ABF8-D8A0F07E4C60}"/>
    <dataValidation allowBlank="1" showInputMessage="1" showErrorMessage="1" prompt="Quarterly Grade/Transmuted Grade" sqref="IV65536" xr:uid="{D6457903-76FB-4CEC-9C1D-120BA35F8F6F}"/>
    <dataValidation allowBlank="1" showInputMessage="1" showErrorMessage="1" prompt="Quarterly Grade/Transmuted Grade" sqref="IV65536" xr:uid="{ED840EEE-4653-49C1-B531-E949568D2EE9}"/>
    <dataValidation allowBlank="1" showInputMessage="1" showErrorMessage="1" prompt="Quarterly Assessment Weighted Score" sqref="IV65536" xr:uid="{0C03AC9F-1F81-494C-95FD-D916D4E54F34}"/>
    <dataValidation allowBlank="1" showInputMessage="1" showErrorMessage="1" prompt="Quarterly Assessment Weighted Score" sqref="IV65536" xr:uid="{A26F9C16-E1C6-4401-905D-73C0FCC4F03F}"/>
    <dataValidation allowBlank="1" showInputMessage="1" showErrorMessage="1" prompt="Quarterly Assessment Weighted Score" sqref="IV65536" xr:uid="{D0C4391F-09FC-4D66-954C-F08B31AAE949}"/>
    <dataValidation allowBlank="1" showInputMessage="1" showErrorMessage="1" prompt="Quarterly Assessment Weighted Score" sqref="IV65536" xr:uid="{3990F795-BD86-4AD3-9F31-7F9030FA884C}"/>
    <dataValidation allowBlank="1" showInputMessage="1" showErrorMessage="1" prompt="Quarterly Grade/Transmuted Grade" sqref="IV65536" xr:uid="{536FA160-99F4-4562-8753-D5B0DA3B551A}"/>
    <dataValidation allowBlank="1" showInputMessage="1" showErrorMessage="1" prompt="Initial Grade" sqref="IV65536" xr:uid="{225B0D62-3250-4028-8A7D-E1FA22DB5BFC}"/>
    <dataValidation allowBlank="1" showInputMessage="1" showErrorMessage="1" prompt="Quarterly Assessment Weighted Score" sqref="IV65536" xr:uid="{1577B00C-9324-4C56-BF6E-6C0AC6E9479A}"/>
    <dataValidation allowBlank="1" showInputMessage="1" showErrorMessage="1" prompt="Quarterly Assessment Weighted Score" sqref="IV65536" xr:uid="{0D07C5A9-E390-447C-84CF-2AAE035C1079}"/>
    <dataValidation allowBlank="1" showInputMessage="1" showErrorMessage="1" prompt="Quarterly Assessment Weighted Score" sqref="IV65536" xr:uid="{E8A2389D-5DF2-45CB-95F7-E4AE1D258972}"/>
    <dataValidation allowBlank="1" showInputMessage="1" showErrorMessage="1" prompt="Quarterly Assessment Weighted Score" sqref="IV65536" xr:uid="{FD5258D3-AFEF-4390-8859-833349D35071}"/>
    <dataValidation allowBlank="1" showInputMessage="1" showErrorMessage="1" prompt="Quarterly Assessment Weighted Score" sqref="IV65536" xr:uid="{7AE08000-CE42-498E-9F7A-E8AF3850E4B7}"/>
    <dataValidation allowBlank="1" showInputMessage="1" showErrorMessage="1" prompt="Quarterly Assessment Weighted Score" sqref="IV65536" xr:uid="{ED44652A-8C0D-42CA-906E-2C74DEDF18BB}"/>
    <dataValidation allowBlank="1" showInputMessage="1" showErrorMessage="1" prompt="Quarterly Assessment Weighted Score" sqref="IV65536" xr:uid="{11791D3F-C5BA-44AB-A978-462BE4E8AA37}"/>
    <dataValidation allowBlank="1" showInputMessage="1" showErrorMessage="1" prompt="Initial Grade" sqref="IV65536" xr:uid="{3B11FF7E-04B8-451F-A37A-ABE9D2DF75E8}"/>
    <dataValidation allowBlank="1" showInputMessage="1" showErrorMessage="1" prompt="Initial Grade" sqref="IV65536" xr:uid="{47141B17-E833-4B0B-9BD7-D5C494381328}"/>
    <dataValidation allowBlank="1" showInputMessage="1" showErrorMessage="1" prompt="Initial Grade" sqref="IV65536" xr:uid="{E04E33A3-51AF-46AA-B279-1480743A528A}"/>
    <dataValidation allowBlank="1" showInputMessage="1" showErrorMessage="1" prompt="Initial Grade" sqref="IV65536" xr:uid="{86CF6062-C6C4-44F4-9DDC-8DA2220A4BB4}"/>
    <dataValidation allowBlank="1" showInputMessage="1" showErrorMessage="1" prompt="Quarterly Grade/Transmuted Grade" sqref="IV65536" xr:uid="{F367C6DC-E0FF-43DC-B182-FD65726128A8}"/>
    <dataValidation allowBlank="1" showInputMessage="1" showErrorMessage="1" prompt="Quarterly Grade/Transmuted Grade" sqref="IV65536" xr:uid="{15CD38E9-E0B4-490F-BBCD-A748ED74C279}"/>
    <dataValidation allowBlank="1" showInputMessage="1" showErrorMessage="1" prompt="Quarterly Grade/Transmuted Grade" sqref="IV65536" xr:uid="{8FF6926C-5082-4566-8606-5C66D1A2485E}"/>
    <dataValidation allowBlank="1" showInputMessage="1" showErrorMessage="1" prompt="Quarterly Grade/Transmuted Grade" sqref="IV65536" xr:uid="{F8270774-5B75-4FCE-B4AB-240D16438F8A}"/>
    <dataValidation allowBlank="1" showInputMessage="1" showErrorMessage="1" prompt="Quarterly Grade/Transmuted Grade" sqref="IV65536" xr:uid="{088F09ED-26E3-4A57-A62A-D9201081FC0C}"/>
    <dataValidation allowBlank="1" showInputMessage="1" showErrorMessage="1" prompt="Quarterly Grade/Transmuted Grade" sqref="IV65536" xr:uid="{FD108A21-97F8-407F-8B0D-D96C44A59A40}"/>
    <dataValidation allowBlank="1" showInputMessage="1" showErrorMessage="1" prompt="Quarterly Grade/Transmuted Grade" sqref="IV65536" xr:uid="{A61B05BF-FB89-45F8-89EF-BCC4FDA32FD3}"/>
    <dataValidation allowBlank="1" showInputMessage="1" showErrorMessage="1" prompt="Quarterly Grade/Transmuted Grade" sqref="IV65536" xr:uid="{CE6405AD-E054-4B31-8AA2-6C7A658E3577}"/>
    <dataValidation allowBlank="1" showInputMessage="1" showErrorMessage="1" prompt="Quarterly Grade/Transmuted Grade" sqref="IV65536" xr:uid="{41A7DC15-3D43-4B28-8D3D-6ACF9662E186}"/>
    <dataValidation allowBlank="1" showInputMessage="1" showErrorMessage="1" prompt="Quarterly Grade/Transmuted Grade" sqref="IV65536" xr:uid="{3C31B8C1-22B8-43C8-B547-2B105DFB6D54}"/>
    <dataValidation allowBlank="1" showInputMessage="1" showErrorMessage="1" prompt="Quarterly Grade/Transmuted Grade" sqref="IV65536" xr:uid="{78149C19-F139-451F-B415-08A75E19C97E}"/>
    <dataValidation allowBlank="1" showInputMessage="1" showErrorMessage="1" prompt="Quarterly Grade/Transmuted Grade" sqref="IV65536" xr:uid="{35501F18-EF2B-497F-B099-59403DD3ADD5}"/>
    <dataValidation allowBlank="1" showInputMessage="1" showErrorMessage="1" prompt="Quarterly Grade/Transmuted Grade" sqref="IV65536" xr:uid="{D3B839F8-C527-41C7-9237-54D0EC928D9E}"/>
    <dataValidation allowBlank="1" showInputMessage="1" showErrorMessage="1" prompt="Quarterly Grade/Transmuted Grade" sqref="IV65536" xr:uid="{C5DA6142-47D9-46BD-86A0-91634462F742}"/>
    <dataValidation allowBlank="1" showInputMessage="1" showErrorMessage="1" prompt="Quarterly Grade/Transmuted Grade" sqref="IV65536" xr:uid="{A744D0F3-C4F9-486D-9F06-A09B32291792}"/>
    <dataValidation allowBlank="1" showInputMessage="1" showErrorMessage="1" prompt="Quarterly Grade/Transmuted Grade" sqref="IV65536" xr:uid="{37BF6023-80FE-4D36-A67F-0C650285040A}"/>
    <dataValidation allowBlank="1" showInputMessage="1" showErrorMessage="1" prompt="Quarterly Grade/Transmuted Grade" sqref="IV65536" xr:uid="{6AD05D49-690A-4029-AA4F-C2E21A891242}"/>
    <dataValidation allowBlank="1" showInputMessage="1" showErrorMessage="1" prompt="Quarterly Grade/Transmuted Grade" sqref="IV65536" xr:uid="{D0DC5CCD-DB20-4D69-95E1-1B3BAE1DBAC8}"/>
    <dataValidation allowBlank="1" showInputMessage="1" showErrorMessage="1" prompt="Quarterly Grade/Transmuted Grade" sqref="IV65536" xr:uid="{CE4A19CD-515C-4CD1-9B26-6C923C9676DC}"/>
    <dataValidation allowBlank="1" showInputMessage="1" showErrorMessage="1" prompt="Quarterly Grade/Transmuted Grade" sqref="IV65536" xr:uid="{CE02EAE5-CB98-4315-8020-8DD8ADF639FC}"/>
    <dataValidation allowBlank="1" showInputMessage="1" showErrorMessage="1" prompt="Quarterly Grade/Transmuted Grade" sqref="IV65536" xr:uid="{A4AD4BAB-AE33-441E-9E3C-9E0F67292D59}"/>
    <dataValidation allowBlank="1" showInputMessage="1" showErrorMessage="1" prompt="Initial Grade" sqref="IV65536" xr:uid="{25B71E1C-217A-4E93-A7C3-B1A0018B957A}"/>
    <dataValidation allowBlank="1" showInputMessage="1" showErrorMessage="1" prompt="Initial Grade" sqref="IV65536" xr:uid="{E3686991-6F7F-4F78-B251-914F6A69006E}"/>
    <dataValidation allowBlank="1" showInputMessage="1" showErrorMessage="1" prompt="Quarterly Grade/Transmuted Grade" sqref="IV65536" xr:uid="{B5968ED7-BAD9-4FB6-AB20-508C93908D8B}"/>
    <dataValidation allowBlank="1" showInputMessage="1" showErrorMessage="1" prompt="Initial Grade" sqref="IV65536" xr:uid="{9444E813-CE96-4D96-9506-9FA27D986CD1}"/>
    <dataValidation allowBlank="1" showInputMessage="1" showErrorMessage="1" prompt="Initial Grade" sqref="IV65536" xr:uid="{861A7524-A30A-46B0-9B0D-2F64DBF445C2}"/>
    <dataValidation allowBlank="1" showInputMessage="1" showErrorMessage="1" prompt="Quarterly Grade/Transmuted Grade" sqref="IV65536" xr:uid="{378B6EF9-6C57-4949-8A60-30AC1315B1D5}"/>
    <dataValidation allowBlank="1" showInputMessage="1" showErrorMessage="1" prompt="Quarterly Grade/Transmuted Grade" sqref="IV65536" xr:uid="{0C58DC0D-2C22-4C6C-8D5C-42DF6BF752DE}"/>
    <dataValidation allowBlank="1" showInputMessage="1" showErrorMessage="1" prompt="Quarterly Grade/Transmuted Grade" sqref="IV65536" xr:uid="{ED6305ED-38EB-4C3B-A90D-F2EF10E5CA2F}"/>
    <dataValidation allowBlank="1" showInputMessage="1" showErrorMessage="1" prompt="Quarterly Grade/Transmuted Grade" sqref="IV65536" xr:uid="{380B3594-D7A4-46BB-97FD-EC59DA1E15A3}"/>
    <dataValidation allowBlank="1" showInputMessage="1" showErrorMessage="1" prompt="Quarterly Grade/Transmuted Grade" sqref="IV65536" xr:uid="{3B4EE7B8-1E47-4BD5-8022-A5A18291C02C}"/>
    <dataValidation allowBlank="1" showInputMessage="1" showErrorMessage="1" prompt="Quarterly Grade/Transmuted Grade" sqref="IV65536" xr:uid="{940B2AE8-F81E-4C58-A49C-6FE26E1CFB46}"/>
    <dataValidation allowBlank="1" showInputMessage="1" showErrorMessage="1" prompt="Quarterly Grade/Transmuted Grade" sqref="IV65536" xr:uid="{74D6B9A5-E4A3-491D-B8AF-A52FC37CA34D}"/>
    <dataValidation allowBlank="1" showInputMessage="1" showErrorMessage="1" prompt="Quarterly Grade/Transmuted Grade" sqref="IV65536" xr:uid="{B90C2D15-C015-413D-A1D1-0A99F720B19D}"/>
    <dataValidation allowBlank="1" showInputMessage="1" showErrorMessage="1" prompt="Quarterly Grade/Transmuted Grade" sqref="IV65536" xr:uid="{D5239106-980D-4E2F-8EDF-34476D4E8D5F}"/>
    <dataValidation allowBlank="1" showInputMessage="1" showErrorMessage="1" prompt="Quarterly Grade/Transmuted Grade" sqref="IV65536" xr:uid="{0CB690BA-5B13-4AED-B487-64439269EC8A}"/>
    <dataValidation allowBlank="1" showInputMessage="1" showErrorMessage="1" prompt="Quarterly Grade/Transmuted Grade" sqref="IV65536" xr:uid="{F7733E08-0C24-4335-AC21-5FEE027311B8}"/>
    <dataValidation allowBlank="1" showInputMessage="1" showErrorMessage="1" prompt="Quarterly Grade/Transmuted Grade" sqref="IV65536" xr:uid="{74991A40-7338-4CF4-9DCC-B194AEC9AA8E}"/>
    <dataValidation allowBlank="1" showInputMessage="1" showErrorMessage="1" prompt="Quarterly Grade/Transmuted Grade" sqref="IV65536" xr:uid="{0303D7F3-5B49-4F4F-B842-BB066B5C537D}"/>
    <dataValidation allowBlank="1" showInputMessage="1" showErrorMessage="1" prompt="Quarterly Grade/Transmuted Grade" sqref="IV65536" xr:uid="{861624BA-F456-44D8-BAB5-68BFA113B338}"/>
    <dataValidation allowBlank="1" showInputMessage="1" showErrorMessage="1" prompt="Quarterly Grade/Transmuted Grade" sqref="IV65536" xr:uid="{0B1A2D20-2CF6-40A5-985A-25589574F1B9}"/>
    <dataValidation allowBlank="1" showInputMessage="1" showErrorMessage="1" prompt="Quarterly Grade/Transmuted Grade" sqref="IV65536" xr:uid="{D68661D7-3AA2-4C00-A8B9-53E7850AD463}"/>
    <dataValidation allowBlank="1" showInputMessage="1" showErrorMessage="1" prompt="Quarterly Grade/Transmuted Grade" sqref="IV65536" xr:uid="{33458911-4D3A-453F-90CC-A0B5F17F8EF3}"/>
    <dataValidation allowBlank="1" showInputMessage="1" showErrorMessage="1" prompt="Quarterly Grade/Transmuted Grade" sqref="IV65536" xr:uid="{A81CE218-CC2D-4A7D-A3FE-8AA5B6EEA462}"/>
    <dataValidation allowBlank="1" showInputMessage="1" showErrorMessage="1" prompt="Quarterly Grade/Transmuted Grade" sqref="IV65536" xr:uid="{3E9EC984-885D-4F2A-886F-96ADF646DCAC}"/>
    <dataValidation allowBlank="1" showInputMessage="1" showErrorMessage="1" prompt="Quarterly Grade/Transmuted Grade" sqref="IV65536" xr:uid="{88201180-257C-4A46-A61F-39477B76FB11}"/>
    <dataValidation allowBlank="1" showInputMessage="1" showErrorMessage="1" prompt="Quarterly Grade/Transmuted Grade" sqref="IV65536" xr:uid="{D8FFA813-B744-4ABC-B0FF-37292A1227EF}"/>
    <dataValidation allowBlank="1" showInputMessage="1" showErrorMessage="1" prompt="Initial Grade" sqref="IV65536" xr:uid="{E0CAF15F-1DB1-46C3-86D6-AE6C8550284B}"/>
    <dataValidation allowBlank="1" showInputMessage="1" showErrorMessage="1" prompt="Initial Grade" sqref="IV65536" xr:uid="{3325F226-A430-4132-A76E-AF9DCE5126EA}"/>
    <dataValidation allowBlank="1" showInputMessage="1" showErrorMessage="1" prompt="Initial Grade" sqref="IV65536" xr:uid="{1257E248-9A2C-4020-B139-478CA800A032}"/>
    <dataValidation allowBlank="1" showInputMessage="1" showErrorMessage="1" prompt="Initial Grade" sqref="IV65536" xr:uid="{E72E9B47-4322-4FCE-B88E-5711276D74EA}"/>
    <dataValidation allowBlank="1" showInputMessage="1" showErrorMessage="1" prompt="Initial Grade" sqref="IV65536" xr:uid="{D57A72A3-D754-4F34-834C-6822E6A94FD1}"/>
    <dataValidation allowBlank="1" showInputMessage="1" showErrorMessage="1" prompt="Initial Grade" sqref="IV65536" xr:uid="{2AD1E8AF-EBB3-489A-A48C-860D336E5137}"/>
    <dataValidation allowBlank="1" showInputMessage="1" showErrorMessage="1" prompt="Initial Grade" sqref="IV65536" xr:uid="{A9A422ED-E494-43C6-98F5-3BFC47BAF778}"/>
    <dataValidation allowBlank="1" showInputMessage="1" showErrorMessage="1" prompt="Initial Grade" sqref="IV65536" xr:uid="{FD948FC0-64FA-4F38-9687-9524AF402A9A}"/>
    <dataValidation allowBlank="1" showInputMessage="1" showErrorMessage="1" prompt="Initial Grade" sqref="IV65536" xr:uid="{09C198F8-E80B-4909-9850-36EBC68BA4A9}"/>
    <dataValidation allowBlank="1" showInputMessage="1" showErrorMessage="1" prompt="Initial Grade" sqref="IV65536" xr:uid="{F8AD46FA-B4E5-4F66-ABA5-7FE54E2D3948}"/>
    <dataValidation allowBlank="1" showInputMessage="1" showErrorMessage="1" prompt="Initial Grade" sqref="IV65536" xr:uid="{F1869FB1-F1D3-4948-B4ED-7D70C33AFE63}"/>
    <dataValidation allowBlank="1" showInputMessage="1" showErrorMessage="1" prompt="Initial Grade" sqref="IV65536" xr:uid="{5ED57561-7D44-414E-B922-3034E0474C0B}"/>
    <dataValidation allowBlank="1" showInputMessage="1" showErrorMessage="1" prompt="Initial Grade" sqref="IV65536" xr:uid="{993CC29F-97B7-4C19-8149-9FF6AAFE9919}"/>
    <dataValidation allowBlank="1" showInputMessage="1" showErrorMessage="1" prompt="Initial Grade" sqref="IV65536" xr:uid="{2E3B8555-5229-4958-ABCD-49406BB73F5C}"/>
    <dataValidation allowBlank="1" showInputMessage="1" showErrorMessage="1" prompt="Initial Grade" sqref="IV65536" xr:uid="{DB76B60B-7775-41E3-A3AD-03EF6719C2FC}"/>
    <dataValidation allowBlank="1" showInputMessage="1" showErrorMessage="1" prompt="Initial Grade" sqref="IV65536" xr:uid="{4762C278-6FB1-48D9-B256-02232556F902}"/>
    <dataValidation allowBlank="1" showInputMessage="1" showErrorMessage="1" prompt="Initial Grade" sqref="IV65536" xr:uid="{516800F9-1857-4B43-B7BE-FC31D761B197}"/>
    <dataValidation allowBlank="1" showInputMessage="1" showErrorMessage="1" prompt="Initial Grade" sqref="IV65536" xr:uid="{A9DE083A-6BF5-4A96-84F2-48E2778EF697}"/>
    <dataValidation allowBlank="1" showInputMessage="1" showErrorMessage="1" prompt="Initial Grade" sqref="IV65536" xr:uid="{576D4A0B-29E6-4C0A-ABCF-21C81C50A946}"/>
    <dataValidation allowBlank="1" showInputMessage="1" showErrorMessage="1" prompt="Initial Grade" sqref="IV65536" xr:uid="{4E8F8731-4C4C-42DE-B447-8EC982D6C5B3}"/>
    <dataValidation allowBlank="1" showInputMessage="1" showErrorMessage="1" prompt="Initial Grade" sqref="IV65536" xr:uid="{E35F6D0D-EE19-4B18-8E4E-C12A3AA00997}"/>
    <dataValidation allowBlank="1" showInputMessage="1" showErrorMessage="1" prompt="Initial Grade" sqref="IV65536" xr:uid="{F0AE7766-11A2-409A-A4DC-D9376B3EA706}"/>
    <dataValidation allowBlank="1" showInputMessage="1" showErrorMessage="1" prompt="Initial Grade" sqref="IV65536" xr:uid="{6CF8CEBC-B145-43D8-B342-EB1114D5406F}"/>
    <dataValidation allowBlank="1" showInputMessage="1" showErrorMessage="1" prompt="Initial Grade" sqref="IV65536" xr:uid="{764A57A7-D7E0-4511-944F-AC2E72C5B9C0}"/>
    <dataValidation allowBlank="1" showInputMessage="1" showErrorMessage="1" prompt="Initial Grade" sqref="IV65536" xr:uid="{9C9927F6-F53F-4C12-974B-31CAC56F568E}"/>
    <dataValidation allowBlank="1" showInputMessage="1" showErrorMessage="1" prompt="Initial Grade" sqref="IV65536" xr:uid="{8B0E7F77-0FA0-4C37-991A-43F88E7B9189}"/>
    <dataValidation allowBlank="1" showInputMessage="1" showErrorMessage="1" prompt="Quarterly Grade/Transmuted Grade" sqref="IV65536" xr:uid="{1DFF7C4D-5DBB-440C-97B6-DD16E23DF187}"/>
    <dataValidation allowBlank="1" showInputMessage="1" showErrorMessage="1" prompt="Quarterly Grade/Transmuted Grade" sqref="IV65536" xr:uid="{7627F808-3FD7-4B57-BA81-B0E936F52273}"/>
    <dataValidation allowBlank="1" showInputMessage="1" showErrorMessage="1" prompt="Initial Grade" sqref="IV65536" xr:uid="{1A7A0AEE-CA57-411C-8E03-641F834AF906}"/>
    <dataValidation allowBlank="1" showInputMessage="1" showErrorMessage="1" prompt="Initial Grade" sqref="IV65536" xr:uid="{A78EB812-2F56-422F-BD08-9FA3A9CB91F2}"/>
    <dataValidation allowBlank="1" showInputMessage="1" showErrorMessage="1" prompt="Initial Grade" sqref="IV65536" xr:uid="{FEE3E74E-5149-4CE7-9D51-909A51E3B73C}"/>
    <dataValidation allowBlank="1" showInputMessage="1" showErrorMessage="1" prompt="Initial Grade" sqref="IV65536" xr:uid="{23CC6679-8D40-45D5-B838-360193E2B02E}"/>
    <dataValidation allowBlank="1" showInputMessage="1" showErrorMessage="1" prompt="Initial Grade" sqref="IV65536" xr:uid="{B93321AE-BFD1-4832-9CD8-068736AD7CA7}"/>
    <dataValidation allowBlank="1" showInputMessage="1" showErrorMessage="1" prompt="Initial Grade" sqref="IV65536" xr:uid="{3198F4C6-A3F2-4DAB-9C40-74AB6135C083}"/>
    <dataValidation allowBlank="1" showInputMessage="1" showErrorMessage="1" prompt="Initial Grade" sqref="IV65536" xr:uid="{7B5CF259-2211-40CB-B215-CB40FDDF08F6}"/>
    <dataValidation allowBlank="1" showInputMessage="1" showErrorMessage="1" prompt="Quarterly Grade/Transmuted Grade" sqref="IV65536" xr:uid="{3A066954-41CC-42D9-A3B5-1EF8AAC33554}"/>
    <dataValidation allowBlank="1" showInputMessage="1" showErrorMessage="1" prompt="Quarterly Grade/Transmuted Grade" sqref="IV65536" xr:uid="{F0AA3BC7-C080-4817-922E-C9D835385BB8}"/>
    <dataValidation allowBlank="1" showInputMessage="1" showErrorMessage="1" prompt="Initial Grade" sqref="IV65536" xr:uid="{99A392E4-35C3-4B80-BA12-6299B1E6A21B}"/>
    <dataValidation allowBlank="1" showInputMessage="1" showErrorMessage="1" prompt="Initial Grade" sqref="IV65536" xr:uid="{FA9BD393-9285-42BE-B024-D8E1CB048D4D}"/>
    <dataValidation allowBlank="1" showInputMessage="1" showErrorMessage="1" prompt="Initial Grade" sqref="IV65536" xr:uid="{39BB6027-7E36-4644-B5A5-8ACA50D09B1F}"/>
    <dataValidation allowBlank="1" showInputMessage="1" showErrorMessage="1" prompt="Quarterly Grade/Transmuted Grade" sqref="IV65536" xr:uid="{959BBE45-A5FC-4834-B300-6D501B9FB586}"/>
    <dataValidation allowBlank="1" showInputMessage="1" showErrorMessage="1" prompt="Quarterly Grade/Transmuted Grade" sqref="IV65536" xr:uid="{412A636D-5441-43B4-A3D7-D2111FC3E046}"/>
    <dataValidation allowBlank="1" showInputMessage="1" showErrorMessage="1" prompt="Quarterly Assessment Weighted Score" sqref="IV65536" xr:uid="{D49A549C-38FF-49F7-8D13-11C919B969F4}"/>
    <dataValidation allowBlank="1" showInputMessage="1" showErrorMessage="1" prompt="Quarterly Assessment Weighted Score" sqref="IV65536" xr:uid="{8BF0B519-46D0-4D1A-9D89-ABE8D21A1E2B}"/>
    <dataValidation allowBlank="1" showInputMessage="1" showErrorMessage="1" prompt="Initial Grade" sqref="IV65536" xr:uid="{DEEEE06C-6D94-4BE5-BA6C-95904FFE128D}"/>
    <dataValidation allowBlank="1" showInputMessage="1" showErrorMessage="1" prompt="Initial Grade" sqref="IV65536" xr:uid="{86CCFF62-B65B-4741-8885-C67D922323F7}"/>
    <dataValidation allowBlank="1" showInputMessage="1" showErrorMessage="1" prompt="Initial Grade" sqref="IV65536" xr:uid="{718BE51F-806F-4535-99EF-E5CB84014AC0}"/>
    <dataValidation allowBlank="1" showInputMessage="1" showErrorMessage="1" prompt="Initial Grade" sqref="IV65536" xr:uid="{3231DA82-49BC-4483-B2DA-1395DA51665C}"/>
    <dataValidation allowBlank="1" showInputMessage="1" showErrorMessage="1" prompt="Initial Grade" sqref="IV65536" xr:uid="{548832B8-B5C5-4968-815D-E490B292F3CD}"/>
    <dataValidation allowBlank="1" showInputMessage="1" showErrorMessage="1" prompt="Quarterly Assessment Weighted Score" sqref="IV65536" xr:uid="{9FF45816-525C-479B-9486-5AE70CB79817}"/>
    <dataValidation allowBlank="1" showInputMessage="1" showErrorMessage="1" prompt="Quarterly Assessment Weighted Score" sqref="IV65536" xr:uid="{B273D884-517E-4972-807C-AB79BBBD0634}"/>
    <dataValidation allowBlank="1" showInputMessage="1" showErrorMessage="1" prompt="Quarterly Assessment Weighted Score" sqref="IV65536" xr:uid="{1941FC31-777B-4287-8238-B87CEFD9CA80}"/>
    <dataValidation allowBlank="1" showInputMessage="1" showErrorMessage="1" prompt="Quarterly Assessment Weighted Score" sqref="IV65536" xr:uid="{465C16AC-4049-4847-BC77-D364F6F7ED6B}"/>
    <dataValidation allowBlank="1" showInputMessage="1" showErrorMessage="1" prompt="Quarterly Assessment Weighted Score" sqref="IV65536" xr:uid="{43213FC9-C667-4585-80AE-EA047FEDD232}"/>
    <dataValidation allowBlank="1" showInputMessage="1" showErrorMessage="1" prompt="Quarterly Assessment Weighted Score" sqref="IV65536" xr:uid="{72533839-AD0F-4775-8812-9EB78DC7E0B3}"/>
    <dataValidation allowBlank="1" showInputMessage="1" showErrorMessage="1" prompt="Quarterly Assessment Weighted Score" sqref="IV65536" xr:uid="{372D09D3-C536-43B3-AC3D-C1CE14BA49A5}"/>
    <dataValidation allowBlank="1" showInputMessage="1" showErrorMessage="1" prompt="Initial Grade" sqref="IV65536" xr:uid="{00789193-04A5-4B84-9490-93C578C8F9EB}"/>
    <dataValidation allowBlank="1" showInputMessage="1" showErrorMessage="1" prompt="Initial Grade" sqref="IV65536" xr:uid="{CCAEF05C-195F-4BBD-9C46-0C9A77BB2CA9}"/>
    <dataValidation allowBlank="1" showInputMessage="1" showErrorMessage="1" prompt="Initial Grade" sqref="IV65536" xr:uid="{2738A215-689C-4A42-8F40-5C41C72402F8}"/>
    <dataValidation allowBlank="1" showInputMessage="1" showErrorMessage="1" prompt="Initial Grade" sqref="IV65536" xr:uid="{76994387-30AB-470E-B994-52EDE4007BED}"/>
    <dataValidation allowBlank="1" showInputMessage="1" showErrorMessage="1" prompt="Initial Grade" sqref="IV65536" xr:uid="{58A8CDF2-E6FD-4CC9-A29E-C514DA46ABAB}"/>
    <dataValidation allowBlank="1" showInputMessage="1" showErrorMessage="1" prompt="Initial Grade" sqref="IV65536" xr:uid="{202D2FEA-8012-41F0-B8F9-09AC4243E1F9}"/>
    <dataValidation allowBlank="1" showInputMessage="1" showErrorMessage="1" prompt="Initial Grade" sqref="IV65536" xr:uid="{318FD174-F830-4709-A935-352B33E97DB1}"/>
    <dataValidation allowBlank="1" showInputMessage="1" showErrorMessage="1" prompt="Initial Grade" sqref="IV65536" xr:uid="{C5DCD080-4A8A-48BF-9288-E14E113890C7}"/>
    <dataValidation allowBlank="1" showInputMessage="1" showErrorMessage="1" prompt="Initial Grade" sqref="IV65536" xr:uid="{1FB6B26B-DB4F-4F6B-82FC-D9DF29F49E02}"/>
    <dataValidation allowBlank="1" showInputMessage="1" showErrorMessage="1" prompt="Initial Grade" sqref="IV65536" xr:uid="{A1C51DB9-A570-4FEC-B5C7-29435279C1A4}"/>
    <dataValidation allowBlank="1" showInputMessage="1" showErrorMessage="1" prompt="Initial Grade" sqref="IV65536" xr:uid="{6809C7CC-1DA4-423E-B37C-165244F11E42}"/>
    <dataValidation allowBlank="1" showInputMessage="1" showErrorMessage="1" prompt="Initial Grade" sqref="IV65536" xr:uid="{AAD9DF23-D6B3-43F4-949A-C8999CE1443D}"/>
    <dataValidation allowBlank="1" showInputMessage="1" showErrorMessage="1" prompt="Initial Grade" sqref="IV65536" xr:uid="{BA1396DC-9B46-4162-814E-E006A000B888}"/>
    <dataValidation allowBlank="1" showInputMessage="1" showErrorMessage="1" prompt="Initial Grade" sqref="IV65536" xr:uid="{068C4F62-DFCA-4726-A422-61ACE3E37D84}"/>
    <dataValidation allowBlank="1" showInputMessage="1" showErrorMessage="1" prompt="Initial Grade" sqref="IV65536" xr:uid="{224A8E4D-46FB-469D-A2E9-D5CCF18B7D79}"/>
    <dataValidation allowBlank="1" showInputMessage="1" showErrorMessage="1" prompt="Initial Grade" sqref="IV65536" xr:uid="{37AF530D-89F6-4C02-9DF3-FAC465E9FFD7}"/>
    <dataValidation allowBlank="1" showInputMessage="1" showErrorMessage="1" prompt="Initial Grade" sqref="IV65536" xr:uid="{D4B8BC8F-269B-44BA-9A0D-BE6E3028DC9B}"/>
    <dataValidation allowBlank="1" showInputMessage="1" showErrorMessage="1" prompt="Initial Grade" sqref="IV65536" xr:uid="{55FBD0E2-2463-4ED1-A548-E040DE6EDDFC}"/>
    <dataValidation allowBlank="1" showInputMessage="1" showErrorMessage="1" prompt="Initial Grade" sqref="IV65536" xr:uid="{D42252A2-42DD-48CA-93D5-4632E8E65020}"/>
    <dataValidation allowBlank="1" showInputMessage="1" showErrorMessage="1" prompt="Quarterly Grade/Transmuted Grade" sqref="IV65536" xr:uid="{05EC4B75-9AFC-43EE-A978-E2A668A5747B}"/>
    <dataValidation allowBlank="1" showInputMessage="1" showErrorMessage="1" prompt="Initial Grade" sqref="IV65536" xr:uid="{DB33FBBB-E848-4CD2-AB8D-FD7939ED0698}"/>
    <dataValidation allowBlank="1" showInputMessage="1" showErrorMessage="1" prompt="Initial Grade" sqref="IV65536" xr:uid="{35E6000F-6783-471D-AD26-2488F48121BE}"/>
    <dataValidation allowBlank="1" showInputMessage="1" showErrorMessage="1" prompt="Initial Grade" sqref="IV65536" xr:uid="{D0AC3E02-2272-4238-9F19-08E0ADF5B659}"/>
    <dataValidation allowBlank="1" showInputMessage="1" showErrorMessage="1" prompt="Initial Grade" sqref="IV65536" xr:uid="{66BB7871-D0AD-4527-9CF3-91EDF7137BA2}"/>
    <dataValidation allowBlank="1" showInputMessage="1" showErrorMessage="1" prompt="Initial Grade" sqref="IV65536" xr:uid="{AB1C9D49-4E51-46DE-9E98-B320162FAF25}"/>
    <dataValidation allowBlank="1" showInputMessage="1" showErrorMessage="1" prompt="Initial Grade" sqref="IV65536" xr:uid="{3BA6A4AC-9961-454C-98F3-817B33CE206D}"/>
    <dataValidation allowBlank="1" showInputMessage="1" showErrorMessage="1" prompt="Initial Grade" sqref="IV65536" xr:uid="{145FD1A5-58F8-4159-8219-41837FE49D54}"/>
    <dataValidation allowBlank="1" showInputMessage="1" showErrorMessage="1" prompt="Initial Grade" sqref="IV65536" xr:uid="{301B8555-389B-4E7A-B60C-9E0B8DDB8911}"/>
    <dataValidation allowBlank="1" showInputMessage="1" showErrorMessage="1" prompt="Initial Grade" sqref="IV65536" xr:uid="{7C9F2345-DA13-47A3-BE5B-B2FCFC263BF7}"/>
    <dataValidation allowBlank="1" showInputMessage="1" showErrorMessage="1" prompt="Quarterly Assessment Weighted Score" sqref="IV65536" xr:uid="{36FBBA4C-75E8-4C8F-B67A-7F264E2F5602}"/>
    <dataValidation allowBlank="1" showInputMessage="1" showErrorMessage="1" prompt="Initial Grade" sqref="IV65536" xr:uid="{A9E6E520-6362-4A59-9B79-1CB4FC2A4A62}"/>
    <dataValidation allowBlank="1" showInputMessage="1" showErrorMessage="1" prompt="Initial Grade" sqref="IV65536" xr:uid="{F3697628-D03B-4A89-8695-4D3DED23C847}"/>
    <dataValidation allowBlank="1" showInputMessage="1" showErrorMessage="1" prompt="Quarterly Assessment Weighted Score" sqref="IV65536" xr:uid="{3E7FE647-AE19-4B3F-BA83-0C7F2E0F3DAC}"/>
    <dataValidation allowBlank="1" showInputMessage="1" showErrorMessage="1" prompt="Initial Grade" sqref="IV65536" xr:uid="{FF29728C-372E-4CF1-A764-00EF1CC36AC4}"/>
    <dataValidation allowBlank="1" showInputMessage="1" showErrorMessage="1" prompt="Quarterly Assessment Weighted Score" sqref="IV65536" xr:uid="{5F8A061E-E0D9-4CBE-A79C-BB664D4DA789}"/>
    <dataValidation allowBlank="1" showInputMessage="1" showErrorMessage="1" prompt="Initial Grade" sqref="IV65536" xr:uid="{F0998256-D00E-4F22-8FF4-AA8CDCB8DDAE}"/>
    <dataValidation allowBlank="1" showInputMessage="1" showErrorMessage="1" prompt="Quarterly Assessment Weighted Score" sqref="IV65536" xr:uid="{9F793509-41E9-4254-A494-2DB8D62D00A3}"/>
    <dataValidation allowBlank="1" showInputMessage="1" showErrorMessage="1" prompt="Quarterly Assessment Weighted Score" sqref="IV65536" xr:uid="{168611B3-54DC-470C-BB3A-FD239456C38A}"/>
    <dataValidation allowBlank="1" showInputMessage="1" showErrorMessage="1" prompt="Quarterly Assessment Weighted Score" sqref="IV65536" xr:uid="{BC50EADE-A664-44E6-AA5A-B0801B16BEAD}"/>
    <dataValidation allowBlank="1" showInputMessage="1" showErrorMessage="1" prompt="Initial Grade" sqref="IV65536" xr:uid="{59D13C7F-9473-4526-8C84-D01FF0BFB67B}"/>
    <dataValidation allowBlank="1" showInputMessage="1" showErrorMessage="1" prompt="Initial Grade" sqref="IV65536" xr:uid="{DB091777-29F1-4B20-BE5C-C91520869D90}"/>
    <dataValidation allowBlank="1" showInputMessage="1" showErrorMessage="1" prompt="Initial Grade" sqref="IV65536" xr:uid="{75935486-5498-4469-8F14-C84442204A70}"/>
    <dataValidation allowBlank="1" showInputMessage="1" showErrorMessage="1" prompt="Initial Grade" sqref="IV65536" xr:uid="{93645516-A64C-4621-A7DB-56A6187B2BD1}"/>
    <dataValidation allowBlank="1" showInputMessage="1" showErrorMessage="1" prompt="Initial Grade" sqref="IV65536" xr:uid="{0148F3E3-89B9-4351-81ED-1AC2B3BEB847}"/>
    <dataValidation allowBlank="1" showInputMessage="1" showErrorMessage="1" prompt="Initial Grade" sqref="IV65536" xr:uid="{F9C9F458-DE9D-4A61-A6E5-58FC7A0918D1}"/>
    <dataValidation allowBlank="1" showInputMessage="1" showErrorMessage="1" prompt="Quarterly Assessment Weighted Score" sqref="IV65536" xr:uid="{727FF7F7-50B7-422C-8063-1F9E3657565B}"/>
    <dataValidation allowBlank="1" showInputMessage="1" showErrorMessage="1" prompt="Initial Grade" sqref="IV65536" xr:uid="{E51FEC46-20C0-4DF4-AE8D-CE0D8C411AA0}"/>
    <dataValidation allowBlank="1" showInputMessage="1" showErrorMessage="1" prompt="Initial Grade" sqref="IV65536" xr:uid="{E38AEE12-0D40-46DA-88C4-F3F35FD9FD3E}"/>
    <dataValidation allowBlank="1" showInputMessage="1" showErrorMessage="1" prompt="Quarterly Assessment Weighted Score" sqref="IV65536" xr:uid="{C95A2351-63C7-495E-A53A-C98A63BE72B6}"/>
    <dataValidation allowBlank="1" showInputMessage="1" showErrorMessage="1" prompt="Initial Grade" sqref="IV65536" xr:uid="{D2E99475-311B-42E1-A014-E49E934DB9C9}"/>
    <dataValidation type="whole" operator="lessThanOrEqual" allowBlank="1" showInputMessage="1" showErrorMessage="1" error="INPUT NUMBER LESS THAN OR EQUAL THE HIGHEST POSSIBLE SCORE" prompt="Input Quarterly Assessment Raw Score" sqref="IV65536" xr:uid="{F170F0D5-6C4A-4185-B0F8-D88E1CE812A2}">
      <formula1>#REF!</formula1>
    </dataValidation>
    <dataValidation allowBlank="1" showInputMessage="1" showErrorMessage="1" prompt="Quarterly Assessment Weighted Score" sqref="IV65536" xr:uid="{EE62C119-97D7-42B8-B752-4631C5E61968}"/>
    <dataValidation allowBlank="1" showInputMessage="1" showErrorMessage="1" prompt="Quarterly Assessment Weighted Score" sqref="IV65536" xr:uid="{1016A265-BEBF-4279-80E6-012014EEBB59}"/>
    <dataValidation allowBlank="1" showInputMessage="1" showErrorMessage="1" prompt="Quarterly Assessment Weighted Score" sqref="IV65536" xr:uid="{63CF5D60-8630-4D2A-9168-35D6F2623EF9}"/>
    <dataValidation allowBlank="1" showInputMessage="1" showErrorMessage="1" prompt="Quarterly Assessment Weighted Score" sqref="IV65536" xr:uid="{F1937450-C69D-42D3-90B5-A27BF55E3F0F}"/>
    <dataValidation allowBlank="1" showInputMessage="1" showErrorMessage="1" prompt="Quarterly Assessment Weighted Score" sqref="IV65536" xr:uid="{FE859BD1-5BDE-42BB-8CFF-308EAE0D4FC5}"/>
    <dataValidation allowBlank="1" showInputMessage="1" showErrorMessage="1" prompt="Initial Grade" sqref="IV65536" xr:uid="{C8D6D0A7-CEFD-4D98-AE02-9112D622323C}"/>
    <dataValidation allowBlank="1" showInputMessage="1" showErrorMessage="1" prompt="Quarterly Assessment Weighted Score" sqref="IV65536" xr:uid="{8462C3BD-8E44-435D-9C5C-FFF82D8C73A7}"/>
    <dataValidation type="whole" operator="lessThanOrEqual" allowBlank="1" showInputMessage="1" showErrorMessage="1" error="INPUT NUMBER LESS THAN OR EQUAL THE HIGHEST POSSIBLE SCORE" prompt="Input Quarterly Assessment Raw Score" sqref="IV65536" xr:uid="{FD7893B4-FAE4-4299-B030-0782CACE23C2}">
      <formula1>#REF!</formula1>
    </dataValidation>
    <dataValidation allowBlank="1" showInputMessage="1" showErrorMessage="1" prompt="Initial Grade" sqref="IV65536" xr:uid="{B34D31C4-3BE2-4B73-98D5-263EEA6B8565}"/>
    <dataValidation allowBlank="1" showInputMessage="1" showErrorMessage="1" prompt="Initial Grade" sqref="IV65536" xr:uid="{003A4067-3407-4F0C-98A5-B026AF495544}"/>
    <dataValidation allowBlank="1" showInputMessage="1" showErrorMessage="1" prompt="Quarterly Assessment Weighted Score" sqref="IV65536" xr:uid="{02023855-6B07-44F2-BA32-DE89CA804E74}"/>
    <dataValidation allowBlank="1" showInputMessage="1" showErrorMessage="1" prompt="Initial Grade" sqref="IV65536" xr:uid="{7B08F00B-5DF6-4E2A-8BAA-50F9454C0DED}"/>
    <dataValidation allowBlank="1" showInputMessage="1" showErrorMessage="1" prompt="Initial Grade" sqref="IV65536" xr:uid="{A6D326C4-4A57-42D5-9414-72C7C4E256CE}"/>
    <dataValidation allowBlank="1" showInputMessage="1" showErrorMessage="1" prompt="Quarterly Grade/Transmuted Grade" sqref="IV65536" xr:uid="{97BD47DF-39A1-492F-A31F-DB784B4D28DE}"/>
    <dataValidation allowBlank="1" showInputMessage="1" showErrorMessage="1" prompt="Initial Grade" sqref="IV65536" xr:uid="{996A4D79-6BAE-4DEB-9A64-89E6925F25BF}"/>
    <dataValidation allowBlank="1" showInputMessage="1" showErrorMessage="1" prompt="Initial Grade" sqref="IV65536" xr:uid="{982BB0FA-716A-4891-98BB-CBDB9C567501}"/>
    <dataValidation allowBlank="1" showInputMessage="1" showErrorMessage="1" prompt="Quarterly Grade/Transmuted Grade" sqref="IV65536" xr:uid="{168EB6F7-4C7B-48B2-BC52-19EB996BD6F2}"/>
    <dataValidation allowBlank="1" showInputMessage="1" showErrorMessage="1" prompt="Initial Grade" sqref="IV65536" xr:uid="{A46BA823-F4D7-449C-8337-AC771AA223F9}"/>
    <dataValidation allowBlank="1" showInputMessage="1" showErrorMessage="1" prompt="Quarterly Grade/Transmuted Grade" sqref="IV65536" xr:uid="{E905A272-2430-4A9B-B1EA-542A4ABA2AB1}"/>
    <dataValidation allowBlank="1" showInputMessage="1" showErrorMessage="1" prompt="Quarterly Grade/Transmuted Grade" sqref="IV65536" xr:uid="{29ADEE11-80EB-4667-8D94-F156EFB3B516}"/>
    <dataValidation allowBlank="1" showInputMessage="1" showErrorMessage="1" prompt="Quarterly Grade/Transmuted Grade" sqref="IV65536" xr:uid="{4A61398F-B9D8-4ADE-90D8-9139226618A4}"/>
    <dataValidation allowBlank="1" showInputMessage="1" showErrorMessage="1" prompt="Quarterly Grade/Transmuted Grade" sqref="IV65536" xr:uid="{6591CD83-7197-4A90-A2D0-17AA80CA9A51}"/>
    <dataValidation allowBlank="1" showInputMessage="1" showErrorMessage="1" prompt="Quarterly Grade/Transmuted Grade" sqref="IV65536" xr:uid="{9243842D-823F-4B0F-8EE1-7795AE909BF7}"/>
    <dataValidation allowBlank="1" showInputMessage="1" showErrorMessage="1" prompt="Quarterly Grade/Transmuted Grade" sqref="IV65536" xr:uid="{3CEE53D9-891A-44AB-AC46-88D8046AE908}"/>
    <dataValidation allowBlank="1" showInputMessage="1" showErrorMessage="1" prompt="Quarterly Grade/Transmuted Grade" sqref="IV65536" xr:uid="{A27254ED-C137-40E2-B9FC-346242EAE367}"/>
    <dataValidation allowBlank="1" showInputMessage="1" showErrorMessage="1" prompt="Quarterly Grade/Transmuted Grade" sqref="IV65536" xr:uid="{2494B52E-F354-4AAC-A614-B19C8C32B841}"/>
    <dataValidation allowBlank="1" showInputMessage="1" showErrorMessage="1" prompt="Quarterly Grade/Transmuted Grade" sqref="IV65536" xr:uid="{00AAB896-1768-4C05-9078-7F1309890917}"/>
    <dataValidation allowBlank="1" showInputMessage="1" showErrorMessage="1" prompt="Quarterly Grade/Transmuted Grade" sqref="IV65536" xr:uid="{E4B42D9C-D90B-4506-BE4A-3A8ACF60F6D5}"/>
    <dataValidation allowBlank="1" showInputMessage="1" showErrorMessage="1" prompt="Quarterly Grade/Transmuted Grade" sqref="IV65536" xr:uid="{B3F393D6-6EE2-4AC6-A222-3FE5C9CADEDC}"/>
    <dataValidation allowBlank="1" showInputMessage="1" showErrorMessage="1" prompt="Quarterly Grade/Transmuted Grade" sqref="IV65536" xr:uid="{12C65F1F-9A8A-475E-B6EC-A7E50BC9348E}"/>
    <dataValidation allowBlank="1" showInputMessage="1" showErrorMessage="1" prompt="Quarterly Grade/Transmuted Grade" sqref="IV65536" xr:uid="{812B4FA4-8CA2-4B93-A5F4-88130D5D0211}"/>
    <dataValidation allowBlank="1" showInputMessage="1" showErrorMessage="1" prompt="Quarterly Grade/Transmuted Grade" sqref="IV65536" xr:uid="{81530C2C-4A25-45E5-84DA-EEE363A3EE4D}"/>
    <dataValidation allowBlank="1" showInputMessage="1" showErrorMessage="1" prompt="Quarterly Grade/Transmuted Grade" sqref="IV65536" xr:uid="{CA179554-3607-449B-B481-2224FC29607A}"/>
    <dataValidation allowBlank="1" showInputMessage="1" showErrorMessage="1" prompt="Quarterly Grade/Transmuted Grade" sqref="IV65536" xr:uid="{ABFF8577-4BAF-461E-A6D0-9644D2FF362A}"/>
    <dataValidation allowBlank="1" showInputMessage="1" showErrorMessage="1" prompt="Quarterly Grade/Transmuted Grade" sqref="IV65536" xr:uid="{EE87E2A8-31A5-4B11-87C4-2A43467FB435}"/>
    <dataValidation allowBlank="1" showInputMessage="1" showErrorMessage="1" prompt="Quarterly Grade/Transmuted Grade" sqref="IV65536" xr:uid="{8A05B4F2-3ED8-49BB-8B60-6A733FB9D198}"/>
    <dataValidation allowBlank="1" showInputMessage="1" showErrorMessage="1" prompt="Quarterly Grade/Transmuted Grade" sqref="IV65536" xr:uid="{73A15A1C-7729-4EB0-8F52-FF2879BABADC}"/>
    <dataValidation allowBlank="1" showInputMessage="1" showErrorMessage="1" prompt="Quarterly Grade/Transmuted Grade" sqref="IV65536" xr:uid="{65FFC6D1-B3FF-4721-B022-264012E84273}"/>
    <dataValidation allowBlank="1" showInputMessage="1" showErrorMessage="1" prompt="Quarterly Grade/Transmuted Grade" sqref="IV65536" xr:uid="{EBFFA9E6-688B-4A8A-8ECC-93B4493BAD14}"/>
    <dataValidation allowBlank="1" showInputMessage="1" showErrorMessage="1" prompt="Quarterly Grade/Transmuted Grade" sqref="IV65536" xr:uid="{8BE67CF7-4E5A-47BC-A93F-EADEE5625486}"/>
    <dataValidation allowBlank="1" showInputMessage="1" showErrorMessage="1" prompt="Quarterly Grade/Transmuted Grade" sqref="IV65536" xr:uid="{005F81D2-DFA5-486C-990C-784C897AB02F}"/>
    <dataValidation allowBlank="1" showInputMessage="1" showErrorMessage="1" prompt="Initial Grade" sqref="IV65536" xr:uid="{2892F10E-B063-4A2E-86A9-F833574348D7}"/>
    <dataValidation allowBlank="1" showInputMessage="1" showErrorMessage="1" prompt="Initial Grade" sqref="IV65536" xr:uid="{D2177A7D-8CD6-46CC-9084-BE5ABAAA24BF}"/>
    <dataValidation allowBlank="1" showInputMessage="1" showErrorMessage="1" prompt="Initial Grade" sqref="IV65536" xr:uid="{B51B51D6-5112-440C-983B-3025CEEFFC70}"/>
    <dataValidation allowBlank="1" showInputMessage="1" showErrorMessage="1" prompt="Quarterly Grade/Transmuted Grade" sqref="IV65536" xr:uid="{B53ADDF1-08CA-4CA6-B5DC-C0A68669C4E9}"/>
    <dataValidation allowBlank="1" showInputMessage="1" showErrorMessage="1" prompt="Quarterly Grade/Transmuted Grade" sqref="IV65536" xr:uid="{DDC34201-3F14-4B1D-9D1A-F7D04DC6E9D2}"/>
    <dataValidation allowBlank="1" showInputMessage="1" showErrorMessage="1" prompt="Quarterly Grade/Transmuted Grade" sqref="IV65536" xr:uid="{A2C1A22F-DB82-433A-8C25-4FC2BE7FADA0}"/>
    <dataValidation allowBlank="1" showInputMessage="1" showErrorMessage="1" prompt="Quarterly Grade/Transmuted Grade" sqref="IV65536" xr:uid="{3F11DE12-3821-4C75-A0D1-59C1A585876A}"/>
    <dataValidation allowBlank="1" showInputMessage="1" showErrorMessage="1" prompt="Quarterly Grade/Transmuted Grade" sqref="IV65536" xr:uid="{9DD73050-86F7-481F-8734-F9325ED523B4}"/>
    <dataValidation allowBlank="1" showInputMessage="1" showErrorMessage="1" prompt="Quarterly Grade/Transmuted Grade" sqref="IV65536" xr:uid="{3704AC31-5197-49E8-BA83-0D24FBA904B9}"/>
    <dataValidation allowBlank="1" showInputMessage="1" showErrorMessage="1" prompt="Quarterly Grade/Transmuted Grade" sqref="IV65536" xr:uid="{F8C4689E-EA72-476E-BFEA-DB4DFE4EF86A}"/>
    <dataValidation allowBlank="1" showInputMessage="1" showErrorMessage="1" prompt="Quarterly Grade/Transmuted Grade" sqref="IV65536" xr:uid="{ED7624E0-F9EE-4FBF-A22B-F4E1DBB8E48C}"/>
    <dataValidation allowBlank="1" showInputMessage="1" showErrorMessage="1" prompt="Quarterly Grade/Transmuted Grade" sqref="IV65536" xr:uid="{B2B61578-DBB0-4F6B-8512-56D8D0012514}"/>
    <dataValidation allowBlank="1" showInputMessage="1" showErrorMessage="1" prompt="Quarterly Grade/Transmuted Grade" sqref="IV65536" xr:uid="{E9424876-F456-44A2-96F7-3E7C7AA60389}"/>
    <dataValidation allowBlank="1" showInputMessage="1" showErrorMessage="1" prompt="Quarterly Grade/Transmuted Grade" sqref="IV65536" xr:uid="{8AA60F9C-FCCD-4D27-AFB6-474462261660}"/>
    <dataValidation allowBlank="1" showInputMessage="1" showErrorMessage="1" prompt="Quarterly Grade/Transmuted Grade" sqref="IV65536" xr:uid="{2028A2FE-CDB1-4129-8114-4FBB31570E7C}"/>
    <dataValidation allowBlank="1" showInputMessage="1" showErrorMessage="1" prompt="Quarterly Grade/Transmuted Grade" sqref="IV65536" xr:uid="{CF90082A-830F-4768-A7F9-8E4339E36936}"/>
    <dataValidation allowBlank="1" showInputMessage="1" showErrorMessage="1" prompt="Initial Grade" sqref="IV65536" xr:uid="{3A847355-98D5-4E0E-912F-E99360F3C644}"/>
    <dataValidation allowBlank="1" showInputMessage="1" showErrorMessage="1" prompt="Initial Grade" sqref="IV65536" xr:uid="{03E7CB4C-C67E-4814-8F60-3BE6A97FF561}"/>
    <dataValidation allowBlank="1" showInputMessage="1" showErrorMessage="1" prompt="Initial Grade" sqref="IV65536" xr:uid="{1A3F973B-BFA6-4B29-9BF3-1F3344C46E40}"/>
    <dataValidation allowBlank="1" showInputMessage="1" showErrorMessage="1" prompt="Initial Grade" sqref="IV65536" xr:uid="{FFE27095-9392-447B-A7D3-E5D649760DD2}"/>
    <dataValidation allowBlank="1" showInputMessage="1" showErrorMessage="1" prompt="Initial Grade" sqref="IV65536" xr:uid="{30CE66BB-3667-4F77-B0CE-6737402D0569}"/>
    <dataValidation allowBlank="1" showInputMessage="1" showErrorMessage="1" prompt="Initial Grade" sqref="IV65536" xr:uid="{6AC7C52D-8142-48F9-A930-3C19157B2A4F}"/>
    <dataValidation allowBlank="1" showInputMessage="1" showErrorMessage="1" prompt="Quarterly Grade/Transmuted Grade" sqref="IV65536" xr:uid="{7A3B0F2C-F073-481C-944A-9780E36486EE}"/>
    <dataValidation allowBlank="1" showInputMessage="1" showErrorMessage="1" prompt="Quarterly Grade/Transmuted Grade" sqref="IV65536" xr:uid="{4F36B9B5-FFFE-47F1-A474-C3957547AEB9}"/>
    <dataValidation allowBlank="1" showInputMessage="1" showErrorMessage="1" prompt="Quarterly Grade/Transmuted Grade" sqref="IV65536" xr:uid="{DFAA1FBE-DC4B-4D09-A258-E9C5AD61D767}"/>
    <dataValidation allowBlank="1" showInputMessage="1" showErrorMessage="1" prompt="Quarterly Grade/Transmuted Grade" sqref="IV65536" xr:uid="{2CD6A30C-01E1-4D80-A434-C93D2E345FA3}"/>
    <dataValidation allowBlank="1" showInputMessage="1" showErrorMessage="1" prompt="Quarterly Assessment Weighted Score" sqref="IV65536" xr:uid="{1FAD7AD4-0ADE-4612-A2E8-66BB04B22AB2}"/>
    <dataValidation allowBlank="1" showInputMessage="1" showErrorMessage="1" prompt="Initial Grade" sqref="IV65536" xr:uid="{294FDA95-3A85-41D6-AD4B-E336D9B45487}"/>
    <dataValidation allowBlank="1" showInputMessage="1" showErrorMessage="1" prompt="Initial Grade" sqref="IV65536" xr:uid="{4C8CDBCA-B0FF-47B7-9A0E-21B531594571}"/>
    <dataValidation allowBlank="1" showInputMessage="1" showErrorMessage="1" prompt="Quarterly Grade/Transmuted Grade" sqref="IV65536" xr:uid="{480DE199-E41E-4B7D-8A41-E30DE8EAADE1}"/>
    <dataValidation allowBlank="1" showInputMessage="1" showErrorMessage="1" prompt="Quarterly Grade/Transmuted Grade" sqref="IV65536" xr:uid="{5654837C-F50F-4328-A170-0EE92D8204AD}"/>
    <dataValidation allowBlank="1" showInputMessage="1" showErrorMessage="1" prompt="Quarterly Grade/Transmuted Grade" sqref="IV65536" xr:uid="{C8CFAA93-7D3B-4AA7-8F03-C294E98DF9FC}"/>
    <dataValidation allowBlank="1" showInputMessage="1" showErrorMessage="1" prompt="Quarterly Grade/Transmuted Grade" sqref="IV65536" xr:uid="{C58783DF-D632-4A2A-AFC0-66630C6FBDB4}"/>
    <dataValidation allowBlank="1" showInputMessage="1" showErrorMessage="1" prompt="Initial Grade" sqref="IV65536" xr:uid="{D99C712D-1A6E-4B8C-A16B-FEEF24D8F379}"/>
    <dataValidation allowBlank="1" showInputMessage="1" showErrorMessage="1" prompt="Initial Grade" sqref="IV65536" xr:uid="{06BA3C71-F8B3-4FEB-A26D-6E089A47BDE0}"/>
    <dataValidation allowBlank="1" showInputMessage="1" showErrorMessage="1" prompt="Initial Grade" sqref="IV65536" xr:uid="{C0B64099-B5EF-4614-AD97-C38295065C44}"/>
    <dataValidation allowBlank="1" showInputMessage="1" showErrorMessage="1" prompt="Initial Grade" sqref="IV65536" xr:uid="{75903154-C7C8-46EE-8A21-3C895C0C3EA3}"/>
    <dataValidation allowBlank="1" showInputMessage="1" showErrorMessage="1" prompt="Quarterly Grade/Transmuted Grade" sqref="IV65536" xr:uid="{CBC6AD18-49CE-4B02-8FA4-AD736AB80A30}"/>
    <dataValidation allowBlank="1" showInputMessage="1" showErrorMessage="1" prompt="Initial Grade" sqref="IV65536" xr:uid="{44F2B8AA-53BB-4739-855D-FD9DDED76DE9}"/>
    <dataValidation allowBlank="1" showInputMessage="1" showErrorMessage="1" prompt="Initial Grade" sqref="IV65536" xr:uid="{96F0832D-390B-41B6-91FE-A5441F31618C}"/>
    <dataValidation allowBlank="1" showInputMessage="1" showErrorMessage="1" prompt="Initial Grade" sqref="IV65536" xr:uid="{98DA9279-16FC-4690-AC33-4DB5C62C1B67}"/>
    <dataValidation allowBlank="1" showInputMessage="1" showErrorMessage="1" prompt="Initial Grade" sqref="IV65536" xr:uid="{91A71A82-835A-40C1-8867-720AEB6A8F94}"/>
    <dataValidation allowBlank="1" showInputMessage="1" showErrorMessage="1" prompt="Initial Grade" sqref="IV65536" xr:uid="{D2492EFE-B021-4A10-9D09-F65976BC9D37}"/>
    <dataValidation allowBlank="1" showInputMessage="1" showErrorMessage="1" prompt="Initial Grade" sqref="IV65536" xr:uid="{378C0182-0E6F-4D6B-BC25-DB4FE0200C4D}"/>
    <dataValidation allowBlank="1" showInputMessage="1" showErrorMessage="1" prompt="Initial Grade" sqref="IV65536" xr:uid="{77D87195-6606-47B0-9824-A89C5970AD7D}"/>
    <dataValidation allowBlank="1" showInputMessage="1" showErrorMessage="1" prompt="Initial Grade" sqref="IV65536" xr:uid="{E0DF541B-6869-4331-A9AD-DB9D7F7F1420}"/>
    <dataValidation allowBlank="1" showInputMessage="1" showErrorMessage="1" prompt="Quarterly Assessment Weighted Score" sqref="IV65536" xr:uid="{92B7582C-5105-4844-A313-97B5101DDE4C}"/>
    <dataValidation allowBlank="1" showInputMessage="1" showErrorMessage="1" prompt="Quarterly Assessment Weighted Score" sqref="IV65536" xr:uid="{4574ADB7-AFAC-4530-A6A4-6FE37664F983}"/>
    <dataValidation allowBlank="1" showInputMessage="1" showErrorMessage="1" prompt="Quarterly Assessment Weighted Score" sqref="IV65536" xr:uid="{7ABFBBA5-7E37-4BEC-9CBF-41B6AAE302F3}"/>
    <dataValidation allowBlank="1" showInputMessage="1" showErrorMessage="1" prompt="Quarterly Assessment Weighted Score" sqref="IV65536" xr:uid="{F330C21C-044F-45D5-A4AA-3E0C9B87FD8E}"/>
    <dataValidation allowBlank="1" showInputMessage="1" showErrorMessage="1" prompt="Quarterly Assessment Weighted Score" sqref="IV65536" xr:uid="{5BCE658F-8222-4A98-A6BC-E932C3E4F7B9}"/>
    <dataValidation allowBlank="1" showInputMessage="1" showErrorMessage="1" prompt="Quarterly Assessment Weighted Score" sqref="IV65536" xr:uid="{70455AC2-A866-470D-8861-71C40B417B66}"/>
    <dataValidation allowBlank="1" showInputMessage="1" showErrorMessage="1" prompt="Quarterly Assessment Weighted Score" sqref="IV65536" xr:uid="{EA16EC18-8450-407E-8179-600EA815C374}"/>
    <dataValidation allowBlank="1" showInputMessage="1" showErrorMessage="1" prompt="Quarterly Assessment Weighted Score" sqref="IV65536" xr:uid="{4E5C9DE8-CA5D-4BC9-89A0-C92E81703618}"/>
    <dataValidation allowBlank="1" showInputMessage="1" showErrorMessage="1" prompt="Quarterly Assessment Weighted Score" sqref="IV65536" xr:uid="{5DEE4D9C-8A23-4B0A-B409-5B60F584CFD2}"/>
    <dataValidation allowBlank="1" showInputMessage="1" showErrorMessage="1" prompt="Performance tasks Weighted Score" sqref="IV65536" xr:uid="{573A36EB-F11F-48D3-B059-CF754647B129}"/>
    <dataValidation allowBlank="1" showInputMessage="1" showErrorMessage="1" prompt="Quarterly Assessment Weighted Score" sqref="IV65536" xr:uid="{5DDD482A-ABB1-4023-BCD7-188AF84FEAB6}"/>
    <dataValidation allowBlank="1" showInputMessage="1" showErrorMessage="1" prompt="Quarterly Assessment Weighted Score" sqref="IV65536" xr:uid="{67A6BAD0-D9C3-4545-B261-756EFD8855CB}"/>
    <dataValidation allowBlank="1" showInputMessage="1" showErrorMessage="1" prompt="Quarterly Assessment Weighted Score" sqref="IV65536" xr:uid="{BE2640E9-D13C-4FDE-AC11-3EDDD244B0A6}"/>
    <dataValidation allowBlank="1" showInputMessage="1" showErrorMessage="1" prompt="Quarterly Assessment Weighted Score" sqref="IV65536" xr:uid="{DA5E29B5-1BD3-410F-85C6-E2DF0847155A}"/>
    <dataValidation allowBlank="1" showInputMessage="1" showErrorMessage="1" prompt="Quarterly Assessment Weighted Score" sqref="IV65536" xr:uid="{1D1B83FD-ADE0-4CBB-AF1C-6C93DB377511}"/>
    <dataValidation allowBlank="1" showInputMessage="1" showErrorMessage="1" prompt="Quarterly Assessment Weighted Score" sqref="IV65536" xr:uid="{5502B80F-0860-4CBB-B1EA-538996E39005}"/>
    <dataValidation allowBlank="1" showInputMessage="1" showErrorMessage="1" prompt="Quarterly Assessment Weighted Score" sqref="IV65536" xr:uid="{C2F810B0-38F8-4355-8D09-6309A585DEE6}"/>
    <dataValidation allowBlank="1" showInputMessage="1" showErrorMessage="1" prompt="Quarterly Assessment Weighted Score" sqref="IV65536" xr:uid="{55B5DFC1-68E9-467E-951A-A888C6948B5A}"/>
    <dataValidation allowBlank="1" showInputMessage="1" showErrorMessage="1" prompt="Quarterly Assessment Weighted Score" sqref="IV65536" xr:uid="{9C2CBC75-EF13-4C8E-A101-1406B1998241}"/>
    <dataValidation allowBlank="1" showInputMessage="1" showErrorMessage="1" prompt="Quarterly Assessment Weighted Score" sqref="IV65536" xr:uid="{CDD8EE64-486F-40A4-964A-1754429BC7A9}"/>
    <dataValidation allowBlank="1" showInputMessage="1" showErrorMessage="1" prompt="Quarterly Assessment Weighted Score" sqref="IV65536" xr:uid="{544703B3-A2B3-46F3-8BA4-1CC0E5768C2D}"/>
    <dataValidation allowBlank="1" showInputMessage="1" showErrorMessage="1" prompt="Quarterly Assessment Weighted Score" sqref="IV65536" xr:uid="{A4D26E44-0826-47A9-BADE-B83B0711E416}"/>
    <dataValidation allowBlank="1" showInputMessage="1" showErrorMessage="1" prompt="Quarterly Assessment Weighted Score" sqref="IV65536" xr:uid="{A195D880-5BCE-4F53-94DA-85E8E9D9C14D}"/>
    <dataValidation allowBlank="1" showInputMessage="1" showErrorMessage="1" prompt="Quarterly Assessment Weighted Score" sqref="IV65536" xr:uid="{BBD746BF-39F3-48F3-8854-FDBDE3540725}"/>
    <dataValidation allowBlank="1" showInputMessage="1" showErrorMessage="1" prompt="Performance Tasks Percentage Score" sqref="IV65536" xr:uid="{17F5BA6A-2C70-47B4-8587-024A05A6E041}"/>
    <dataValidation allowBlank="1" showInputMessage="1" showErrorMessage="1" prompt="Quarterly Assessment Weighted Score" sqref="IV65536" xr:uid="{03D1ACB8-57A4-491B-88E0-84C92EE4205E}"/>
    <dataValidation allowBlank="1" showInputMessage="1" showErrorMessage="1" prompt="Performance Tasks Percentage Score" sqref="IV64:IV113" xr:uid="{8D6EEE62-F0FA-4EB4-BEA1-84111FA1A175}"/>
    <dataValidation allowBlank="1" showInputMessage="1" showErrorMessage="1" prompt="Performance Tasks Total Raw Score" sqref="IV65536" xr:uid="{3A19FBF8-7D43-424F-8DD4-97A932B04346}"/>
    <dataValidation allowBlank="1" showInputMessage="1" showErrorMessage="1" prompt="Quarterly Assessment Weighted Score" sqref="IV65536" xr:uid="{BE44ECA1-27B3-49B0-8ABF-63479FF08DF2}"/>
    <dataValidation allowBlank="1" showInputMessage="1" showErrorMessage="1" prompt="Quarterly Assessment Weighted Score" sqref="IV65536" xr:uid="{A2595A88-80F5-4BA0-B561-965476774344}"/>
    <dataValidation allowBlank="1" showInputMessage="1" showErrorMessage="1" prompt="Quarterly Assessment Weighted Score" sqref="IV65536" xr:uid="{87CB17C4-C26A-4CBF-A755-0C0CD4294285}"/>
    <dataValidation allowBlank="1" showInputMessage="1" showErrorMessage="1" prompt="Performance Tasks Percentage Score" sqref="IV65536" xr:uid="{AA3186A5-1E45-4E27-BB51-4B4DC4E7692B}"/>
    <dataValidation allowBlank="1" showInputMessage="1" showErrorMessage="1" prompt="Performance Tasks Percentage Score" sqref="IV65536" xr:uid="{4DC48DF5-7941-4A4B-A7F9-EDED8B7F1EC9}"/>
    <dataValidation allowBlank="1" showInputMessage="1" showErrorMessage="1" prompt="Quarterly Assessment Weighted Score" sqref="IV65536" xr:uid="{848A62F3-ACD4-4B31-B9E6-C29AD18AF174}"/>
    <dataValidation allowBlank="1" showInputMessage="1" showErrorMessage="1" prompt="Quarterly Assessment Weighted Score" sqref="IV13:IV62" xr:uid="{D5A63BEA-9811-4AC4-A21B-D96CF98F5C62}"/>
    <dataValidation allowBlank="1" showInputMessage="1" showErrorMessage="1" prompt="Performance Tasks Percentage Score" sqref="IV65536" xr:uid="{1B166C03-FAF6-419E-A18D-8DD5828E6E99}"/>
    <dataValidation allowBlank="1" showInputMessage="1" showErrorMessage="1" prompt="Quarterly Assessment Weighted Score" sqref="IV65536" xr:uid="{7037D2EB-F077-4E8B-AB4A-79DBB1820FA1}"/>
    <dataValidation allowBlank="1" showInputMessage="1" showErrorMessage="1" prompt="Percentage" sqref="IV11" xr:uid="{BFED41C0-313A-44E6-8536-A14B9E00A5EA}"/>
    <dataValidation allowBlank="1" showInputMessage="1" showErrorMessage="1" prompt="Performance Tasks Percentage Score" sqref="IV65536" xr:uid="{675440EC-817C-4D62-93DF-C0D305E8A36F}"/>
    <dataValidation allowBlank="1" showInputMessage="1" showErrorMessage="1" prompt="Quarterly Assessment Weighted Score" sqref="IV65536" xr:uid="{4681A3FE-B216-4816-BA27-26A68421C160}"/>
    <dataValidation allowBlank="1" showInputMessage="1" showErrorMessage="1" prompt="Performance tasks Weighted Score" sqref="IV65536" xr:uid="{3C98D96D-3FE4-493C-BD70-D99D53E19369}"/>
    <dataValidation allowBlank="1" showInputMessage="1" showErrorMessage="1" prompt="Quarterly Assessment Weighted Score" sqref="IV65536" xr:uid="{6AAA5EF5-93CC-43FC-9F13-A28E472E098B}"/>
    <dataValidation allowBlank="1" showInputMessage="1" showErrorMessage="1" prompt="Quarterly Assessment Weighted Score" sqref="IV65536" xr:uid="{09EBAA44-2A52-49BB-8103-FEFB5DAA537B}"/>
    <dataValidation allowBlank="1" showInputMessage="1" showErrorMessage="1" prompt="Quarterly Assessment Weighted Score" sqref="IV65536" xr:uid="{BBBA517E-C054-40B5-873D-D02DE66A81A6}"/>
    <dataValidation allowBlank="1" showInputMessage="1" showErrorMessage="1" prompt="Performance Tasks Percentage Score" sqref="IV13:IV62" xr:uid="{DFEE6FB6-FA7C-4E45-90F4-18AFE1F72F5A}"/>
    <dataValidation allowBlank="1" showInputMessage="1" showErrorMessage="1" prompt="Performance tasks Weighted Score" sqref="IV65536" xr:uid="{A96E86AC-346A-4F6D-9662-48BA8FE7073B}"/>
    <dataValidation allowBlank="1" showInputMessage="1" showErrorMessage="1" prompt="Performance Tasks Percentage Score" sqref="IV65536" xr:uid="{441AF8AA-532E-48FF-B4D1-669012056C07}"/>
    <dataValidation allowBlank="1" showInputMessage="1" showErrorMessage="1" prompt="Performance Tasks Total Raw Score" sqref="IV65536" xr:uid="{44FA5738-7D49-4886-9D42-4BA35DD69A26}"/>
    <dataValidation allowBlank="1" showInputMessage="1" showErrorMessage="1" prompt="Performance Tasks Percentage Score" sqref="IV13:IV62" xr:uid="{7D9CFA71-002A-4C05-9683-EAACE82C7515}"/>
    <dataValidation allowBlank="1" showInputMessage="1" showErrorMessage="1" prompt="Performance tasks Weighted Score" sqref="IV65536" xr:uid="{B2F8539C-8CF9-48A5-B59B-BDF8E9A24820}"/>
    <dataValidation allowBlank="1" showInputMessage="1" showErrorMessage="1" prompt="Performance tasks Weighted Score" sqref="IV65536" xr:uid="{C71F4569-5762-45D4-A8B3-8ED9C968C24C}"/>
    <dataValidation allowBlank="1" showInputMessage="1" showErrorMessage="1" prompt="Performance tasks Weighted Score" sqref="IV65536" xr:uid="{201D46EA-DCC4-41F6-A8CA-2B2B5A5AC7BC}"/>
    <dataValidation allowBlank="1" showInputMessage="1" showErrorMessage="1" prompt="Quarterly Assessment Weighted Score" sqref="IV65536" xr:uid="{4D039876-758D-4A05-9AD3-FEFF18DB9328}"/>
    <dataValidation allowBlank="1" showInputMessage="1" showErrorMessage="1" prompt="Performance Tasks Percentage Score" sqref="IV13:IV62" xr:uid="{2C2AF4A2-77A2-4C76-BDFB-5436BF17240A}"/>
    <dataValidation allowBlank="1" showInputMessage="1" showErrorMessage="1" prompt="Quarterly Assessment Weighted Score" sqref="IV13:IV62" xr:uid="{C2C7D7DD-F59D-4E34-A99D-7C432DCD46DC}"/>
    <dataValidation allowBlank="1" showInputMessage="1" showErrorMessage="1" prompt="Quarterly Assessment Weighted Score" sqref="IV65536" xr:uid="{68979685-15BF-4F08-BE1F-94748A1A3700}"/>
    <dataValidation allowBlank="1" showInputMessage="1" showErrorMessage="1" prompt="Quarterly Assessment Weighted Score" sqref="IV65536" xr:uid="{A5FD573B-6F75-4DE8-B56E-9626255DCCD0}"/>
    <dataValidation allowBlank="1" showInputMessage="1" showErrorMessage="1" prompt="Quarterly Assessment Weighted Score" sqref="IV65536" xr:uid="{C05B77BE-07FC-4601-B279-76940DAC9678}"/>
    <dataValidation allowBlank="1" showInputMessage="1" showErrorMessage="1" prompt="Quarterly Assessment Weighted Score" sqref="IV65536" xr:uid="{20902D14-13ED-4DAE-B91E-873259A0D5D6}"/>
    <dataValidation allowBlank="1" showInputMessage="1" showErrorMessage="1" prompt="Quarterly Assessment Weighted Score" sqref="IV65536" xr:uid="{65200FD5-A019-4CAB-9168-94739CF1405A}"/>
    <dataValidation allowBlank="1" showInputMessage="1" showErrorMessage="1" prompt="Quarterly Assessment Weighted Score" sqref="IV65536" xr:uid="{2AB50CCC-A9F3-4785-A45C-959B1B52B25A}"/>
    <dataValidation allowBlank="1" showInputMessage="1" showErrorMessage="1" prompt="Quarterly Assessment Weighted Score" sqref="IV65536" xr:uid="{EB7A389C-552C-4B80-A943-C9B644B118E0}"/>
    <dataValidation allowBlank="1" showInputMessage="1" showErrorMessage="1" prompt="Quarterly Assessment Weighted Score" sqref="IV65536" xr:uid="{5841AEE7-338C-482B-A44E-A8096BF291E3}"/>
    <dataValidation allowBlank="1" showInputMessage="1" showErrorMessage="1" prompt="Quarterly Assessment Weighted Score" sqref="IV65536" xr:uid="{35322EF6-FEBC-4BEB-811C-044F7AA551DA}"/>
    <dataValidation allowBlank="1" showInputMessage="1" showErrorMessage="1" prompt="Quarterly Assessment Weighted Score" sqref="IV65536" xr:uid="{A05A3CCD-9B35-4B57-8C38-2AFF2533B33A}"/>
    <dataValidation allowBlank="1" showInputMessage="1" showErrorMessage="1" prompt="Quarterly Assessment Weighted Score" sqref="IV65536" xr:uid="{0F9C5925-72A5-49D0-B3E4-6D13F0561776}"/>
    <dataValidation allowBlank="1" showInputMessage="1" showErrorMessage="1" prompt="Quarterly Assessment Weighted Score" sqref="IV65536" xr:uid="{5F960631-B7F9-4AFF-A475-9581DA58D0FC}"/>
    <dataValidation allowBlank="1" showInputMessage="1" showErrorMessage="1" prompt="Quarterly Assessment Weighted Score" sqref="IV65536" xr:uid="{AEA0E192-C9DC-4318-9A1B-C2BF36AB3573}"/>
    <dataValidation allowBlank="1" showInputMessage="1" showErrorMessage="1" prompt="Quarterly Assessment Weighted Score" sqref="IV65536" xr:uid="{5AA6E373-7AFB-4DCD-8C06-E40DA664562E}"/>
    <dataValidation allowBlank="1" showInputMessage="1" showErrorMessage="1" prompt="Quarterly Assessment Weighted Score" sqref="IV65536" xr:uid="{A748FC4A-888E-4DAD-84E9-26CF37A98D54}"/>
    <dataValidation allowBlank="1" showInputMessage="1" showErrorMessage="1" prompt="Quarterly Assessment Weighted Score" sqref="IV65536" xr:uid="{30C0A0CD-DBA4-4DCF-A337-1CB17CAE5F9A}"/>
    <dataValidation allowBlank="1" showInputMessage="1" showErrorMessage="1" prompt="Quarterly Assessment Weighted Score" sqref="IV65536" xr:uid="{C8D88F30-9DF9-403B-B598-C05446DA4A53}"/>
    <dataValidation allowBlank="1" showInputMessage="1" showErrorMessage="1" prompt="Quarterly Assessment Weighted Score" sqref="IV65536" xr:uid="{76862676-6DE4-4BE6-951F-DF51C50819E3}"/>
    <dataValidation allowBlank="1" showInputMessage="1" showErrorMessage="1" prompt="Quarterly Assessment Weighted Score" sqref="IV65536" xr:uid="{FF041F9B-78ED-49EB-870E-3338B7EFB21E}"/>
    <dataValidation allowBlank="1" showInputMessage="1" showErrorMessage="1" prompt="Quarterly Assessment Weighted Score" sqref="IV65536" xr:uid="{B3448FED-391E-40AD-88B5-DAC02B05C6EF}"/>
    <dataValidation allowBlank="1" showInputMessage="1" showErrorMessage="1" prompt="Quarterly Assessment Weighted Score" sqref="IV65536" xr:uid="{B936E603-3C5C-4C94-BC0F-81757CC18156}"/>
    <dataValidation allowBlank="1" showInputMessage="1" showErrorMessage="1" prompt="Quarterly Assessment Weighted Score" sqref="IV65536" xr:uid="{CCC288D2-483A-4F92-B3FA-7C2BBCDCCDCA}"/>
    <dataValidation allowBlank="1" showInputMessage="1" showErrorMessage="1" prompt="Quarterly Assessment Weighted Score" sqref="IV65536" xr:uid="{1ECB8967-AB7B-42D1-AE4C-4C6EE73E1C4D}"/>
    <dataValidation allowBlank="1" showInputMessage="1" showErrorMessage="1" prompt="Quarterly Assessment Weighted Score" sqref="IV65536" xr:uid="{52133116-EF85-4983-BEB1-7D22AA16ED0F}"/>
    <dataValidation allowBlank="1" showInputMessage="1" showErrorMessage="1" prompt="Quarterly Assessment Weighted Score" sqref="IV65536" xr:uid="{FA130816-3188-49DB-8E50-537ED9C1B998}"/>
    <dataValidation allowBlank="1" showInputMessage="1" showErrorMessage="1" prompt="Performance Tasks Percentage Score" sqref="IV65536" xr:uid="{1E66F2AF-A01C-4CA4-9086-C9960BCE22ED}"/>
    <dataValidation allowBlank="1" showInputMessage="1" showErrorMessage="1" prompt="Performance tasks Weighted Score" sqref="IV13:IV62" xr:uid="{B821A86D-E2D3-4649-97C2-44FCFFDBAA35}"/>
    <dataValidation allowBlank="1" showInputMessage="1" showErrorMessage="1" prompt="Performance Tasks Percentage Score" sqref="IV13:IV62" xr:uid="{53092115-A891-4C9F-B008-B4289277B8CE}"/>
    <dataValidation allowBlank="1" showInputMessage="1" showErrorMessage="1" prompt="Performance Tasks Percentage Score" sqref="IV65536" xr:uid="{58A994D6-8A42-4DAD-B820-3CB30B42E128}"/>
    <dataValidation allowBlank="1" showInputMessage="1" showErrorMessage="1" prompt="Performance Tasks Percentage Score" sqref="IV65536" xr:uid="{D44C0952-C380-49B1-8566-B0C7F28D2A5C}"/>
    <dataValidation allowBlank="1" showInputMessage="1" showErrorMessage="1" prompt="Performance tasks Weighted Score" sqref="IV65536" xr:uid="{1FE4E04F-25CA-4C00-9F83-431B5258823B}"/>
    <dataValidation allowBlank="1" showInputMessage="1" showErrorMessage="1" prompt="Performance Tasks Percentage Score" sqref="IV65536" xr:uid="{1E4A0689-FC11-4342-BB54-8A2B3DCF726F}"/>
    <dataValidation allowBlank="1" showInputMessage="1" showErrorMessage="1" prompt="Performance tasks Weighted Score" sqref="IV65536" xr:uid="{F553424F-106B-4149-9090-893C75E666B6}"/>
    <dataValidation allowBlank="1" showInputMessage="1" showErrorMessage="1" prompt="Performance tasks Weighted Score" sqref="IV65536" xr:uid="{E0F3CC3C-33F6-4C74-99C1-EFD60540090B}"/>
    <dataValidation type="whole" operator="lessThanOrEqual" allowBlank="1" showInputMessage="1" showErrorMessage="1" error="INPUT NUMBER LESS THAN OR EQUAL THE HIGHEST POSSIBLE SCORE" prompt="Input Quarterly Assessment Raw Score" sqref="IV65536" xr:uid="{CFD80383-5D98-4EFD-A14B-42EC0407306C}">
      <formula1>#REF!</formula1>
    </dataValidation>
    <dataValidation allowBlank="1" showInputMessage="1" showErrorMessage="1" prompt="Performance tasks Weighted Score" sqref="IV13:IV62" xr:uid="{C7A89D98-F0FD-4926-93EA-1B12E048CDFD}"/>
    <dataValidation allowBlank="1" showInputMessage="1" showErrorMessage="1" prompt="Quarterly Assessment Percentage Score" sqref="IV65536" xr:uid="{129EEA9F-F0B5-4796-9F66-502BA6D73BD2}"/>
    <dataValidation allowBlank="1" showInputMessage="1" showErrorMessage="1" prompt="Performance tasks Weighted Score" sqref="IV13:IV62" xr:uid="{52D86260-5B10-4BB3-A5BF-854D5FDB6FDA}"/>
    <dataValidation allowBlank="1" showInputMessage="1" showErrorMessage="1" prompt="Performance tasks Weighted Score" sqref="IV13:IV62" xr:uid="{CE2266F4-24E7-4895-8FE8-C00CDE058903}"/>
    <dataValidation allowBlank="1" showInputMessage="1" showErrorMessage="1" prompt="Performance tasks Weighted Score" sqref="IV13:IV62" xr:uid="{6BDEFD51-6F5D-47C1-9FD5-FBE56AFB7DBD}"/>
    <dataValidation allowBlank="1" showInputMessage="1" showErrorMessage="1" prompt="Performance Tasks Percentage Score" sqref="IV65536" xr:uid="{3B9142AD-13D9-453B-BEB5-7EA349861CB4}"/>
    <dataValidation allowBlank="1" showInputMessage="1" showErrorMessage="1" prompt="Performance tasks Weighted Score" sqref="IV65536" xr:uid="{5F272346-EBC6-4195-B522-77C4E6997B15}"/>
    <dataValidation allowBlank="1" showInputMessage="1" showErrorMessage="1" prompt="Performance Tasks Percentage Score" sqref="IV65536" xr:uid="{227E3C43-11D8-4163-B62C-059DD308EFC9}"/>
    <dataValidation allowBlank="1" showInputMessage="1" showErrorMessage="1" prompt="Performance tasks Weighted Score" sqref="IV65536" xr:uid="{4EC51971-04E9-48AA-BA89-4D6745405114}"/>
    <dataValidation allowBlank="1" showInputMessage="1" showErrorMessage="1" prompt="Performance Tasks Percentage Score" sqref="IV65536" xr:uid="{D8E4332A-717F-4F24-992D-D5D5869D38A3}"/>
    <dataValidation allowBlank="1" showInputMessage="1" showErrorMessage="1" prompt="Performance tasks Weighted Score" sqref="IV13:IV62" xr:uid="{7566438B-4267-4E0D-97C9-25DADD6CFB5F}"/>
    <dataValidation allowBlank="1" showInputMessage="1" showErrorMessage="1" prompt="Performance Tasks Percentage Score" sqref="IV65536" xr:uid="{78639A61-DC43-4C5B-9BF6-B93BA33666CD}"/>
    <dataValidation allowBlank="1" showInputMessage="1" showErrorMessage="1" prompt="Performance Tasks Percentage Score" sqref="IV65536" xr:uid="{462E5357-7297-4B2B-A674-063615DED4E4}"/>
    <dataValidation allowBlank="1" showInputMessage="1" showErrorMessage="1" prompt="Performance tasks Weighted Score" sqref="IV65536" xr:uid="{D20F44E5-85EB-454D-9DC4-4DB61B4A0C53}"/>
    <dataValidation allowBlank="1" showInputMessage="1" showErrorMessage="1" prompt="Performance tasks Weighted Score" sqref="IV65536" xr:uid="{CE259697-8E96-42A2-8FCF-4DA52F646BAA}"/>
    <dataValidation allowBlank="1" showInputMessage="1" showErrorMessage="1" prompt="Performance Tasks Percentage Score" sqref="IV65536" xr:uid="{D158DAFE-3857-4A3C-89DD-CB2715C763CD}"/>
    <dataValidation allowBlank="1" showInputMessage="1" showErrorMessage="1" prompt="Performance Tasks Percentage Score" sqref="IV65536" xr:uid="{49587E50-DE67-4CF4-B1A9-668B32CA8770}"/>
    <dataValidation allowBlank="1" showInputMessage="1" showErrorMessage="1" prompt="Performance Tasks Percentage Score" sqref="IV65536" xr:uid="{2AC68896-92FE-4101-9BB2-63E56611C261}"/>
    <dataValidation allowBlank="1" showInputMessage="1" showErrorMessage="1" prompt="Performance Tasks Percentage Score" sqref="IV65536" xr:uid="{EF5CD25A-2A91-4402-B730-E82D577E9CF7}"/>
    <dataValidation allowBlank="1" showInputMessage="1" showErrorMessage="1" prompt="Performance Tasks Percentage Score" sqref="IV65536" xr:uid="{946B6616-5F14-4C47-AD64-14067688D04C}"/>
    <dataValidation allowBlank="1" showInputMessage="1" showErrorMessage="1" prompt="Performance Tasks Percentage Score" sqref="IV65536" xr:uid="{FB6F4C11-C8A3-4733-B1C6-88B8249F9D79}"/>
    <dataValidation allowBlank="1" showInputMessage="1" showErrorMessage="1" prompt="Performance Tasks Percentage Score" sqref="IV65536" xr:uid="{D0D9F768-CF18-4D40-A7DB-25950AF42A17}"/>
    <dataValidation allowBlank="1" showInputMessage="1" showErrorMessage="1" prompt="Performance Tasks Percentage Score" sqref="IV65536" xr:uid="{9E808751-0632-4434-901E-00D01C73BB06}"/>
    <dataValidation allowBlank="1" showInputMessage="1" showErrorMessage="1" prompt="Performance tasks Weighted Score" sqref="IV65536" xr:uid="{F12355F0-5471-445C-90ED-5DE1F6B10584}"/>
    <dataValidation allowBlank="1" showInputMessage="1" showErrorMessage="1" prompt="Performance tasks Weighted Score" sqref="IV65536" xr:uid="{32E63FBC-758F-4A25-BD29-A7FAF1D7C145}"/>
    <dataValidation allowBlank="1" showInputMessage="1" showErrorMessage="1" prompt="Performance Tasks Percentage Score" sqref="IV65536" xr:uid="{C89FEEF3-720E-4419-B62E-892CF68B69F5}"/>
    <dataValidation allowBlank="1" showInputMessage="1" showErrorMessage="1" prompt="Performance tasks Weighted Score" sqref="IV65536" xr:uid="{0343F1BC-EBD9-4F3D-BD30-506956AF1C2D}"/>
    <dataValidation allowBlank="1" showInputMessage="1" showErrorMessage="1" prompt="Performance tasks Weighted Score" sqref="IV65536" xr:uid="{E592861F-0CD7-444F-B016-F0993BD8327A}"/>
    <dataValidation allowBlank="1" showInputMessage="1" showErrorMessage="1" prompt="Performance tasks Weighted Score" sqref="IV65536" xr:uid="{153D899B-8A28-4CD0-8F11-741104B8F0FD}"/>
    <dataValidation allowBlank="1" showInputMessage="1" showErrorMessage="1" prompt="Performance tasks Weighted Score" sqref="IV65536" xr:uid="{4811DC63-B28D-4610-8406-23717B4857AB}"/>
    <dataValidation allowBlank="1" showInputMessage="1" showErrorMessage="1" prompt="Performance Tasks Percentage Score" sqref="IV65536" xr:uid="{03DA13C2-470E-43FA-BE8F-F34FADA3CCAA}"/>
    <dataValidation allowBlank="1" showInputMessage="1" showErrorMessage="1" prompt="Performance tasks Weighted Score" sqref="IV65536" xr:uid="{1E9ACC75-D506-4508-BFAF-A9320A8DA45C}"/>
    <dataValidation allowBlank="1" showInputMessage="1" showErrorMessage="1" prompt="Performance tasks Weighted Score" sqref="IV65536" xr:uid="{CF2B3626-6692-4704-9900-8C83B776DBB7}"/>
    <dataValidation allowBlank="1" showInputMessage="1" showErrorMessage="1" prompt="Performance tasks Weighted Score" sqref="IV65536" xr:uid="{EABB2747-F693-4230-A94A-2BFDA36CF90B}"/>
    <dataValidation allowBlank="1" showInputMessage="1" showErrorMessage="1" prompt="Performance Tasks Percentage Score" sqref="IV65536" xr:uid="{B4D698A3-B041-4C77-9F40-3C3ED8C57C73}"/>
    <dataValidation allowBlank="1" showInputMessage="1" showErrorMessage="1" prompt="Performance tasks Weighted Score" sqref="IV65536" xr:uid="{20DF3FF6-D7DA-4AF8-9606-6037F2B9EA3C}"/>
    <dataValidation allowBlank="1" showInputMessage="1" showErrorMessage="1" prompt="Performance Tasks Percentage Score" sqref="IV65536" xr:uid="{13AB5A11-8128-4EB8-8AB0-2A13E5E07CD2}"/>
    <dataValidation allowBlank="1" showInputMessage="1" showErrorMessage="1" prompt="Performance Tasks Percentage Score" sqref="IV65536" xr:uid="{27DFDA87-89FC-4C0A-9E7C-CB18499C28E4}"/>
    <dataValidation allowBlank="1" showInputMessage="1" showErrorMessage="1" prompt="Performance Tasks Percentage Score" sqref="IV65536" xr:uid="{1BF31EE4-2815-4EB3-8759-D703D9ECBEB8}"/>
    <dataValidation allowBlank="1" showInputMessage="1" showErrorMessage="1" prompt="Performance tasks Weighted Score" sqref="IV65536" xr:uid="{45C19A30-C29A-4708-84C5-C2522D74DEA9}"/>
    <dataValidation allowBlank="1" showInputMessage="1" showErrorMessage="1" prompt="Performance tasks Weighted Score" sqref="IV65536" xr:uid="{43B0235E-4C45-435E-96E8-E1774A9B0832}"/>
    <dataValidation allowBlank="1" showInputMessage="1" showErrorMessage="1" prompt="Performance tasks Weighted Score" sqref="IV65536" xr:uid="{41E0776A-EC15-4E4B-AB07-641BA05F97AA}"/>
    <dataValidation allowBlank="1" showInputMessage="1" showErrorMessage="1" prompt="Performance tasks Weighted Score" sqref="IV65536" xr:uid="{6C333A3C-ECD9-4C0B-9324-EA1D87DAF183}"/>
    <dataValidation allowBlank="1" showInputMessage="1" showErrorMessage="1" prompt="Performance tasks Weighted Score" sqref="IV65536" xr:uid="{77218CF7-C181-4358-A147-D344F0FCBB6F}"/>
    <dataValidation allowBlank="1" showInputMessage="1" showErrorMessage="1" prompt="Performance tasks Weighted Score" sqref="IV65536" xr:uid="{346E94B7-3C09-454D-B015-EAAD9EE93A79}"/>
    <dataValidation allowBlank="1" showInputMessage="1" showErrorMessage="1" prompt="Performance tasks Weighted Score" sqref="IV65536" xr:uid="{BDE4E356-EA58-4CAD-8666-99A888F80021}"/>
    <dataValidation allowBlank="1" showInputMessage="1" showErrorMessage="1" prompt="Performance tasks Weighted Score" sqref="IV65536" xr:uid="{CB706B93-C4E6-46B3-9F86-574009215569}"/>
    <dataValidation allowBlank="1" showInputMessage="1" showErrorMessage="1" prompt="Performance tasks Weighted Score" sqref="IV65536" xr:uid="{EF46A553-96BF-4EE4-B29F-F1C5C6EF7CA5}"/>
    <dataValidation allowBlank="1" showInputMessage="1" showErrorMessage="1" prompt="Performance tasks Weighted Score" sqref="IV65536" xr:uid="{7BA54915-FA43-43D0-8BDB-89437535523C}"/>
    <dataValidation allowBlank="1" showInputMessage="1" showErrorMessage="1" prompt="Performance Tasks Percentage Score" sqref="IV65536" xr:uid="{D57C15DB-BF9E-49F1-B6F6-5318AE1F6940}"/>
    <dataValidation allowBlank="1" showInputMessage="1" showErrorMessage="1" prompt="Performance Tasks Percentage Score" sqref="IV65536" xr:uid="{79C2267A-7534-4A58-B097-483546E4083C}"/>
    <dataValidation allowBlank="1" showInputMessage="1" showErrorMessage="1" prompt="Performance Tasks Percentage Score" sqref="IV65536" xr:uid="{F49A818C-2427-4EEF-9F0E-EC3A17E1EE3F}"/>
    <dataValidation allowBlank="1" showInputMessage="1" showErrorMessage="1" prompt="Performance Tasks Percentage Score" sqref="IV65536" xr:uid="{80B1E444-C050-4E18-8010-A9B6A6EDE901}"/>
    <dataValidation allowBlank="1" showInputMessage="1" showErrorMessage="1" prompt="Performance Tasks Percentage Score" sqref="IV65536" xr:uid="{4A136368-55EA-4686-B87A-0B5DA1E28431}"/>
    <dataValidation allowBlank="1" showInputMessage="1" showErrorMessage="1" prompt="Performance Tasks Percentage Score" sqref="IV65536" xr:uid="{0D21FB97-4213-410E-A129-15896E241E8A}"/>
    <dataValidation allowBlank="1" showInputMessage="1" showErrorMessage="1" prompt="Performance Tasks Percentage Score" sqref="IV65536" xr:uid="{B99F78AA-4EB1-488A-9132-7D9A4DA1E0B7}"/>
    <dataValidation allowBlank="1" showInputMessage="1" showErrorMessage="1" prompt="Performance Tasks Percentage Score" sqref="IV65536" xr:uid="{F99D804B-D12B-4629-BCFF-467930E51EAB}"/>
    <dataValidation allowBlank="1" showInputMessage="1" showErrorMessage="1" prompt="Performance Tasks Percentage Score" sqref="IV65536" xr:uid="{2289CA1D-FE9B-4E8E-A2D5-2D105A542665}"/>
    <dataValidation allowBlank="1" showInputMessage="1" showErrorMessage="1" prompt="Performance Tasks Percentage Score" sqref="IV65536" xr:uid="{32E4633B-436D-4243-B053-D767331BC51C}"/>
    <dataValidation allowBlank="1" showInputMessage="1" showErrorMessage="1" prompt="Performance tasks Weighted Score" sqref="IV65536" xr:uid="{093312F3-F8B2-413B-9092-AEA0B86519D2}"/>
    <dataValidation allowBlank="1" showInputMessage="1" showErrorMessage="1" prompt="Performance tasks Weighted Score" sqref="IV65536" xr:uid="{DFC5437F-D988-4541-A53C-FD906C7AA8EA}"/>
    <dataValidation allowBlank="1" showInputMessage="1" showErrorMessage="1" prompt="Performance tasks Weighted Score" sqref="IV13:IV62" xr:uid="{84A3E28E-E063-49DB-9777-F972E185F305}"/>
    <dataValidation allowBlank="1" showInputMessage="1" showErrorMessage="1" prompt="Performance tasks Weighted Score" sqref="IV65536" xr:uid="{0D4604F3-53C9-4CA5-A0B2-949F45EE1147}"/>
    <dataValidation allowBlank="1" showInputMessage="1" showErrorMessage="1" prompt="Performance Tasks Percentage Score" sqref="IV65536" xr:uid="{D6BB23A5-BFBD-4FAE-855D-79A3773FC30D}"/>
    <dataValidation allowBlank="1" showInputMessage="1" showErrorMessage="1" prompt="Performance Tasks Percentage Score" sqref="IV65536" xr:uid="{9CA26B89-B6D0-48CF-AC6A-7CAC63731847}"/>
    <dataValidation allowBlank="1" showInputMessage="1" showErrorMessage="1" prompt="Performance Tasks Percentage Score" sqref="IV65536" xr:uid="{64FD70CE-3556-4FF7-8176-BFAAADD92F9A}"/>
    <dataValidation allowBlank="1" showInputMessage="1" showErrorMessage="1" prompt="Performance Tasks Percentage Score" sqref="IV65536" xr:uid="{1F9BA5B7-97CE-4CB0-B89A-BF368753E386}"/>
    <dataValidation allowBlank="1" showInputMessage="1" showErrorMessage="1" prompt="Performance Tasks Percentage Score" sqref="IV65536" xr:uid="{99E7E6B1-240F-406A-B7F8-7FEBBB4033EB}"/>
    <dataValidation allowBlank="1" showInputMessage="1" showErrorMessage="1" prompt="Performance tasks Weighted Score" sqref="IV65536" xr:uid="{EC75B9D3-4039-43FE-9D04-D7E75F8FBB58}"/>
    <dataValidation allowBlank="1" showInputMessage="1" showErrorMessage="1" prompt="Performance tasks Weighted Score" sqref="IV65536" xr:uid="{BF15A1D7-0405-44A5-80D1-AB514A0F9BA2}"/>
    <dataValidation allowBlank="1" showInputMessage="1" showErrorMessage="1" prompt="Performance tasks Weighted Score" sqref="IV65536" xr:uid="{488CB834-D1F5-4192-B482-16EFDABA8983}"/>
    <dataValidation allowBlank="1" showInputMessage="1" showErrorMessage="1" prompt="Performance tasks Weighted Score" sqref="IV65536" xr:uid="{E8164C31-D76B-42A7-B881-650C9040D150}"/>
    <dataValidation allowBlank="1" showInputMessage="1" showErrorMessage="1" prompt="Performance tasks Weighted Score" sqref="IV65536" xr:uid="{4D1E0F27-098C-4E42-AB8C-5581A8E88071}"/>
    <dataValidation allowBlank="1" showInputMessage="1" showErrorMessage="1" prompt="Performance Tasks Percentage Score" sqref="IV65536" xr:uid="{132E57EB-F857-4DD6-A941-27BCB5E3B329}"/>
    <dataValidation allowBlank="1" showInputMessage="1" showErrorMessage="1" prompt="Performance Tasks Percentage Score" sqref="IV65536" xr:uid="{0BDADBFD-40A1-41C1-923A-7DDE4A9AEF71}"/>
    <dataValidation allowBlank="1" showInputMessage="1" showErrorMessage="1" prompt="Performance Tasks Percentage Score" sqref="IV65536" xr:uid="{445FD679-7B76-42D5-A368-C73C2501F7F4}"/>
    <dataValidation allowBlank="1" showInputMessage="1" showErrorMessage="1" prompt="Performance Tasks Percentage Score" sqref="IV65536" xr:uid="{B5678FF9-0A68-41DE-B82C-9FBCB48016FE}"/>
    <dataValidation allowBlank="1" showInputMessage="1" showErrorMessage="1" prompt="Performance Tasks Percentage Score" sqref="IV65536" xr:uid="{B7A97C68-24F2-4C99-AD60-EF7E4BB9980F}"/>
    <dataValidation allowBlank="1" showInputMessage="1" showErrorMessage="1" prompt="Performance Tasks Percentage Score" sqref="IV65536" xr:uid="{B976C48D-6A88-4818-8468-D9F66867708F}"/>
    <dataValidation allowBlank="1" showInputMessage="1" showErrorMessage="1" prompt="Performance Tasks Percentage Score" sqref="IV65536" xr:uid="{35420671-8391-4455-9F26-1B9C6E99D880}"/>
    <dataValidation allowBlank="1" showInputMessage="1" showErrorMessage="1" prompt="Performance Tasks Percentage Score" sqref="IV65536" xr:uid="{AE5C4C5D-4E63-4825-AFE1-51FDA0A8870B}"/>
    <dataValidation allowBlank="1" showInputMessage="1" showErrorMessage="1" prompt="Performance tasks Weighted Score" sqref="IV65536" xr:uid="{2908485D-9F0D-4576-BFD6-7222601A77BA}"/>
    <dataValidation allowBlank="1" showInputMessage="1" showErrorMessage="1" prompt="Performance tasks Weighted Score" sqref="IV65536" xr:uid="{09CF508D-7727-4F44-95D7-4AF155F35971}"/>
    <dataValidation allowBlank="1" showInputMessage="1" showErrorMessage="1" prompt="Performance tasks Weighted Score" sqref="IV65536" xr:uid="{D67EC0F1-BA6B-43E3-8194-316AEA72F336}"/>
    <dataValidation allowBlank="1" showInputMessage="1" showErrorMessage="1" prompt="Performance Tasks Percentage Score" sqref="IV65536" xr:uid="{4622A28C-E962-4479-AC51-C448B6A45E15}"/>
    <dataValidation allowBlank="1" showInputMessage="1" showErrorMessage="1" prompt="Performance Tasks Percentage Score" sqref="IV65536" xr:uid="{79921E99-AD54-4AD6-AC0C-F58D041BA7E3}"/>
    <dataValidation allowBlank="1" showInputMessage="1" showErrorMessage="1" prompt="Performance Tasks Percentage Score" sqref="IV65536" xr:uid="{FBAA26A3-E155-420E-961F-2B217BDB1C9E}"/>
    <dataValidation allowBlank="1" showInputMessage="1" showErrorMessage="1" prompt="Performance Tasks Percentage Score" sqref="IV65536" xr:uid="{F52DA94E-BEBB-4276-8B37-5F06A443028E}"/>
    <dataValidation allowBlank="1" showInputMessage="1" showErrorMessage="1" prompt="Performance Tasks Percentage Score" sqref="IV65536" xr:uid="{19A9A442-EC9B-4A96-BB56-0CD271B32DB3}"/>
    <dataValidation allowBlank="1" showInputMessage="1" showErrorMessage="1" prompt="Performance Tasks Percentage Score" sqref="IV65536" xr:uid="{BC0BF9FF-8074-40A2-A663-F5BD389739CE}"/>
    <dataValidation allowBlank="1" showInputMessage="1" showErrorMessage="1" prompt="Performance tasks Weighted Score" sqref="IV65536" xr:uid="{8138CE33-64FA-4DA7-B62F-01425D264B94}"/>
    <dataValidation allowBlank="1" showInputMessage="1" showErrorMessage="1" prompt="Performance tasks Weighted Score" sqref="IV65536" xr:uid="{C575BBBA-AA3C-4770-BB9E-A9B6F2CA2673}"/>
    <dataValidation allowBlank="1" showInputMessage="1" showErrorMessage="1" prompt="Performance tasks Weighted Score" sqref="IV65536" xr:uid="{BACE6AD0-D971-4E66-B5B7-7B5376A8124C}"/>
    <dataValidation allowBlank="1" showInputMessage="1" showErrorMessage="1" prompt="Performance tasks Weighted Score" sqref="IV65536" xr:uid="{3479A882-A48E-45CF-BF49-1DA6D0D95D45}"/>
    <dataValidation allowBlank="1" showInputMessage="1" showErrorMessage="1" prompt="Performance tasks Weighted Score" sqref="IV65536" xr:uid="{EF7907C3-D86C-4904-9C6F-80B7E4ADFF98}"/>
    <dataValidation allowBlank="1" showInputMessage="1" showErrorMessage="1" prompt="Performance tasks Weighted Score" sqref="IV65536" xr:uid="{C064C637-F7E5-40E4-9638-BDA9BF18CF28}"/>
    <dataValidation allowBlank="1" showInputMessage="1" showErrorMessage="1" prompt="Performance tasks Weighted Score" sqref="IV65536" xr:uid="{B6E7A1EB-257E-4FE2-BE49-42D99DF10B61}"/>
    <dataValidation allowBlank="1" showInputMessage="1" showErrorMessage="1" prompt="Performance tasks Weighted Score" sqref="IV65536" xr:uid="{6DAF6AB7-9ACF-46AC-A9C5-F9519FC98F05}"/>
    <dataValidation allowBlank="1" showInputMessage="1" showErrorMessage="1" prompt="Performance Tasks Percentage Score" sqref="IV65536" xr:uid="{6F808BC9-3587-43C2-8B05-8AAFDEA5BED3}"/>
    <dataValidation allowBlank="1" showInputMessage="1" showErrorMessage="1" prompt="Performance tasks Weighted Score" sqref="IV65536" xr:uid="{6FAD7112-DF0A-41AA-9558-B1AD4A1F67A2}"/>
    <dataValidation allowBlank="1" showInputMessage="1" showErrorMessage="1" prompt="Performance tasks Weighted Score" sqref="IV65536" xr:uid="{AA5C0D88-6838-4642-B39C-C759CB8655FD}"/>
    <dataValidation allowBlank="1" showInputMessage="1" showErrorMessage="1" prompt="Performance tasks Weighted Score" sqref="IV65536" xr:uid="{AF784352-619B-472E-9797-59E292F3DA40}"/>
    <dataValidation allowBlank="1" showInputMessage="1" showErrorMessage="1" prompt="Performance Tasks Percentage Score" sqref="IV65536" xr:uid="{D6E75F76-0926-4645-A68B-E450EFAB0B85}"/>
    <dataValidation allowBlank="1" showInputMessage="1" showErrorMessage="1" prompt="Performance Tasks Percentage Score" sqref="IV65536" xr:uid="{5CB13624-B781-4AA5-B0D1-BC23EDD87207}"/>
    <dataValidation allowBlank="1" showInputMessage="1" showErrorMessage="1" prompt="Performance tasks Weighted Score" sqref="IV65536" xr:uid="{C1B00FE0-C5C7-46FB-B541-0442B23779F5}"/>
    <dataValidation allowBlank="1" showInputMessage="1" showErrorMessage="1" prompt="Performance tasks Weighted Score" sqref="IV65536" xr:uid="{6D855E47-FE16-4503-B753-CCC810B8EEE7}"/>
    <dataValidation allowBlank="1" showInputMessage="1" showErrorMessage="1" prompt="Performance tasks Weighted Score" sqref="IV65536" xr:uid="{0C816534-ECA5-4BCA-A974-C15758E400D3}"/>
    <dataValidation allowBlank="1" showInputMessage="1" showErrorMessage="1" prompt="Performance tasks Weighted Score" sqref="IV65536" xr:uid="{D731BC18-F3F6-4A4F-9902-6DC5F3B20784}"/>
    <dataValidation allowBlank="1" showInputMessage="1" showErrorMessage="1" prompt="Performance tasks Weighted Score" sqref="IV65536" xr:uid="{75AF87E0-4D56-4573-924A-3A781F5EDBF8}"/>
    <dataValidation allowBlank="1" showInputMessage="1" showErrorMessage="1" prompt="Performance tasks Weighted Score" sqref="IV65536" xr:uid="{E9B58BEF-8118-466A-908A-C630478D44A7}"/>
    <dataValidation allowBlank="1" showInputMessage="1" showErrorMessage="1" prompt="Performance tasks Weighted Score" sqref="IV65536" xr:uid="{8E42F9FB-1E4F-4E27-8F2E-E85F46C08ED7}"/>
    <dataValidation allowBlank="1" showInputMessage="1" showErrorMessage="1" prompt="Performance tasks Weighted Score" sqref="IV65536" xr:uid="{FA37F247-4014-4CB9-812C-B4FA4A4876A6}"/>
    <dataValidation allowBlank="1" showInputMessage="1" showErrorMessage="1" prompt="Performance tasks Weighted Score" sqref="IV65536" xr:uid="{62DF3D2A-87EA-476F-BD7E-C1693E3BFE89}"/>
    <dataValidation allowBlank="1" showInputMessage="1" showErrorMessage="1" prompt="Performance tasks Weighted Score" sqref="IV65536" xr:uid="{EA4A04FA-C967-4C28-BAF4-E6D8095043D7}"/>
    <dataValidation allowBlank="1" showInputMessage="1" showErrorMessage="1" prompt="Performance tasks Weighted Score" sqref="IV65536" xr:uid="{B2E6B083-0AF8-4897-8BA9-0C93423479E9}"/>
    <dataValidation allowBlank="1" showInputMessage="1" showErrorMessage="1" prompt="Performance Tasks Percentage Score" sqref="IV65536" xr:uid="{B3B79EB8-4A60-440B-A272-165BC2D4E14E}"/>
    <dataValidation allowBlank="1" showInputMessage="1" showErrorMessage="1" prompt="Performance tasks Weighted Score" sqref="IV65536" xr:uid="{D525F11A-AFB8-4F43-B3AE-18160B896797}"/>
    <dataValidation allowBlank="1" showInputMessage="1" showErrorMessage="1" prompt="Performance tasks Weighted Score" sqref="IV65536" xr:uid="{558B6B6E-F17D-4AB2-8F60-311540467356}"/>
    <dataValidation allowBlank="1" showInputMessage="1" showErrorMessage="1" prompt="Performance tasks Weighted Score" sqref="IV65536" xr:uid="{D173D0D2-493B-4285-B94F-1E1D3CC263A0}"/>
    <dataValidation allowBlank="1" showInputMessage="1" showErrorMessage="1" prompt="Performance tasks Weighted Score" sqref="IV65536" xr:uid="{EA8B3580-F08A-44C9-8A79-A67EFF0A978F}"/>
    <dataValidation allowBlank="1" showInputMessage="1" showErrorMessage="1" prompt="Performance tasks Weighted Score" sqref="IV65536" xr:uid="{A3DA1048-E2D9-4849-86DB-14CBE949AABA}"/>
    <dataValidation allowBlank="1" showInputMessage="1" showErrorMessage="1" prompt="Quarterly Assessment Weighted Score" sqref="IV65536" xr:uid="{2C02E08D-8589-4756-8559-F0F887CEE261}"/>
    <dataValidation allowBlank="1" showInputMessage="1" showErrorMessage="1" prompt="Quarterly Assessment Weighted Score" sqref="IV65536" xr:uid="{A88D2F7A-5435-4DEE-A190-E0C7265E1F2C}"/>
    <dataValidation allowBlank="1" showInputMessage="1" showErrorMessage="1" prompt="Performance Tasks Percentage Score" sqref="IV65536" xr:uid="{93ED812B-B3D1-4BCB-B71F-0DAA195B70E3}"/>
    <dataValidation allowBlank="1" showInputMessage="1" showErrorMessage="1" prompt="Performance Tasks Percentage Score" sqref="IV65536" xr:uid="{10130C7D-F141-46E5-98AF-B62020C133DC}"/>
    <dataValidation allowBlank="1" showInputMessage="1" showErrorMessage="1" prompt="Performance tasks Weighted Score" sqref="IV65536" xr:uid="{CA23A16F-49AD-4B80-9A7A-817E3663C7E3}"/>
    <dataValidation allowBlank="1" showInputMessage="1" showErrorMessage="1" prompt="Performance tasks Weighted Score" sqref="IV65536" xr:uid="{7021304E-1CFD-4A89-A8CD-50D507CC1B2D}"/>
    <dataValidation allowBlank="1" showInputMessage="1" showErrorMessage="1" prompt="Performance tasks Weighted Score" sqref="IV65536" xr:uid="{5D5651D0-E689-4756-9CA9-17B9236651E7}"/>
    <dataValidation allowBlank="1" showInputMessage="1" showErrorMessage="1" prompt="Quarterly Assessment Weighted Score" sqref="IV65536" xr:uid="{BCEAC9EA-5809-488D-8A72-35D4B0232B2B}"/>
    <dataValidation allowBlank="1" showInputMessage="1" showErrorMessage="1" prompt="Quarterly Assessment Weighted Score" sqref="IV65536" xr:uid="{4913F057-6048-48C6-96F2-E4D81D9F028F}"/>
    <dataValidation allowBlank="1" showInputMessage="1" showErrorMessage="1" prompt="Quarterly Assessment Weighted Score" sqref="IV65536" xr:uid="{F4E49E34-89E6-4D28-B7D8-8121DA383C18}"/>
    <dataValidation allowBlank="1" showInputMessage="1" showErrorMessage="1" prompt="Quarterly Assessment Weighted Score" sqref="IV65536" xr:uid="{62DA7A2A-FED2-4B5B-A6D3-9AF4EBDE37B5}"/>
    <dataValidation allowBlank="1" showInputMessage="1" showErrorMessage="1" prompt="Quarterly Assessment Weighted Score" sqref="IV65536" xr:uid="{B952886E-B6DC-4C72-99DE-AF8AFA65D256}"/>
    <dataValidation allowBlank="1" showInputMessage="1" showErrorMessage="1" prompt="Quarterly Assessment Weighted Score" sqref="IV65536" xr:uid="{E79C6E2A-362D-4FE9-8148-A5035832116B}"/>
    <dataValidation allowBlank="1" showInputMessage="1" showErrorMessage="1" prompt="Quarterly Assessment Weighted Score" sqref="IV65536" xr:uid="{03075FFA-D604-42C5-8905-F67D836CC12A}"/>
    <dataValidation allowBlank="1" showInputMessage="1" showErrorMessage="1" prompt="Quarterly Assessment Weighted Score" sqref="IV65536" xr:uid="{CB68BA25-4493-454E-B712-CFB43F342124}"/>
    <dataValidation allowBlank="1" showInputMessage="1" showErrorMessage="1" prompt="Quarterly Assessment Weighted Score" sqref="IV65536" xr:uid="{BE93A4D9-DFB4-4ED9-B6BC-E32C52D4CF72}"/>
    <dataValidation allowBlank="1" showInputMessage="1" showErrorMessage="1" prompt="Quarterly Assessment Weighted Score" sqref="IV65536" xr:uid="{55EDC0DD-C08A-4046-8730-68EDEB207915}"/>
    <dataValidation allowBlank="1" showInputMessage="1" showErrorMessage="1" prompt="Quarterly Assessment Weighted Score" sqref="IV65536" xr:uid="{466455A1-57E4-47F9-A05D-AFCEB290FACB}"/>
    <dataValidation allowBlank="1" showInputMessage="1" showErrorMessage="1" prompt="Quarterly Assessment Weighted Score" sqref="IV65536" xr:uid="{A6CBC2E7-F111-4E56-94E0-98D6C40936BD}"/>
    <dataValidation allowBlank="1" showInputMessage="1" showErrorMessage="1" prompt="Quarterly Assessment Weighted Score" sqref="IV65536" xr:uid="{5598B61B-DCC7-4E76-AE1E-8695EF85485F}"/>
    <dataValidation allowBlank="1" showInputMessage="1" showErrorMessage="1" prompt="Quarterly Assessment Weighted Score" sqref="IV65536" xr:uid="{A9413F54-B471-496D-BED8-98D29C92C68D}"/>
    <dataValidation allowBlank="1" showInputMessage="1" showErrorMessage="1" prompt="Quarterly Assessment Weighted Score" sqref="IV65536" xr:uid="{DC92981F-75D0-46AC-A697-E9AB9155F37C}"/>
    <dataValidation allowBlank="1" showInputMessage="1" showErrorMessage="1" prompt="Quarterly Assessment Weighted Score" sqref="IV65536" xr:uid="{F180D724-2593-467C-828F-D9F7682DAF6E}"/>
    <dataValidation allowBlank="1" showInputMessage="1" showErrorMessage="1" prompt="Quarterly Assessment Weighted Score" sqref="IV65536" xr:uid="{FDBE14BF-CF23-423E-AAF2-66132E02F5B8}"/>
    <dataValidation allowBlank="1" showInputMessage="1" showErrorMessage="1" prompt="Quarterly Assessment Weighted Score" sqref="IV65536" xr:uid="{E8B37B8E-3FF8-4DF2-B035-F95A15876965}"/>
    <dataValidation allowBlank="1" showInputMessage="1" showErrorMessage="1" prompt="Performance Tasks Percentage Score" sqref="IV13:IV62" xr:uid="{0E21B2FD-EF8F-404C-B5F5-58B2AB467BAE}"/>
    <dataValidation allowBlank="1" showInputMessage="1" showErrorMessage="1" prompt="Quarterly Assessment Weighted Score" sqref="IV65536" xr:uid="{96D0D52E-391B-4B07-9419-0A0266CA77E7}"/>
    <dataValidation allowBlank="1" showInputMessage="1" showErrorMessage="1" prompt="Quarterly Assessment Weighted Score" sqref="IV65536" xr:uid="{DA54934C-435A-40AF-B51F-C6D1390C9841}"/>
    <dataValidation allowBlank="1" showInputMessage="1" showErrorMessage="1" prompt="Quarterly Assessment Weighted Score" sqref="IV65536" xr:uid="{577E6E0A-509C-459D-8728-5B1A961362C0}"/>
    <dataValidation allowBlank="1" showInputMessage="1" showErrorMessage="1" prompt="Performance tasks Weighted Score" sqref="IV65536" xr:uid="{DD268F50-9348-429B-82D6-B3C8CA4495BE}"/>
    <dataValidation allowBlank="1" showInputMessage="1" showErrorMessage="1" prompt="Quarterly Assessment Weighted Score" sqref="IV65536" xr:uid="{64C3959D-CA21-4BCB-95D2-0F224A041E43}"/>
    <dataValidation allowBlank="1" showInputMessage="1" showErrorMessage="1" prompt="Quarterly Assessment Weighted Score" sqref="IV13:IV62" xr:uid="{74D2D897-9975-4E7E-893B-D610835A0571}"/>
    <dataValidation allowBlank="1" showInputMessage="1" showErrorMessage="1" prompt="Quarterly Assessment Weighted Score" sqref="IV65536" xr:uid="{E8A08C8C-928C-4496-876B-20E05B5DE5A9}"/>
    <dataValidation allowBlank="1" showInputMessage="1" showErrorMessage="1" prompt="Quarterly Assessment Weighted Score" sqref="IV65536" xr:uid="{C6817A7C-CD95-41D3-AE3B-C721813060FC}"/>
    <dataValidation allowBlank="1" showInputMessage="1" showErrorMessage="1" prompt="Quarterly Assessment Weighted Score" sqref="IV65536" xr:uid="{85DD0499-54AB-4578-AD93-C659652748F3}"/>
    <dataValidation allowBlank="1" showInputMessage="1" showErrorMessage="1" prompt="Quarterly Assessment Weighted Score" sqref="IV65536" xr:uid="{5E18C2E6-E2AF-43F3-B124-265CECA50070}"/>
    <dataValidation allowBlank="1" showInputMessage="1" showErrorMessage="1" prompt="Quarterly Assessment Weighted Score" sqref="IV65536" xr:uid="{F0E5728B-C52F-48AC-93A1-BCE4800B65B3}"/>
    <dataValidation allowBlank="1" showInputMessage="1" showErrorMessage="1" prompt="Quarterly Assessment Weighted Score" sqref="IV65536" xr:uid="{8572E7F1-0F42-4CEC-A707-C30215C7A4DE}"/>
    <dataValidation allowBlank="1" showInputMessage="1" showErrorMessage="1" prompt="Quarterly Assessment Weighted Score" sqref="IV65536" xr:uid="{5C02EE8B-023D-4502-B2DB-2C29971AEA87}"/>
    <dataValidation allowBlank="1" showInputMessage="1" showErrorMessage="1" prompt="Quarterly Assessment Weighted Score" sqref="IV13:IV62" xr:uid="{A267FFA1-A625-4932-876C-D81E25456C83}"/>
    <dataValidation allowBlank="1" showInputMessage="1" showErrorMessage="1" prompt="Quarterly Assessment Weighted Score" sqref="IV65536" xr:uid="{85C95EC6-DB8C-4D2A-8B46-EE7E3567F097}"/>
    <dataValidation allowBlank="1" showInputMessage="1" showErrorMessage="1" prompt="Quarterly Assessment Weighted Score" sqref="IV65536" xr:uid="{1F4A8704-0C26-4EDE-A96D-F3E522FBBA3E}"/>
    <dataValidation allowBlank="1" showInputMessage="1" showErrorMessage="1" prompt="Quarterly Assessment Weighted Score" sqref="IV65536" xr:uid="{53A1D596-C2AE-4A4A-8E54-93B83608DE97}"/>
    <dataValidation allowBlank="1" showInputMessage="1" showErrorMessage="1" prompt="Quarterly Assessment Weighted Score" sqref="IV65536" xr:uid="{83F9E009-8432-4F77-AEAC-BC94AFE293A3}"/>
    <dataValidation allowBlank="1" showInputMessage="1" showErrorMessage="1" prompt="Quarterly Assessment Weighted Score" sqref="IV65536" xr:uid="{AC242439-05D4-46A1-822B-6AA449E0BAA3}"/>
    <dataValidation allowBlank="1" showInputMessage="1" showErrorMessage="1" prompt="Quarterly Assessment Weighted Score" sqref="IV65536" xr:uid="{466A5C28-F38A-456E-B74C-08183C3FD482}"/>
    <dataValidation allowBlank="1" showInputMessage="1" showErrorMessage="1" prompt="Quarterly Assessment Weighted Score" sqref="IV65536" xr:uid="{42999B1C-6A8F-46E5-874C-E70A3C2C99DA}"/>
    <dataValidation allowBlank="1" showInputMessage="1" showErrorMessage="1" prompt="Performance tasks Weighted Score" sqref="IV65536" xr:uid="{21E5FA68-33A2-4761-8274-897FE04658AA}"/>
    <dataValidation allowBlank="1" showInputMessage="1" showErrorMessage="1" prompt="Performance Tasks Percentage Score" sqref="IV65536" xr:uid="{324D8B71-AD99-4FF6-B0A8-3F1B7B6AE617}"/>
    <dataValidation allowBlank="1" showInputMessage="1" showErrorMessage="1" prompt="Performance tasks Weighted Score" sqref="IV65536" xr:uid="{13E0B63C-7E50-4691-94F9-39159C4AD874}"/>
    <dataValidation allowBlank="1" showInputMessage="1" showErrorMessage="1" prompt="Quarterly Assessment Weighted Score" sqref="IV65536" xr:uid="{D3FDC278-7EB6-4C17-B2A0-6D070F788FF2}"/>
    <dataValidation allowBlank="1" showInputMessage="1" showErrorMessage="1" prompt="Quarterly Assessment Weighted Score" sqref="IV65536" xr:uid="{054DF507-FF6B-4C76-B3D7-3DF36A87A760}"/>
    <dataValidation allowBlank="1" showInputMessage="1" showErrorMessage="1" prompt="Quarterly Assessment Weighted Score" sqref="IV65536" xr:uid="{C1B2CFA9-651F-4C4C-96C6-6FC7EC6C0607}"/>
    <dataValidation allowBlank="1" showInputMessage="1" showErrorMessage="1" prompt="Quarterly Assessment Weighted Score" sqref="IV65536" xr:uid="{AE6C54B8-1009-4A6E-B087-DDE460588755}"/>
    <dataValidation allowBlank="1" showInputMessage="1" showErrorMessage="1" prompt="Quarterly Assessment Weighted Score" sqref="IV65536" xr:uid="{004D92E0-4BC5-454C-94B2-97A3B479B6B1}"/>
    <dataValidation allowBlank="1" showInputMessage="1" showErrorMessage="1" prompt="Quarterly Assessment Weighted Score" sqref="IV65536" xr:uid="{04E7761C-F8D7-4F13-ABAB-BBBEA1C74274}"/>
    <dataValidation allowBlank="1" showInputMessage="1" showErrorMessage="1" prompt="Performance tasks Weighted Score" sqref="IV65536" xr:uid="{AD4B84A7-314C-449C-BF4F-AE2CD7B9999F}"/>
    <dataValidation allowBlank="1" showInputMessage="1" showErrorMessage="1" prompt="Quarterly Assessment Weighted Score" sqref="IV65536" xr:uid="{1085F34E-2758-40F9-AD6E-8D2DDAFFE228}"/>
    <dataValidation allowBlank="1" showInputMessage="1" showErrorMessage="1" prompt="Quarterly Assessment Weighted Score" sqref="IV65536" xr:uid="{85CCF304-1029-40B8-91EF-3EE83ACC1F5A}"/>
    <dataValidation allowBlank="1" showInputMessage="1" showErrorMessage="1" prompt="Quarterly Assessment Weighted Score" sqref="IV13:IV62" xr:uid="{6034753E-B23D-414A-9229-90E57FE732C6}"/>
    <dataValidation allowBlank="1" showInputMessage="1" showErrorMessage="1" prompt="Quarterly Assessment Weighted Score" sqref="IV65536" xr:uid="{31B37B58-D8BA-41D3-AEE1-0E533642772C}"/>
    <dataValidation allowBlank="1" showInputMessage="1" showErrorMessage="1" prompt="Quarterly Assessment Weighted Score" sqref="IV13:IV62" xr:uid="{D15251E4-2339-4E1F-B667-B61F1F9DEA96}"/>
    <dataValidation allowBlank="1" showInputMessage="1" showErrorMessage="1" prompt="Quarterly Assessment Weighted Score" sqref="IV13:IV62" xr:uid="{606ADA0A-29AA-4789-B17A-09252FCF208B}"/>
    <dataValidation allowBlank="1" showInputMessage="1" showErrorMessage="1" prompt="Quarterly Grade/Transmuted Grade" sqref="IV13:IV62" xr:uid="{97CAC168-2950-4E82-A4FC-A8CF4415FBB2}"/>
    <dataValidation allowBlank="1" showInputMessage="1" showErrorMessage="1" prompt="Quarterly Grade/Transmuted Grade" sqref="IV13:IV62" xr:uid="{2C2D9CC7-2D85-4A87-9560-6CDCAFA6C1BB}"/>
    <dataValidation allowBlank="1" showInputMessage="1" showErrorMessage="1" prompt="Quarterly Grade/Transmuted Grade" sqref="IV13:IV62" xr:uid="{C5C5A86C-0ADE-40F5-BB25-F7D7DAFA5CEE}"/>
    <dataValidation allowBlank="1" showInputMessage="1" showErrorMessage="1" prompt="Quarterly Assessment Weighted Score" sqref="IV13:IV62" xr:uid="{C20D7C21-29B5-4DE6-9026-64E59EE0E183}"/>
    <dataValidation allowBlank="1" showInputMessage="1" showErrorMessage="1" prompt="Quarterly Grade/Transmuted Grade" sqref="IV13:IV62" xr:uid="{4424A0D4-B362-454F-BE2A-908DE48E3257}"/>
    <dataValidation allowBlank="1" showInputMessage="1" showErrorMessage="1" prompt="Performance Tasks Percentage Score" sqref="IV65536" xr:uid="{1B622CB3-5114-4CD9-A728-DD74D75CE9AA}"/>
    <dataValidation allowBlank="1" showInputMessage="1" showErrorMessage="1" prompt="Quarterly Grade/Transmuted Grade" sqref="IV13:IV62" xr:uid="{E10101FC-148E-42D7-8E8D-2E8C50E8A3D9}"/>
    <dataValidation allowBlank="1" showInputMessage="1" showErrorMessage="1" prompt="Quarterly Grade/Transmuted Grade" sqref="IV13:IV62" xr:uid="{9C4B8E2C-252F-4690-AB22-3B89CF3D0B52}"/>
    <dataValidation allowBlank="1" showInputMessage="1" showErrorMessage="1" prompt="Quarterly Assessment Weighted Score" sqref="IV65536" xr:uid="{396B7AFF-1664-4A2D-A106-0EBCF8F78009}"/>
    <dataValidation allowBlank="1" showInputMessage="1" showErrorMessage="1" prompt="Quarterly Assessment Weighted Score" sqref="IV13:IV62" xr:uid="{691E69F6-D241-4655-A600-F19D6050FCB3}"/>
    <dataValidation allowBlank="1" showInputMessage="1" showErrorMessage="1" prompt="Quarterly Assessment Weighted Score" sqref="IV65536" xr:uid="{71D3717F-549E-487B-ABDB-B768F1DE2FA0}"/>
    <dataValidation allowBlank="1" showInputMessage="1" showErrorMessage="1" prompt="Quarterly Assessment Weighted Score" sqref="IV65536" xr:uid="{6D47ADEA-1BA7-4379-A15B-F1AD14B9BB9C}"/>
    <dataValidation allowBlank="1" showInputMessage="1" showErrorMessage="1" prompt="Quarterly Assessment Weighted Score" sqref="IV65536" xr:uid="{08F250E5-F5F2-43B1-98C1-7FBFAF986743}"/>
    <dataValidation allowBlank="1" showInputMessage="1" showErrorMessage="1" prompt="Quarterly Assessment Weighted Score" sqref="IV65536" xr:uid="{CDF98D4C-627E-4CCA-B468-2F08DF110E79}"/>
    <dataValidation allowBlank="1" showInputMessage="1" showErrorMessage="1" prompt="Quarterly Assessment Weighted Score" sqref="IV65536" xr:uid="{4A2DBBF2-D67B-47BA-A80E-FB4D7404A5EC}"/>
    <dataValidation allowBlank="1" showInputMessage="1" showErrorMessage="1" prompt="Quarterly Assessment Weighted Score" sqref="IV13:IV62" xr:uid="{E77EDDC4-40E2-4800-9AE7-9978A7EAA50F}"/>
    <dataValidation allowBlank="1" showInputMessage="1" showErrorMessage="1" prompt="Quarterly Grade/Transmuted Grade" sqref="IV13:IV62" xr:uid="{A0D28F55-6932-40C1-9A6E-7F4166E5E168}"/>
    <dataValidation allowBlank="1" showInputMessage="1" showErrorMessage="1" prompt="Quarterly Grade/Transmuted Grade" sqref="IV13:IV62" xr:uid="{C3FFC2FF-A185-4E7F-A31E-4D73E073C337}"/>
    <dataValidation allowBlank="1" showInputMessage="1" showErrorMessage="1" prompt="Quarterly Grade/Transmuted Grade" sqref="IV13:IV62" xr:uid="{535D4AF8-4031-483D-9565-BEB8EAF1C294}"/>
    <dataValidation allowBlank="1" showInputMessage="1" showErrorMessage="1" prompt="Quarterly Grade/Transmuted Grade" sqref="IV13:IV62" xr:uid="{2FC7BC8C-B3A1-43F7-81DF-A5261548842C}"/>
    <dataValidation allowBlank="1" showInputMessage="1" showErrorMessage="1" prompt="Quarterly Grade/Transmuted Grade" sqref="IV13:IV62" xr:uid="{ED008DF1-7B16-4CC1-A8D4-CB38A2B14147}"/>
    <dataValidation allowBlank="1" showInputMessage="1" showErrorMessage="1" prompt="Quarterly Assessment Weighted Score" sqref="IV13:IV62" xr:uid="{3B58084F-9919-41DA-B484-74604A066273}"/>
    <dataValidation allowBlank="1" showInputMessage="1" showErrorMessage="1" prompt="Quarterly Assessment Weighted Score" sqref="IV13:IV62" xr:uid="{95444223-0DD1-4BED-BFF9-B337631AE469}"/>
    <dataValidation allowBlank="1" showInputMessage="1" showErrorMessage="1" prompt="Quarterly Assessment Weighted Score" sqref="IV13:IV62" xr:uid="{6AA13046-3130-4C1F-AE87-037E03823B2C}"/>
    <dataValidation allowBlank="1" showInputMessage="1" showErrorMessage="1" prompt="Quarterly Assessment Weighted Score" sqref="IV13:IV62" xr:uid="{EB62633C-B39F-454E-9F2F-11206F87C6FA}"/>
    <dataValidation allowBlank="1" showInputMessage="1" showErrorMessage="1" prompt="Quarterly Assessment Weighted Score" sqref="IV13:IV62" xr:uid="{9209440B-66DA-436E-B49B-917893FF2200}"/>
    <dataValidation allowBlank="1" showInputMessage="1" showErrorMessage="1" prompt="Quarterly Assessment Weighted Score" sqref="IV65536" xr:uid="{0FB86799-4A86-43A7-95A2-9871810B3F93}"/>
    <dataValidation allowBlank="1" showInputMessage="1" showErrorMessage="1" prompt="Quarterly Assessment Weighted Score" sqref="IV65536" xr:uid="{C4DB5BDC-CB88-4FF9-B88A-7CD408F08351}"/>
    <dataValidation allowBlank="1" showInputMessage="1" showErrorMessage="1" prompt="Quarterly Assessment Weighted Score" sqref="IV65536" xr:uid="{F4143373-F4EA-49BB-B955-6D17CDE1E51F}"/>
    <dataValidation allowBlank="1" showInputMessage="1" showErrorMessage="1" prompt="Quarterly Assessment Weighted Score" sqref="IV65536" xr:uid="{E54DA250-338F-4BA0-95D5-9B7B3AD26AC4}"/>
    <dataValidation allowBlank="1" showInputMessage="1" showErrorMessage="1" prompt="Quarterly Assessment Weighted Score" sqref="IV65536" xr:uid="{04A55F59-94C5-4D9F-885C-71888157184B}"/>
    <dataValidation allowBlank="1" showInputMessage="1" showErrorMessage="1" prompt="Quarterly Assessment Weighted Score" sqref="IV65536" xr:uid="{309F2D1A-B287-4E94-8F51-1CEFFC2B0D9E}"/>
    <dataValidation allowBlank="1" showInputMessage="1" showErrorMessage="1" prompt="Quarterly Assessment Weighted Score" sqref="IV65536" xr:uid="{4065A67A-F9A9-4782-AF7D-4F3E1AFAD2FE}"/>
    <dataValidation allowBlank="1" showInputMessage="1" showErrorMessage="1" prompt="Quarterly Assessment Weighted Score" sqref="IV65536" xr:uid="{A8E69F85-8CCA-4E98-A3F5-F010F0B8B183}"/>
    <dataValidation allowBlank="1" showInputMessage="1" showErrorMessage="1" prompt="Quarterly Assessment Weighted Score" sqref="IV65536" xr:uid="{E4C2EF86-1FF2-4A28-9B06-C9C7CEB9DAFA}"/>
    <dataValidation allowBlank="1" showInputMessage="1" showErrorMessage="1" prompt="Quarterly Assessment Weighted Score" sqref="IV65536" xr:uid="{17659DD0-0549-4459-81FC-DF32F4D1B566}"/>
    <dataValidation allowBlank="1" showInputMessage="1" showErrorMessage="1" prompt="Performance Tasks Percentage Score" sqref="IV65536" xr:uid="{75D16570-9D75-45D3-BA11-F4D3D7FF0775}"/>
    <dataValidation allowBlank="1" showInputMessage="1" showErrorMessage="1" prompt="Performance Tasks Percentage Score" sqref="IV65536" xr:uid="{77B51CBD-005B-4D39-B476-DA4F319CA68B}"/>
    <dataValidation allowBlank="1" showInputMessage="1" showErrorMessage="1" prompt="Performance Tasks Percentage Score" sqref="IV65536" xr:uid="{F86C3393-16BF-4189-8141-4AAC0349C677}"/>
    <dataValidation allowBlank="1" showInputMessage="1" showErrorMessage="1" prompt="Performance Tasks Percentage Score" sqref="IV65536" xr:uid="{A906C0C5-7BB8-4F6C-A4B4-ECD4F204E1E7}"/>
    <dataValidation allowBlank="1" showInputMessage="1" showErrorMessage="1" prompt="Performance Tasks Percentage Score" sqref="IV65536" xr:uid="{BEE8291A-4317-495B-9F04-387260138CDD}"/>
    <dataValidation allowBlank="1" showInputMessage="1" showErrorMessage="1" prompt="Performance Tasks Percentage Score" sqref="IV65536" xr:uid="{75BD85A7-3FFC-4D4C-9EA8-17EF6EE58ADA}"/>
    <dataValidation allowBlank="1" showInputMessage="1" showErrorMessage="1" prompt="Performance Tasks Percentage Score" sqref="IV65536" xr:uid="{7FF57759-24A1-4E28-890A-A15EABB5EE84}"/>
    <dataValidation allowBlank="1" showInputMessage="1" showErrorMessage="1" prompt="Performance Tasks Percentage Score" sqref="IV65536" xr:uid="{6BE100C8-0C9B-45B7-B087-FA11D6DCC3F8}"/>
    <dataValidation allowBlank="1" showInputMessage="1" showErrorMessage="1" prompt="Performance Tasks Percentage Score" sqref="IV65536" xr:uid="{E755DA01-EA20-4EB4-B00B-61093892103D}"/>
    <dataValidation allowBlank="1" showInputMessage="1" showErrorMessage="1" prompt="Performance Tasks Percentage Score" sqref="IV65536" xr:uid="{8D4EB779-501E-49C9-A4E8-1EB30DF0EB2D}"/>
    <dataValidation allowBlank="1" showInputMessage="1" showErrorMessage="1" prompt="Performance Tasks Percentage Score" sqref="IV65536" xr:uid="{E88EC46C-925D-4E31-828D-8A419F48CAC2}"/>
    <dataValidation allowBlank="1" showInputMessage="1" showErrorMessage="1" prompt="Performance Tasks Percentage Score" sqref="IV65536" xr:uid="{AEEFBBE6-C36A-4986-A3B7-BCB7F560C629}"/>
    <dataValidation allowBlank="1" showInputMessage="1" showErrorMessage="1" prompt="Performance Tasks Percentage Score" sqref="IV65536" xr:uid="{F6254C4B-9465-4A3C-9F7E-6D13CA9B18C6}"/>
    <dataValidation allowBlank="1" showInputMessage="1" showErrorMessage="1" prompt="Performance Tasks Percentage Score" sqref="IV65536" xr:uid="{43B099C0-2BE2-47C9-8AB4-5287B3C0987F}"/>
    <dataValidation allowBlank="1" showInputMessage="1" showErrorMessage="1" prompt="Performance Tasks Percentage Score" sqref="IV65536" xr:uid="{7DC5360F-88C7-4BF9-BC18-B88291F15269}"/>
    <dataValidation allowBlank="1" showInputMessage="1" showErrorMessage="1" prompt="Performance Tasks Percentage Score" sqref="IV65536" xr:uid="{B6C6DAEE-D820-4ABD-879C-4DB926838E96}"/>
    <dataValidation allowBlank="1" showInputMessage="1" showErrorMessage="1" prompt="Performance Tasks Percentage Score" sqref="IV65536" xr:uid="{83B6B171-3017-438E-85CC-0FF146521598}"/>
    <dataValidation allowBlank="1" showInputMessage="1" showErrorMessage="1" prompt="Performance Tasks Percentage Score" sqref="IV65536" xr:uid="{E6CD63BF-BA30-4951-8A64-8063F27E4B24}"/>
    <dataValidation allowBlank="1" showInputMessage="1" showErrorMessage="1" prompt="Performance Tasks Percentage Score" sqref="IV65536" xr:uid="{CCC99F57-DA51-4F36-A53E-E9FFD406B9B9}"/>
    <dataValidation allowBlank="1" showInputMessage="1" showErrorMessage="1" prompt="Performance Tasks Percentage Score" sqref="IV65536" xr:uid="{7016FCD4-832F-489B-9DF1-1B9935DEF44C}"/>
    <dataValidation allowBlank="1" showInputMessage="1" showErrorMessage="1" prompt="Performance Tasks Percentage Score" sqref="IV65536" xr:uid="{3C608CA9-11F4-42B2-95A1-8F544B6C1F6C}"/>
    <dataValidation allowBlank="1" showInputMessage="1" showErrorMessage="1" prompt="Performance Tasks Percentage Score" sqref="IV65536" xr:uid="{A836837B-3265-4F0A-B579-F65AD19C2A56}"/>
    <dataValidation allowBlank="1" showInputMessage="1" showErrorMessage="1" prompt="Performance Tasks Percentage Score" sqref="IV65536" xr:uid="{EEB0BD16-CC05-4544-9B1B-301611F5CF17}"/>
    <dataValidation allowBlank="1" showInputMessage="1" showErrorMessage="1" prompt="Performance Tasks Percentage Score" sqref="IV65536" xr:uid="{F3A90E4A-6E9D-4FAA-B781-F0CA3C5CB7B4}"/>
    <dataValidation allowBlank="1" showInputMessage="1" showErrorMessage="1" prompt="Performance Tasks Percentage Score" sqref="IV65536" xr:uid="{5A0AC045-6C7B-4900-9EF5-B82F4836AD1B}"/>
    <dataValidation allowBlank="1" showInputMessage="1" showErrorMessage="1" prompt="Performance Tasks Percentage Score" sqref="IV65536" xr:uid="{03433861-B656-4801-8462-D9AA83DBE791}"/>
    <dataValidation allowBlank="1" showInputMessage="1" showErrorMessage="1" prompt="Performance Tasks Percentage Score" sqref="IV65536" xr:uid="{152E3853-15E3-4AA7-B175-6D7251B7183A}"/>
    <dataValidation allowBlank="1" showInputMessage="1" showErrorMessage="1" prompt="Performance Tasks Percentage Score" sqref="IV65536" xr:uid="{791A30DB-0648-4FC1-9C01-794F5FBBB8BC}"/>
    <dataValidation allowBlank="1" showInputMessage="1" showErrorMessage="1" prompt="Performance Tasks Percentage Score" sqref="IV65536" xr:uid="{00D4F97F-77BE-4E9E-8745-A980CC24312A}"/>
    <dataValidation allowBlank="1" showInputMessage="1" showErrorMessage="1" prompt="Performance Tasks Percentage Score" sqref="IV65536" xr:uid="{8CA0A98C-F517-4D9E-BB1C-4F9A4E5BEAC1}"/>
    <dataValidation allowBlank="1" showInputMessage="1" showErrorMessage="1" prompt="Performance Tasks Percentage Score" sqref="IV65536" xr:uid="{C81C0A9B-3D9F-4ADE-996D-7445587CFE18}"/>
    <dataValidation allowBlank="1" showInputMessage="1" showErrorMessage="1" prompt="Performance Tasks Percentage Score" sqref="IV65536" xr:uid="{E50FCE4E-7CCB-4E60-B173-9DDE84E56330}"/>
    <dataValidation allowBlank="1" showInputMessage="1" showErrorMessage="1" prompt="Performance Tasks Percentage Score" sqref="IV65536" xr:uid="{B1012188-CCD2-4506-89F9-C88259C3CCCC}"/>
    <dataValidation allowBlank="1" showInputMessage="1" showErrorMessage="1" prompt="Performance Tasks Percentage Score" sqref="IV65536" xr:uid="{678D9A38-A48D-403E-9394-7F6BF5C8D7F5}"/>
    <dataValidation allowBlank="1" showInputMessage="1" showErrorMessage="1" prompt="Performance Tasks Percentage Score" sqref="IV65536" xr:uid="{280BF9DB-5130-4057-B0C2-6CB7364706D3}"/>
    <dataValidation allowBlank="1" showInputMessage="1" showErrorMessage="1" prompt="Performance Tasks Percentage Score" sqref="IV65536" xr:uid="{FC7F5A4F-763F-4A9F-96CA-B9D67A8D1408}"/>
    <dataValidation allowBlank="1" showInputMessage="1" showErrorMessage="1" prompt="Performance Tasks Percentage Score" sqref="IV65536" xr:uid="{D8B8B185-A222-4805-B78B-40B959C056FE}"/>
    <dataValidation allowBlank="1" showInputMessage="1" showErrorMessage="1" prompt="Performance Tasks Percentage Score" sqref="IV65536" xr:uid="{5620E620-6FD7-4FBC-9BCC-685F2272F95C}"/>
    <dataValidation allowBlank="1" showInputMessage="1" showErrorMessage="1" prompt="Performance Tasks Percentage Score" sqref="IV65536" xr:uid="{A968BA0B-0205-4AD6-9332-06CE6D268105}"/>
    <dataValidation allowBlank="1" showInputMessage="1" showErrorMessage="1" prompt="Performance Tasks Percentage Score" sqref="IV65536" xr:uid="{5A51788A-5D5F-4AD6-B741-AA24EB4C4484}"/>
    <dataValidation allowBlank="1" showInputMessage="1" showErrorMessage="1" prompt="Performance Tasks Percentage Score" sqref="IV65536" xr:uid="{9BFBA2E0-63E6-493F-A8EF-37CED35C08CE}"/>
    <dataValidation allowBlank="1" showInputMessage="1" showErrorMessage="1" prompt="Performance Tasks Percentage Score" sqref="IV65536" xr:uid="{F5E31E97-73DD-4962-AA06-A61A97A37D18}"/>
    <dataValidation allowBlank="1" showInputMessage="1" showErrorMessage="1" prompt="Performance Tasks Percentage Score" sqref="IV65536" xr:uid="{3966C297-7850-4B81-820C-BC3B3F917EDB}"/>
    <dataValidation allowBlank="1" showInputMessage="1" showErrorMessage="1" prompt="Performance Tasks Percentage Score" sqref="IV65536" xr:uid="{706CB1C9-E8D9-4EED-ADC8-6D805DA0E857}"/>
    <dataValidation allowBlank="1" showInputMessage="1" showErrorMessage="1" prompt="Performance Tasks Percentage Score" sqref="IV65536" xr:uid="{0FA4BF5E-5AD8-4AFC-9FE3-D21901CDD995}"/>
    <dataValidation allowBlank="1" showInputMessage="1" showErrorMessage="1" prompt="Performance Tasks Percentage Score" sqref="IV65536" xr:uid="{17723BE7-BCE5-4A01-997A-9462B80D0C65}"/>
    <dataValidation allowBlank="1" showInputMessage="1" showErrorMessage="1" prompt="Performance Tasks Percentage Score" sqref="IV65536" xr:uid="{DA1244F8-AA47-407E-8B65-FA42DAFB7782}"/>
    <dataValidation allowBlank="1" showInputMessage="1" showErrorMessage="1" prompt="Performance Tasks Percentage Score" sqref="IV65536" xr:uid="{AC8B8407-66FC-4DE5-8C52-FAF00F65F1D5}"/>
    <dataValidation allowBlank="1" showInputMessage="1" showErrorMessage="1" prompt="Performance Tasks Percentage Score" sqref="IV65536" xr:uid="{CABFE91F-FD18-47BC-9ABE-9FC483508F14}"/>
    <dataValidation allowBlank="1" showInputMessage="1" showErrorMessage="1" prompt="Performance Tasks Percentage Score" sqref="IV65536" xr:uid="{13254010-886C-4DD8-A09C-EEA37358CCE1}"/>
    <dataValidation allowBlank="1" showInputMessage="1" showErrorMessage="1" prompt="Performance Tasks Percentage Score" sqref="IV65536" xr:uid="{BFCC9ACC-970C-45CB-BCA6-969DDD34BF1B}"/>
    <dataValidation allowBlank="1" showInputMessage="1" showErrorMessage="1" prompt="Performance Tasks Percentage Score" sqref="IV65536" xr:uid="{0DDCB9B6-7AA5-4ED2-B9B4-029616E7343A}"/>
    <dataValidation allowBlank="1" showInputMessage="1" showErrorMessage="1" prompt="Performance Tasks Total Raw Score" sqref="IV65536" xr:uid="{22B8B065-80B7-4EE6-9579-30DDF246B39C}"/>
    <dataValidation allowBlank="1" showInputMessage="1" showErrorMessage="1" prompt="Performance Tasks Percentage Score" sqref="IV65536" xr:uid="{CED47439-A412-47DD-98E1-108E91E947DD}"/>
    <dataValidation allowBlank="1" showInputMessage="1" showErrorMessage="1" prompt="Performance Tasks Percentage Score" sqref="IV65536" xr:uid="{22DA4B33-299B-481F-B060-DDB2DB68D2BB}"/>
    <dataValidation allowBlank="1" showInputMessage="1" showErrorMessage="1" prompt="Performance Tasks Percentage Score" sqref="IV65536" xr:uid="{6EDEDD1D-545A-4F02-8CAE-2ABBFB38ADBD}"/>
    <dataValidation allowBlank="1" showInputMessage="1" showErrorMessage="1" prompt="Performance Tasks Percentage Score" sqref="IV65536" xr:uid="{39F6686E-88DA-4FD7-8054-AB6ED24D2AA1}"/>
    <dataValidation allowBlank="1" showInputMessage="1" showErrorMessage="1" prompt="Performance Tasks Percentage Score" sqref="IV65536" xr:uid="{D28905F5-AA15-43A8-B88E-46F8B27F9B92}"/>
    <dataValidation allowBlank="1" showInputMessage="1" showErrorMessage="1" prompt="Performance Tasks Percentage Score" sqref="IV65536" xr:uid="{21D9DBCD-8230-40EB-9C00-E7E5628321F3}"/>
    <dataValidation allowBlank="1" showInputMessage="1" showErrorMessage="1" prompt="Performance Tasks Percentage Score" sqref="IV65536" xr:uid="{F8A6CB03-90F5-4971-B7BD-CFEF3F3A968F}"/>
    <dataValidation allowBlank="1" showInputMessage="1" showErrorMessage="1" prompt="Performance Tasks Percentage Score" sqref="IV65536" xr:uid="{CD4386FA-FD6A-4E34-92D8-3A3125FEA5A1}"/>
    <dataValidation allowBlank="1" showInputMessage="1" showErrorMessage="1" prompt="Performance Tasks Percentage Score" sqref="IV65536" xr:uid="{A038D806-90CA-40B2-AC4C-BE69D4B9B7E3}"/>
    <dataValidation allowBlank="1" showInputMessage="1" showErrorMessage="1" prompt="Performance Tasks Percentage Score" sqref="IV65536" xr:uid="{597C22B4-026A-4334-AFFC-3CB7F169C90C}"/>
    <dataValidation allowBlank="1" showInputMessage="1" showErrorMessage="1" prompt="Performance Tasks Percentage Score" sqref="IV65536" xr:uid="{B1501EEA-8F8B-4A6F-9A7E-F20E9545C7FC}"/>
    <dataValidation allowBlank="1" showInputMessage="1" showErrorMessage="1" prompt="Performance Tasks Percentage Score" sqref="IV65536" xr:uid="{66189C66-C5EF-465D-8637-57D5F15C76FA}"/>
    <dataValidation allowBlank="1" showInputMessage="1" showErrorMessage="1" prompt="Performance Tasks Percentage Score" sqref="IV65536" xr:uid="{52F4A6DD-DA12-4399-8E38-214E6F6E87D9}"/>
    <dataValidation allowBlank="1" showInputMessage="1" showErrorMessage="1" prompt="Performance Tasks Percentage Score" sqref="IV65536" xr:uid="{004D60BB-1AD5-418C-A9E4-ED6F35E1429D}"/>
    <dataValidation allowBlank="1" showInputMessage="1" showErrorMessage="1" prompt="Performance Tasks Percentage Score" sqref="IV65536" xr:uid="{F5140413-1BCD-4997-8047-768D3296BDE6}"/>
    <dataValidation allowBlank="1" showInputMessage="1" showErrorMessage="1" prompt="Performance Tasks Percentage Score" sqref="IV65536" xr:uid="{D89321BA-F6D5-465A-A928-25428F65F245}"/>
    <dataValidation allowBlank="1" showInputMessage="1" showErrorMessage="1" prompt="Performance Tasks Percentage Score" sqref="IV65536" xr:uid="{797EBA6D-AAC2-4B36-B5E0-7D3A4F113CDE}"/>
    <dataValidation allowBlank="1" showInputMessage="1" showErrorMessage="1" prompt="Performance Tasks Percentage Score" sqref="IV65536" xr:uid="{F1101137-8D1B-4060-93A7-E5BC5A71DD7D}"/>
    <dataValidation allowBlank="1" showInputMessage="1" showErrorMessage="1" prompt="Performance Tasks Percentage Score" sqref="IV65536" xr:uid="{85C6C9A4-ADD1-48F0-8BFD-DF118E50E707}"/>
    <dataValidation allowBlank="1" showInputMessage="1" showErrorMessage="1" prompt="Performance Tasks Percentage Score" sqref="IV65536" xr:uid="{0B659AEE-8402-4721-A8CE-8DEAFC2D8365}"/>
    <dataValidation allowBlank="1" showInputMessage="1" showErrorMessage="1" prompt="Performance Tasks Percentage Score" sqref="IV65536" xr:uid="{98F77502-A56E-4A42-9BD7-293FF8584C3E}"/>
    <dataValidation allowBlank="1" showInputMessage="1" showErrorMessage="1" prompt="Performance Tasks Percentage Score" sqref="IV65536" xr:uid="{720F57F3-7303-4AEF-B2BE-D89C111B4959}"/>
    <dataValidation allowBlank="1" showInputMessage="1" showErrorMessage="1" prompt="Performance Tasks Percentage Score" sqref="IV65536" xr:uid="{09660E6D-416D-4732-8948-B7634E297C7D}"/>
    <dataValidation allowBlank="1" showInputMessage="1" showErrorMessage="1" prompt="Performance Tasks Percentage Score" sqref="IV65536" xr:uid="{E05F8577-0DF3-4A3D-8F23-40315C3E3B57}"/>
    <dataValidation allowBlank="1" showInputMessage="1" showErrorMessage="1" prompt="Performance Tasks Percentage Score" sqref="IV65536" xr:uid="{7F1921DB-7322-4620-B182-AE634BC15665}"/>
    <dataValidation allowBlank="1" showInputMessage="1" showErrorMessage="1" prompt="Performance Tasks Percentage Score" sqref="IV65536" xr:uid="{5E78AC1E-2F80-4038-B90F-C1E5A4DE7DA8}"/>
    <dataValidation allowBlank="1" showInputMessage="1" showErrorMessage="1" prompt="Performance Tasks Percentage Score" sqref="IV65536" xr:uid="{8C2C2188-A741-4511-B97D-92720EF26164}"/>
    <dataValidation allowBlank="1" showInputMessage="1" showErrorMessage="1" prompt="Performance Tasks Percentage Score" sqref="IV65536" xr:uid="{B5A8CF4C-5A18-40C3-A3AB-B81EE5C12F90}"/>
    <dataValidation allowBlank="1" showInputMessage="1" showErrorMessage="1" prompt="Performance Tasks Percentage Score" sqref="IV65536" xr:uid="{7F483E84-A869-4D93-97C6-015457EC6854}"/>
    <dataValidation allowBlank="1" showInputMessage="1" showErrorMessage="1" prompt="Performance Tasks Percentage Score" sqref="IV65536" xr:uid="{2346DB8E-2859-49EC-B655-1BA167ECF738}"/>
    <dataValidation allowBlank="1" showInputMessage="1" showErrorMessage="1" prompt="Performance Tasks Percentage Score" sqref="IV65536" xr:uid="{C1D47464-C09B-44AF-9ADF-219BEC2E44FA}"/>
    <dataValidation allowBlank="1" showInputMessage="1" showErrorMessage="1" prompt="Performance Tasks Percentage Score" sqref="IV65536" xr:uid="{3D989B4F-C4AE-4B0F-B86C-CFC6C1684F5B}"/>
    <dataValidation allowBlank="1" showInputMessage="1" showErrorMessage="1" prompt="Performance Tasks Percentage Score" sqref="IV65536" xr:uid="{20FCDA4F-B682-42E3-A48B-AF07B8B00EC7}"/>
    <dataValidation allowBlank="1" showInputMessage="1" showErrorMessage="1" prompt="Performance Tasks Percentage Score" sqref="IV65536" xr:uid="{E3D13CA4-F66C-4F39-A783-D993803DBBCE}"/>
    <dataValidation allowBlank="1" showInputMessage="1" showErrorMessage="1" prompt="Performance Tasks Percentage Score" sqref="IV65536" xr:uid="{62314ED4-99D9-43FE-8F8D-872E3188C615}"/>
    <dataValidation allowBlank="1" showInputMessage="1" showErrorMessage="1" prompt="Performance Tasks Percentage Score" sqref="IV65536" xr:uid="{B5E93C3D-FD3F-4D43-A0E6-E615A39C934F}"/>
    <dataValidation allowBlank="1" showInputMessage="1" showErrorMessage="1" prompt="Performance Tasks Percentage Score" sqref="IV65536" xr:uid="{7C53FB17-F2DE-49EB-97CD-1222FB1BB7D5}"/>
    <dataValidation allowBlank="1" showInputMessage="1" showErrorMessage="1" prompt="Performance Tasks Percentage Score" sqref="IV65536" xr:uid="{F9B5D8ED-0E42-4172-9FB5-CBD3A01E3B5A}"/>
    <dataValidation allowBlank="1" showInputMessage="1" showErrorMessage="1" prompt="Performance Tasks Percentage Score" sqref="IV65536" xr:uid="{91E13C03-4A02-4DBC-B8E4-831D46506093}"/>
    <dataValidation allowBlank="1" showInputMessage="1" showErrorMessage="1" prompt="Performance Tasks Percentage Score" sqref="IV65536" xr:uid="{46BD8ED7-13E8-403F-BE21-38DF6A4BE2A6}"/>
    <dataValidation allowBlank="1" showInputMessage="1" showErrorMessage="1" prompt="Performance Tasks Percentage Score" sqref="IV65536" xr:uid="{7CC80D46-894F-4935-B1AF-5B08323B7517}"/>
    <dataValidation allowBlank="1" showInputMessage="1" showErrorMessage="1" prompt="Performance Tasks Percentage Score" sqref="IV65536" xr:uid="{C1378AFA-D2F9-4073-B352-6F3FB25B1C51}"/>
    <dataValidation allowBlank="1" showInputMessage="1" showErrorMessage="1" prompt="Performance Tasks Percentage Score" sqref="IV65536" xr:uid="{62C15A86-B170-4422-8D4F-A17D093115A7}"/>
    <dataValidation allowBlank="1" showInputMessage="1" showErrorMessage="1" prompt="Performance Tasks Percentage Score" sqref="IV65536" xr:uid="{5994F9DA-5DF6-4EAD-87F8-976DB8A49661}"/>
    <dataValidation allowBlank="1" showInputMessage="1" showErrorMessage="1" prompt="Performance Tasks Percentage Score" sqref="IV65536" xr:uid="{6CD7EBF4-8FBB-4C37-A126-CD2E7CBE7835}"/>
    <dataValidation allowBlank="1" showInputMessage="1" showErrorMessage="1" prompt="Performance Tasks Percentage Score" sqref="IV65536" xr:uid="{FD6F8F57-0654-422D-B80B-BE58315754BB}"/>
    <dataValidation allowBlank="1" showInputMessage="1" showErrorMessage="1" prompt="Performance Tasks Percentage Score" sqref="IV65536" xr:uid="{C82EE996-97DE-4ED4-B4DE-C46855F8547F}"/>
    <dataValidation allowBlank="1" showInputMessage="1" showErrorMessage="1" prompt="Performance Tasks Percentage Score" sqref="IV65536" xr:uid="{659F462F-39CE-4B32-8DA9-3A29A95A4032}"/>
    <dataValidation allowBlank="1" showInputMessage="1" showErrorMessage="1" prompt="Performance Tasks Percentage Score" sqref="IV65536" xr:uid="{43E93E2D-8887-4B87-B434-BD401832F9C0}"/>
    <dataValidation allowBlank="1" showInputMessage="1" showErrorMessage="1" prompt="Performance Tasks Percentage Score" sqref="IV65536" xr:uid="{F536A9CA-AB53-4131-ABC5-3E9A1D752923}"/>
    <dataValidation allowBlank="1" showInputMessage="1" showErrorMessage="1" prompt="Performance Tasks Percentage Score" sqref="IV65536" xr:uid="{F6BA2405-415C-4D8E-AB1C-63AC365CB0EE}"/>
    <dataValidation allowBlank="1" showInputMessage="1" showErrorMessage="1" prompt="Performance Tasks Percentage Score" sqref="IV65536" xr:uid="{AF3999C1-1C79-43DE-8229-81C7FD8B5207}"/>
    <dataValidation allowBlank="1" showInputMessage="1" showErrorMessage="1" prompt="Performance Tasks Percentage Score" sqref="IV65536" xr:uid="{A9802A93-EB76-4E90-ADBB-0B6582273B1A}"/>
    <dataValidation allowBlank="1" showInputMessage="1" showErrorMessage="1" prompt="Performance Tasks Percentage Score" sqref="IV65536" xr:uid="{BC028990-C138-4E81-854C-4E00034010F2}"/>
    <dataValidation allowBlank="1" showInputMessage="1" showErrorMessage="1" prompt="Performance Tasks Percentage Score" sqref="IV65536" xr:uid="{39EEC110-4C56-42EF-828E-2CA8B25BD125}"/>
    <dataValidation allowBlank="1" showInputMessage="1" showErrorMessage="1" prompt="Performance Tasks Percentage Score" sqref="IV65536" xr:uid="{250413BF-089C-4203-9331-6D6442675B2F}"/>
    <dataValidation allowBlank="1" showInputMessage="1" showErrorMessage="1" prompt="Performance Tasks Percentage Score" sqref="IV65536" xr:uid="{51806678-5DD6-41B6-893A-EA804992DAA3}"/>
    <dataValidation allowBlank="1" showInputMessage="1" showErrorMessage="1" prompt="Performance Tasks Percentage Score" sqref="IV65536" xr:uid="{4E8D5CB0-DBF5-4E71-ABAA-7501A07CBD82}"/>
    <dataValidation allowBlank="1" showInputMessage="1" showErrorMessage="1" prompt="Performance Tasks Percentage Score" sqref="IV65536" xr:uid="{A051E6B2-0F56-4DC3-9424-F46CB6AA72F0}"/>
    <dataValidation allowBlank="1" showInputMessage="1" showErrorMessage="1" prompt="Performance Tasks Percentage Score" sqref="IV65536" xr:uid="{AFD980A8-2ECE-4859-94F3-BBA9CDA930F3}"/>
    <dataValidation allowBlank="1" showInputMessage="1" showErrorMessage="1" prompt="Performance Tasks Percentage Score" sqref="IV65536" xr:uid="{2367F2CF-4564-4108-A7F8-B7D299D14082}"/>
    <dataValidation allowBlank="1" showInputMessage="1" showErrorMessage="1" prompt="Performance Tasks Percentage Score" sqref="IV65536" xr:uid="{885E49BE-10A5-4D63-99C7-9D27F8377FA3}"/>
    <dataValidation allowBlank="1" showInputMessage="1" showErrorMessage="1" prompt="Performance Tasks Percentage Score" sqref="IV65536" xr:uid="{380E275D-3B26-4235-BBC9-7408020BA774}"/>
    <dataValidation allowBlank="1" showInputMessage="1" showErrorMessage="1" prompt="Performance Tasks Percentage Score" sqref="IV65536" xr:uid="{759CC410-FBA6-4272-A9B4-215F0F8ADD6C}"/>
    <dataValidation allowBlank="1" showInputMessage="1" showErrorMessage="1" prompt="Performance Tasks Percentage Score" sqref="IV65536" xr:uid="{F3302392-ABC3-4CEA-81A0-A61082B2C072}"/>
    <dataValidation allowBlank="1" showInputMessage="1" showErrorMessage="1" prompt="Performance Tasks Percentage Score" sqref="IV65536" xr:uid="{4AEF7B8F-C19D-4433-B30C-B42F5CB6F469}"/>
    <dataValidation allowBlank="1" showInputMessage="1" showErrorMessage="1" prompt="Performance Tasks Percentage Score" sqref="IV65536" xr:uid="{D777050B-3F6E-412C-8216-D294175DC6AF}"/>
    <dataValidation allowBlank="1" showInputMessage="1" showErrorMessage="1" prompt="Performance Tasks Percentage Score" sqref="IV65536" xr:uid="{B09730FD-5A22-4603-80AB-FCDEF9BAEAE1}"/>
    <dataValidation allowBlank="1" showInputMessage="1" showErrorMessage="1" prompt="Performance Tasks Percentage Score" sqref="IV65536" xr:uid="{5D187981-D9B0-4F71-BB5A-FDB1D9E777F6}"/>
    <dataValidation allowBlank="1" showInputMessage="1" showErrorMessage="1" prompt="Performance Tasks Percentage Score" sqref="IV65536" xr:uid="{8000B732-632C-46F5-AE9A-0BA2E7A49DF1}"/>
    <dataValidation allowBlank="1" showInputMessage="1" showErrorMessage="1" prompt="Performance Tasks Percentage Score" sqref="IV65536" xr:uid="{47DD1253-5231-4ED4-9604-F5A59D27F9B5}"/>
    <dataValidation allowBlank="1" showInputMessage="1" showErrorMessage="1" prompt="Performance Tasks Percentage Score" sqref="IV65536" xr:uid="{F43DED25-B399-45AF-B697-1CA890D5B17A}"/>
    <dataValidation allowBlank="1" showInputMessage="1" showErrorMessage="1" prompt="Performance Tasks Percentage Score" sqref="IV65536" xr:uid="{F784D731-0599-4314-8CB4-94475246DEA5}"/>
    <dataValidation allowBlank="1" showInputMessage="1" showErrorMessage="1" prompt="Performance Tasks Percentage Score" sqref="IV65536" xr:uid="{2755C310-31FA-4E65-A4E1-DC80365BB5B2}"/>
    <dataValidation allowBlank="1" showInputMessage="1" showErrorMessage="1" prompt="Performance Tasks Percentage Score" sqref="IV65536" xr:uid="{1ABAFC8F-3B63-4208-89D2-C655C50D0AE1}"/>
    <dataValidation allowBlank="1" showInputMessage="1" showErrorMessage="1" prompt="Performance Tasks Percentage Score" sqref="IV65536" xr:uid="{A37EF700-2507-4721-9D8E-92AC8E5BF9A7}"/>
    <dataValidation allowBlank="1" showInputMessage="1" showErrorMessage="1" prompt="Performance Tasks Percentage Score" sqref="IV65536" xr:uid="{84FDE82A-20EF-437A-9573-959941B43B5B}"/>
    <dataValidation allowBlank="1" showInputMessage="1" showErrorMessage="1" prompt="Performance Tasks Percentage Score" sqref="IV65536" xr:uid="{D3A5A5BA-C2C4-48BC-929F-A36455F1CA9E}"/>
    <dataValidation allowBlank="1" showInputMessage="1" showErrorMessage="1" prompt="Performance Tasks Percentage Score" sqref="IV65536" xr:uid="{8DD68E55-28A6-4C2D-B6B6-E0F0B50ED55F}"/>
    <dataValidation allowBlank="1" showInputMessage="1" showErrorMessage="1" prompt="Performance Tasks Percentage Score" sqref="IV65536" xr:uid="{6421BC4F-A3BF-4F61-95EF-9CA19947C89C}"/>
    <dataValidation allowBlank="1" showInputMessage="1" showErrorMessage="1" prompt="Performance Tasks Percentage Score" sqref="IV65536" xr:uid="{448AAACC-1FEE-4B5A-A137-AA884B47F1F6}"/>
    <dataValidation allowBlank="1" showInputMessage="1" showErrorMessage="1" prompt="Performance Tasks Percentage Score" sqref="IV65536" xr:uid="{79102E45-4986-4136-9583-9163867FEBCB}"/>
    <dataValidation allowBlank="1" showInputMessage="1" showErrorMessage="1" prompt="Performance Tasks Percentage Score" sqref="IV65536" xr:uid="{975D83DB-A042-4B22-989E-E940EE5FB7B6}"/>
    <dataValidation allowBlank="1" showInputMessage="1" showErrorMessage="1" prompt="Performance Tasks Percentage Score" sqref="IV65536" xr:uid="{5C9EE46F-386C-444D-B0B1-D63C17610F22}"/>
    <dataValidation allowBlank="1" showInputMessage="1" showErrorMessage="1" prompt="Performance Tasks Percentage Score" sqref="IV13:IV62" xr:uid="{692D8BE1-80E8-4663-BE67-31B207104E15}"/>
    <dataValidation allowBlank="1" showInputMessage="1" showErrorMessage="1" prompt="Performance Tasks Percentage Score" sqref="IV65536" xr:uid="{16E14718-E936-454F-9B95-A5DD6CF1D4C5}"/>
    <dataValidation allowBlank="1" showInputMessage="1" showErrorMessage="1" prompt="Performance Tasks Percentage Score" sqref="IV65536" xr:uid="{D2241B05-96B8-4920-AFA9-BB9834F19F9D}"/>
    <dataValidation allowBlank="1" showInputMessage="1" showErrorMessage="1" prompt="Performance Tasks Percentage Score" sqref="IV65536" xr:uid="{ECC87E67-D520-4099-B494-AA2A2AE3E177}"/>
    <dataValidation allowBlank="1" showInputMessage="1" showErrorMessage="1" prompt="Performance Tasks Total Raw Score" sqref="IV65536" xr:uid="{CB9C60C1-83D0-41AC-BF86-F61A56991988}"/>
    <dataValidation allowBlank="1" showInputMessage="1" showErrorMessage="1" prompt="Performance Tasks Percentage Score" sqref="IV65536" xr:uid="{6B3C3F9B-F598-45B8-9CCA-BAEFFCC2B9D1}"/>
    <dataValidation allowBlank="1" showInputMessage="1" showErrorMessage="1" prompt="Performance Tasks Percentage Score" sqref="IV65536" xr:uid="{81D2772A-3FD7-4DF9-A205-0D3849DDBDAB}"/>
    <dataValidation allowBlank="1" showInputMessage="1" showErrorMessage="1" prompt="Performance Tasks Percentage Score" sqref="IV65536" xr:uid="{B260B6F5-0BDF-4B84-ADA1-348A30C442B9}"/>
    <dataValidation allowBlank="1" showInputMessage="1" showErrorMessage="1" prompt="Performance Tasks Total Raw Score" sqref="IV65536" xr:uid="{B1F1A858-5787-4D0C-869C-9C4D90251135}"/>
    <dataValidation allowBlank="1" showInputMessage="1" showErrorMessage="1" prompt="Performance Tasks Percentage Score" sqref="IV65536" xr:uid="{4C7AF3E1-FE03-4446-90E1-8903CB3079CA}"/>
    <dataValidation allowBlank="1" showInputMessage="1" showErrorMessage="1" prompt="Quarterly Assessment Weighted Score" sqref="IV65536" xr:uid="{96C6D074-2E7D-4299-A509-C45192F760F2}"/>
    <dataValidation allowBlank="1" showInputMessage="1" showErrorMessage="1" prompt="Quarterly Assessment Weighted Score" sqref="IV65536" xr:uid="{814A9C84-C5BE-43BF-9FAF-EC18595DABDB}"/>
    <dataValidation allowBlank="1" showInputMessage="1" showErrorMessage="1" prompt="Performance Tasks Percentage Score" sqref="IV65536" xr:uid="{C760CC11-5526-48A8-947B-D291A5B922C6}"/>
    <dataValidation allowBlank="1" showInputMessage="1" showErrorMessage="1" prompt="Performance tasks Weighted Score" sqref="IV65536" xr:uid="{F114E46C-AAB7-453A-A179-B8A4DCB435AA}"/>
    <dataValidation allowBlank="1" showInputMessage="1" showErrorMessage="1" prompt="Quarterly Assessment Weighted Score" sqref="IV13:IV62" xr:uid="{F125A879-9FE3-4B17-9DA4-A76BB973FE7B}"/>
    <dataValidation allowBlank="1" showInputMessage="1" showErrorMessage="1" prompt="Quarterly Grade/Transmuted Grade" sqref="IV65536" xr:uid="{F8EB0B6A-4BB4-460A-B8F7-0E7747CEEAF4}"/>
    <dataValidation allowBlank="1" showInputMessage="1" showErrorMessage="1" prompt="Quarterly Grade/Transmuted Grade" sqref="IV65536" xr:uid="{B3A465C5-AAB8-44F7-9486-A23207A56B17}"/>
    <dataValidation allowBlank="1" showInputMessage="1" showErrorMessage="1" prompt="Quarterly Assessment Weighted Score" sqref="IV65536" xr:uid="{BEE9AFD3-5876-4C59-8F18-24107862595B}"/>
    <dataValidation allowBlank="1" showInputMessage="1" showErrorMessage="1" prompt="Quarterly Assessment Weighted Score" sqref="IV65536" xr:uid="{11EB2CB9-DFD1-4D48-B246-DF2B855803A5}"/>
    <dataValidation allowBlank="1" showInputMessage="1" showErrorMessage="1" prompt="Quarterly Assessment Weighted Score" sqref="IV65536" xr:uid="{2465DD99-BF87-44B1-9FBA-7F56FCFB60EA}"/>
    <dataValidation allowBlank="1" showInputMessage="1" showErrorMessage="1" prompt="Quarterly Assessment Weighted Score" sqref="IV65536" xr:uid="{3C0FFA2C-DFCD-4963-928B-4286F2A9BDAB}"/>
    <dataValidation allowBlank="1" showInputMessage="1" showErrorMessage="1" prompt="Performance Tasks Total Raw Score" sqref="IV65536" xr:uid="{965D3BAF-CD10-49C8-860E-0326DB5700A5}"/>
    <dataValidation allowBlank="1" showInputMessage="1" showErrorMessage="1" prompt="Performance Tasks Total Raw Score" sqref="IV65536" xr:uid="{0CAA2BFD-DF70-402B-A156-1C63CC9D485E}"/>
    <dataValidation allowBlank="1" showInputMessage="1" showErrorMessage="1" prompt="Performance Tasks Total Raw Score" sqref="IV65536" xr:uid="{43C9B44C-F848-47AE-A74D-B528CC037E4D}"/>
    <dataValidation allowBlank="1" showInputMessage="1" showErrorMessage="1" prompt="Performance Tasks Percentage Score" sqref="IV65536" xr:uid="{67182184-4B49-4C67-864B-3AC4F0E131FD}"/>
    <dataValidation allowBlank="1" showInputMessage="1" showErrorMessage="1" prompt="Performance Tasks Total Raw Score" sqref="IV65536" xr:uid="{59B57DCA-2070-4598-8CAC-5D8E700FEC07}"/>
    <dataValidation allowBlank="1" showInputMessage="1" showErrorMessage="1" prompt="Performance Tasks Percentage Score" sqref="IV65536" xr:uid="{3069A420-C190-4AC3-A8E0-7236B0985E06}"/>
    <dataValidation allowBlank="1" showInputMessage="1" showErrorMessage="1" prompt="Performance Tasks Total Raw Score" sqref="IV65536" xr:uid="{049B57E2-F7E8-40CD-B6A6-6ACBDDDC4694}"/>
    <dataValidation allowBlank="1" showInputMessage="1" showErrorMessage="1" prompt="Performance Tasks Total Raw Score" sqref="IV65536" xr:uid="{02245242-5BF8-4665-BC9F-39A088638195}"/>
    <dataValidation allowBlank="1" showInputMessage="1" showErrorMessage="1" prompt="Performance Tasks Total Highest Possible Score" sqref="IV65536" xr:uid="{FDA9278E-BBF2-41CC-A632-3F3852C63AD0}"/>
    <dataValidation allowBlank="1" showInputMessage="1" showErrorMessage="1" prompt="Performance Tasks Percentage Score" sqref="IV65536" xr:uid="{89782A65-78CA-4452-837D-355C9C9CDBFA}"/>
    <dataValidation allowBlank="1" showInputMessage="1" showErrorMessage="1" prompt="Performance Tasks Percentage Score" sqref="IV65536" xr:uid="{1E1B5364-353F-42B1-8D1B-BB66C232D800}"/>
    <dataValidation allowBlank="1" showInputMessage="1" showErrorMessage="1" prompt="Performance Tasks Percentage Score" sqref="IV65536" xr:uid="{63E36E31-55FF-4BB0-A003-101A9D6B93AC}"/>
    <dataValidation allowBlank="1" showInputMessage="1" showErrorMessage="1" prompt="Performance Tasks Percentage Score" sqref="IV65536" xr:uid="{478073CF-9C34-411F-BE58-9AF75C3E40C5}"/>
    <dataValidation allowBlank="1" showInputMessage="1" showErrorMessage="1" prompt="Performance Tasks Percentage Score" sqref="IV65536" xr:uid="{CCB94DEC-17A1-4C14-A373-E25CF233ABA0}"/>
    <dataValidation allowBlank="1" showInputMessage="1" showErrorMessage="1" prompt="Performance Tasks Total Raw Score" sqref="IV65536" xr:uid="{B89F34BE-CCBD-4494-9597-BF312F337D3D}"/>
    <dataValidation allowBlank="1" showInputMessage="1" showErrorMessage="1" prompt="Performance Tasks Total Raw Score" sqref="IV65536" xr:uid="{61249983-3563-49AA-B464-A58A955A1801}"/>
    <dataValidation allowBlank="1" showInputMessage="1" showErrorMessage="1" prompt="Performance Tasks Percentage Score" sqref="IV65536" xr:uid="{1BEEFF7C-778F-431A-8D76-BC89BE663A7E}"/>
    <dataValidation allowBlank="1" showInputMessage="1" showErrorMessage="1" prompt="Performance Tasks Percentage Score" sqref="IV65536" xr:uid="{271020D4-194B-4155-BAD8-E99CBCE2C45C}"/>
    <dataValidation allowBlank="1" showInputMessage="1" showErrorMessage="1" prompt="Performance Tasks Total Raw Score" sqref="IV65536" xr:uid="{7FD19D21-F351-4EE8-B8DD-7AD9FBD746DF}"/>
    <dataValidation allowBlank="1" showInputMessage="1" showErrorMessage="1" prompt="Performance Tasks Total Raw Score" sqref="IV65536" xr:uid="{AF50BC28-B1A0-4C4B-9378-887DAAD70F14}"/>
    <dataValidation allowBlank="1" showInputMessage="1" showErrorMessage="1" prompt="Performance Tasks Percentage Score" sqref="IV65536" xr:uid="{C7E24DF9-A5CA-40B9-9022-7D8BCF39F21A}"/>
    <dataValidation allowBlank="1" showInputMessage="1" showErrorMessage="1" prompt="Performance Tasks Total Raw Score" sqref="IV65536" xr:uid="{A35110F1-5399-45DF-BB22-CFBFC97DDE75}"/>
    <dataValidation allowBlank="1" showInputMessage="1" showErrorMessage="1" prompt="Performance Tasks Total Raw Score" sqref="IV65536" xr:uid="{03E6D0C1-B28F-43B9-8A0B-DEF4D1581F0C}"/>
    <dataValidation allowBlank="1" showInputMessage="1" showErrorMessage="1" prompt="Performance Tasks Total Raw Score" sqref="IV65536" xr:uid="{052AEAA2-4B90-44E5-9393-5D827AC7BF34}"/>
    <dataValidation allowBlank="1" showInputMessage="1" showErrorMessage="1" prompt="Performance Tasks Total Raw Score" sqref="IV65536" xr:uid="{0B0B66E2-AB95-4DD4-AF2F-7BFEB74F31F9}"/>
    <dataValidation allowBlank="1" showInputMessage="1" showErrorMessage="1" prompt="Performance Tasks Total Raw Score" sqref="IV65536" xr:uid="{27142E15-7DEB-4E71-994B-41CE8BD3E9A7}"/>
    <dataValidation allowBlank="1" showInputMessage="1" showErrorMessage="1" prompt="Performance Tasks Total Raw Score" sqref="IV65536" xr:uid="{C3C87F85-B85B-46E7-9AC5-C11F4D20F783}"/>
    <dataValidation allowBlank="1" showInputMessage="1" showErrorMessage="1" prompt="Performance Tasks Total Raw Score" sqref="IV65536" xr:uid="{084E095A-3D85-495A-B078-EE7C054054F6}"/>
    <dataValidation allowBlank="1" showInputMessage="1" showErrorMessage="1" prompt="Performance Tasks Total Raw Score" sqref="IV65536" xr:uid="{5426E913-89CF-4237-A872-C731D5FC2AD6}"/>
    <dataValidation allowBlank="1" showInputMessage="1" showErrorMessage="1" prompt="Performance Tasks Total Raw Score" sqref="IV65536" xr:uid="{8152AD3C-3960-4B41-91CA-E68BD06968AB}"/>
    <dataValidation allowBlank="1" showInputMessage="1" showErrorMessage="1" prompt="Performance Tasks Total Raw Score" sqref="IV65536" xr:uid="{97B79C56-339F-4457-BC99-913D9158C801}"/>
    <dataValidation allowBlank="1" showInputMessage="1" showErrorMessage="1" prompt="Performance Tasks Percentage Score" sqref="IV65536" xr:uid="{F480ECDB-F934-41A1-B454-AB80B7B4BEC4}"/>
    <dataValidation allowBlank="1" showInputMessage="1" showErrorMessage="1" prompt="Performance Tasks Percentage Score" sqref="IV65536" xr:uid="{FFB07B3A-E7EC-4771-884C-8F790BD42EF0}"/>
    <dataValidation allowBlank="1" showInputMessage="1" showErrorMessage="1" prompt="Performance Tasks Total Raw Score" sqref="IV65536" xr:uid="{96D2C805-BF1D-433D-8E88-BD1549E79C68}"/>
    <dataValidation allowBlank="1" showInputMessage="1" showErrorMessage="1" prompt="Performance Tasks Percentage Score" sqref="IV65536" xr:uid="{93CF2241-B56F-4660-ABF4-EDDE59CE475F}"/>
    <dataValidation allowBlank="1" showInputMessage="1" showErrorMessage="1" prompt="Performance Tasks Total Raw Score" sqref="IV65536" xr:uid="{4857038D-EDB6-48A0-9914-AB77737E69E2}"/>
    <dataValidation allowBlank="1" showInputMessage="1" showErrorMessage="1" prompt="Performance Tasks Total Raw Score" sqref="IV65536" xr:uid="{23F32128-9EF7-4DBB-BDE3-E693159A8C74}"/>
    <dataValidation allowBlank="1" showInputMessage="1" showErrorMessage="1" prompt="Performance Tasks Percentage Score" sqref="IV65536" xr:uid="{F88A2652-6CA3-4FD0-AE0F-1F567C0B1EF9}"/>
    <dataValidation allowBlank="1" showInputMessage="1" showErrorMessage="1" prompt="Performance Tasks Percentage Score" sqref="IV65536" xr:uid="{1F95D201-3360-40D4-A4A3-1809EA251332}"/>
    <dataValidation allowBlank="1" showInputMessage="1" showErrorMessage="1" prompt="Performance Tasks Total Raw Score" sqref="IV65536" xr:uid="{F0AB9D76-3AFD-470B-B342-D36340391A5A}"/>
    <dataValidation allowBlank="1" showInputMessage="1" showErrorMessage="1" prompt="Performance Tasks Total Raw Score" sqref="IV65536" xr:uid="{C58F2812-FD00-4517-B8E4-492301D02B65}"/>
    <dataValidation allowBlank="1" showInputMessage="1" showErrorMessage="1" prompt="Performance Tasks Percentage Score" sqref="IV65536" xr:uid="{489036FE-E194-416C-9D6B-4C15EFB71AAB}"/>
    <dataValidation allowBlank="1" showInputMessage="1" showErrorMessage="1" prompt="Performance Tasks Percentage Score" sqref="IV65536" xr:uid="{5691B5C2-5E48-4DCE-99D5-49F098D3A7FE}"/>
    <dataValidation allowBlank="1" showInputMessage="1" showErrorMessage="1" prompt="Performance Tasks Percentage Score" sqref="IV65536" xr:uid="{336D9EB1-F25A-491D-8409-18E76EF297B7}"/>
    <dataValidation allowBlank="1" showInputMessage="1" showErrorMessage="1" prompt="Performance Tasks Percentage Score" sqref="IV65536" xr:uid="{9FE9B52A-6B3C-4C52-9582-6CAA4CEBE878}"/>
    <dataValidation allowBlank="1" showInputMessage="1" showErrorMessage="1" prompt="Performance Tasks Total Raw Score" sqref="IV65536" xr:uid="{315ECC66-F4B9-4117-9E4C-789C389CF638}"/>
    <dataValidation allowBlank="1" showInputMessage="1" showErrorMessage="1" prompt="Performance Tasks Total Raw Score" sqref="IV65536" xr:uid="{3DED8CB2-24E9-489A-8CCB-7FCBAD3B0B91}"/>
    <dataValidation allowBlank="1" showInputMessage="1" showErrorMessage="1" prompt="Performance Tasks Percentage Score" sqref="IV65536" xr:uid="{8B162716-D70B-45BA-A9C1-C2E8349BB29B}"/>
    <dataValidation allowBlank="1" showInputMessage="1" showErrorMessage="1" prompt="Performance Tasks Percentage Score" sqref="IV65536" xr:uid="{B4DD7136-24F6-4BBD-B6D7-DE3B5624A7E6}"/>
    <dataValidation allowBlank="1" showInputMessage="1" showErrorMessage="1" prompt="Performance Tasks Total Raw Score" sqref="IV65536" xr:uid="{0DAB4487-A5D8-48F7-AB7B-A8F6D012F901}"/>
    <dataValidation allowBlank="1" showInputMessage="1" showErrorMessage="1" prompt="Performance Tasks Total Raw Score" sqref="IV65536" xr:uid="{496434D8-DDB8-410B-AF79-E74F9142B030}"/>
    <dataValidation allowBlank="1" showInputMessage="1" showErrorMessage="1" prompt="Performance Tasks Percentage Score" sqref="IV65536" xr:uid="{58237305-1253-41BD-AC6C-D94C7E32140C}"/>
    <dataValidation allowBlank="1" showInputMessage="1" showErrorMessage="1" prompt="Performance Tasks Percentage Score" sqref="IV65536" xr:uid="{EC27AE99-50D5-4C86-A4BF-208E5C87E961}"/>
    <dataValidation allowBlank="1" showInputMessage="1" showErrorMessage="1" prompt="Performance Tasks Percentage Score" sqref="IV65536" xr:uid="{1C2E570D-DE05-44D8-AE1A-82B7CC45B144}"/>
    <dataValidation allowBlank="1" showInputMessage="1" showErrorMessage="1" prompt="Performance Tasks Percentage Score" sqref="IV65536" xr:uid="{41A8C619-D3D7-4EE9-97EC-3DFFD0ED9DDC}"/>
    <dataValidation allowBlank="1" showInputMessage="1" showErrorMessage="1" prompt="Performance Tasks Percentage Score" sqref="IV65536" xr:uid="{7A721A88-EFB1-4D5F-9324-2F7F81E88420}"/>
    <dataValidation allowBlank="1" showInputMessage="1" showErrorMessage="1" prompt="Performance Tasks Percentage Score" sqref="IV65536" xr:uid="{3BA154D2-A80A-4FE6-8588-F88A372642E8}"/>
    <dataValidation allowBlank="1" showInputMessage="1" showErrorMessage="1" prompt="Performance Tasks Percentage Score" sqref="IV65536" xr:uid="{0B931DD3-1B22-4684-9C6B-C753554C79EC}"/>
    <dataValidation allowBlank="1" showInputMessage="1" showErrorMessage="1" prompt="Performance Tasks Percentage Score" sqref="IV65536" xr:uid="{271C84EB-7E1A-4F0E-BA7B-E115A07316E4}"/>
    <dataValidation allowBlank="1" showInputMessage="1" showErrorMessage="1" prompt="Performance Tasks Percentage Score" sqref="IV65536" xr:uid="{30BD668A-2941-4A82-9052-59EFAC8D5201}"/>
    <dataValidation allowBlank="1" showInputMessage="1" showErrorMessage="1" prompt="Performance Tasks Percentage Score" sqref="IV65536" xr:uid="{99DBA080-D0BE-4BB8-8A2C-19DC24B3665A}"/>
    <dataValidation allowBlank="1" showInputMessage="1" showErrorMessage="1" prompt="Performance Tasks Percentage Score" sqref="IV65536" xr:uid="{828E1AA6-9CE1-418F-A1CF-5D01C27AEA58}"/>
    <dataValidation allowBlank="1" showInputMessage="1" showErrorMessage="1" prompt="Performance Tasks Percentage Score" sqref="IV65536" xr:uid="{1BC63329-F313-4BE3-8D95-58F1DF1D6895}"/>
    <dataValidation allowBlank="1" showInputMessage="1" showErrorMessage="1" prompt="Performance Tasks Percentage Score" sqref="IV65536" xr:uid="{EFB5A835-6BF9-47AB-B4E6-A4241D0F8510}"/>
    <dataValidation allowBlank="1" showInputMessage="1" showErrorMessage="1" prompt="Performance Tasks Percentage Score" sqref="IV65536" xr:uid="{9EE06F26-1AFF-415B-BF2E-B355B3E3BFB1}"/>
    <dataValidation allowBlank="1" showInputMessage="1" showErrorMessage="1" prompt="Performance Tasks Percentage Score" sqref="IV65536" xr:uid="{A7797C6E-6E3D-4307-BE37-886C0F016195}"/>
    <dataValidation allowBlank="1" showInputMessage="1" showErrorMessage="1" prompt="Performance Tasks Percentage Score" sqref="IV65536" xr:uid="{3E133CA2-694D-4375-A7CC-2E82CACAA4E3}"/>
    <dataValidation allowBlank="1" showInputMessage="1" showErrorMessage="1" prompt="Performance Tasks Percentage Score" sqref="IV65536" xr:uid="{6D1B6867-15EF-42B4-9CE1-406AADC2D167}"/>
    <dataValidation allowBlank="1" showInputMessage="1" showErrorMessage="1" prompt="Performance Tasks Percentage Score" sqref="IV65536" xr:uid="{247F6457-65AC-4EE9-8997-D7EA2A3EBAEF}"/>
    <dataValidation allowBlank="1" showInputMessage="1" showErrorMessage="1" prompt="Performance Tasks Percentage Score" sqref="IV65536" xr:uid="{53CC175F-15C2-4744-B588-8F8E427AF1FD}"/>
    <dataValidation allowBlank="1" showInputMessage="1" showErrorMessage="1" prompt="Performance Tasks Total Raw Score" sqref="IV65536" xr:uid="{C3A55B36-C501-48BC-A779-4E841DAD24D7}"/>
    <dataValidation allowBlank="1" showInputMessage="1" showErrorMessage="1" prompt="Performance Tasks Percentage Score" sqref="IV65536" xr:uid="{3CA051F5-2BD7-4B8B-A7FD-830F238622EA}"/>
    <dataValidation allowBlank="1" showInputMessage="1" showErrorMessage="1" prompt="Performance Tasks Percentage Score" sqref="IV65536" xr:uid="{9B600A38-BD40-4C90-B0FD-F9AC38D458E3}"/>
    <dataValidation allowBlank="1" showInputMessage="1" showErrorMessage="1" prompt="Performance Tasks Total Raw Score" sqref="IV65536" xr:uid="{67130A6E-704A-4CC5-8FEE-B4C395144409}"/>
    <dataValidation allowBlank="1" showInputMessage="1" showErrorMessage="1" prompt="Performance Tasks Total Raw Score" sqref="IV65536" xr:uid="{9E2CD724-F577-4E20-8126-DBE4725AF1C4}"/>
    <dataValidation allowBlank="1" showInputMessage="1" showErrorMessage="1" prompt="Performance Tasks Total Raw Score" sqref="IV65536" xr:uid="{15214B46-D7BD-4365-AB26-FF1908225BF2}"/>
    <dataValidation allowBlank="1" showInputMessage="1" showErrorMessage="1" prompt="Performance Tasks Total Raw Score" sqref="IV65536" xr:uid="{73FC6CEC-CC2A-403E-9F4D-FB18C82C1593}"/>
    <dataValidation allowBlank="1" showInputMessage="1" showErrorMessage="1" prompt="Performance Tasks Percentage Score" sqref="IV65536" xr:uid="{276ED0BF-45E0-4EE8-ABE1-22DEC64BE9E0}"/>
    <dataValidation allowBlank="1" showInputMessage="1" showErrorMessage="1" prompt="Performance Tasks Total Raw Score" sqref="IV65536" xr:uid="{11D79682-60BD-44B7-A7B4-0CAAECEC4470}"/>
    <dataValidation allowBlank="1" showInputMessage="1" showErrorMessage="1" prompt="Performance Tasks Percentage Score" sqref="IV65536" xr:uid="{7C9A022D-2D1F-41BF-BC6D-5FD8B69F8D39}"/>
    <dataValidation allowBlank="1" showInputMessage="1" showErrorMessage="1" prompt="Performance Tasks Total Raw Score" sqref="IV65536" xr:uid="{EB0131F6-EE3F-4041-B5E3-998A9FE1D953}"/>
    <dataValidation allowBlank="1" showInputMessage="1" showErrorMessage="1" prompt="Performance Tasks Total Raw Score" sqref="IV65536" xr:uid="{4AE5BBE7-7543-472D-A737-351BC7E89505}"/>
    <dataValidation allowBlank="1" showInputMessage="1" showErrorMessage="1" prompt="Performance Tasks Percentage Score" sqref="IV65536" xr:uid="{A9A752B6-996B-47ED-A6AE-DEA3FC7FE58C}"/>
    <dataValidation allowBlank="1" showInputMessage="1" showErrorMessage="1" prompt="Quarterly Assessment Weighted Score" sqref="IV65536" xr:uid="{283ED742-E9FF-424E-9A1D-47FA16FF7742}"/>
    <dataValidation allowBlank="1" showInputMessage="1" showErrorMessage="1" prompt="Quarterly Assessment Weighted Score" sqref="IV65536" xr:uid="{00FA992D-6635-4D3F-B1FE-2B4377757ED8}"/>
    <dataValidation allowBlank="1" showInputMessage="1" showErrorMessage="1" prompt="Quarterly Assessment Weighted Score" sqref="IV65536" xr:uid="{0C9FCC2D-1BE4-4946-B76B-1819501BD4B5}"/>
    <dataValidation allowBlank="1" showInputMessage="1" showErrorMessage="1" prompt="Quarterly Assessment Weighted Score" sqref="IV65536" xr:uid="{0E6231AE-08A2-4750-B087-12B349E563FE}"/>
    <dataValidation allowBlank="1" showInputMessage="1" showErrorMessage="1" prompt="Quarterly Assessment Weighted Score" sqref="IV65536" xr:uid="{425D470D-A06B-41EB-AC70-59E01623B81D}"/>
    <dataValidation allowBlank="1" showInputMessage="1" showErrorMessage="1" prompt="Quarterly Assessment Weighted Score" sqref="IV65536" xr:uid="{4A90CE8E-EF73-42D5-B8D3-0445DC059F3E}"/>
    <dataValidation allowBlank="1" showInputMessage="1" showErrorMessage="1" prompt="Performance Tasks Total Raw Score" sqref="IV65536" xr:uid="{A39790E9-32CC-4628-AA5E-32949377CA5A}"/>
    <dataValidation allowBlank="1" showInputMessage="1" showErrorMessage="1" prompt="Performance Tasks Percentage Score" sqref="IV65536" xr:uid="{40BEB3C2-3F1D-483F-9F9B-D797EA7D831D}"/>
    <dataValidation allowBlank="1" showInputMessage="1" showErrorMessage="1" prompt="Performance Tasks Percentage Score" sqref="IV65536" xr:uid="{3079F272-F85E-48B5-B8FC-8806F75E7C4F}"/>
    <dataValidation allowBlank="1" showInputMessage="1" showErrorMessage="1" prompt="Performance Tasks Percentage Score" sqref="IV65536" xr:uid="{2B85AACD-12AD-4A3E-8FCC-AC013FBE7CD7}"/>
    <dataValidation allowBlank="1" showInputMessage="1" showErrorMessage="1" prompt="Performance Tasks Percentage Score" sqref="IV65536" xr:uid="{A80CECDC-9389-4FB5-868E-8F679BCB229E}"/>
    <dataValidation allowBlank="1" showInputMessage="1" showErrorMessage="1" prompt="Performance Tasks Percentage Score" sqref="IV65536" xr:uid="{D3DA1745-E85B-483B-A24A-26BD7F139D51}"/>
    <dataValidation allowBlank="1" showInputMessage="1" showErrorMessage="1" prompt="Performance Tasks Percentage Score" sqref="IV65536" xr:uid="{74EC9AC9-A0AE-416C-B7B5-B61ACA263ABF}"/>
    <dataValidation allowBlank="1" showInputMessage="1" showErrorMessage="1" prompt="Performance Tasks Percentage Score" sqref="IV65536" xr:uid="{89C27F97-8A38-42F8-91DD-708DDD20C9BF}"/>
    <dataValidation allowBlank="1" showInputMessage="1" showErrorMessage="1" prompt="Quarterly Assessment Weighted Score" sqref="IV65536" xr:uid="{06742CE2-705B-4616-BDF5-6C4BDE8E9BA8}"/>
    <dataValidation allowBlank="1" showInputMessage="1" showErrorMessage="1" prompt="Performance Tasks Percentage Score" sqref="IV65536" xr:uid="{182F4693-FB47-438F-A187-539574628A62}"/>
    <dataValidation allowBlank="1" showInputMessage="1" showErrorMessage="1" prompt="Quarterly Assessment Weighted Score" sqref="IV65536" xr:uid="{E7F40E13-C90C-4B1B-A021-C73DC05FB97A}"/>
    <dataValidation allowBlank="1" showInputMessage="1" showErrorMessage="1" prompt="Performance Tasks Percentage Score" sqref="IV65536" xr:uid="{359A9CAD-2034-4EDB-9309-FE36636BF96F}"/>
    <dataValidation allowBlank="1" showInputMessage="1" showErrorMessage="1" prompt="Performance Tasks Total Raw Score" sqref="IV65536" xr:uid="{0F974231-7C7D-4550-B764-B41DDAD6C0B4}"/>
    <dataValidation allowBlank="1" showInputMessage="1" showErrorMessage="1" prompt="Performance Tasks Total Raw Score" sqref="IV65536" xr:uid="{F3FC6008-06AD-4056-81F8-C32D06676E3A}"/>
    <dataValidation allowBlank="1" showInputMessage="1" showErrorMessage="1" prompt="Performance Tasks Total Raw Score" sqref="IV65536" xr:uid="{8415A90B-68BB-4EF9-87AD-496ECE26F965}"/>
    <dataValidation allowBlank="1" showInputMessage="1" showErrorMessage="1" prompt="Performance Tasks Total Raw Score" sqref="IV65536" xr:uid="{5B2D4866-AFEE-4E29-9771-B9C30C4CF911}"/>
    <dataValidation allowBlank="1" showInputMessage="1" showErrorMessage="1" prompt="Performance Tasks Total Raw Score" sqref="IV65536" xr:uid="{11EB082E-0FA1-4559-A480-5369B6859D4C}"/>
    <dataValidation allowBlank="1" showInputMessage="1" showErrorMessage="1" prompt="Performance Tasks Total Raw Score" sqref="IV65536" xr:uid="{99E915C8-EFE1-4731-B233-C4AC9BE69A81}"/>
    <dataValidation allowBlank="1" showInputMessage="1" showErrorMessage="1" prompt="Performance Tasks Total Raw Score" sqref="IV65536" xr:uid="{91D2C1A1-2F04-4FF3-BD06-8C206F20D868}"/>
    <dataValidation allowBlank="1" showInputMessage="1" showErrorMessage="1" prompt="Performance Tasks Total Raw Score" sqref="IV65536" xr:uid="{A30996DA-93F6-4734-BB14-FB33BC8C8B49}"/>
    <dataValidation allowBlank="1" showInputMessage="1" showErrorMessage="1" prompt="Performance Tasks Total Raw Score" sqref="IV65536" xr:uid="{86583C9B-0F39-4858-A1C8-27B0A346EF12}"/>
    <dataValidation allowBlank="1" showInputMessage="1" showErrorMessage="1" prompt="Performance Tasks Total Raw Score" sqref="IV65536" xr:uid="{C62F6A4D-E3D3-4F38-B453-22049B6CF3FD}"/>
    <dataValidation allowBlank="1" showInputMessage="1" showErrorMessage="1" prompt="Performance Tasks Total Raw Score" sqref="IV65536" xr:uid="{17D38032-2883-4DDB-94CA-0C0BDE4174FC}"/>
    <dataValidation allowBlank="1" showInputMessage="1" showErrorMessage="1" prompt="Performance Tasks Total Raw Score" sqref="IV65536" xr:uid="{87806E88-DA31-46D9-9AB3-D177D64936F4}"/>
    <dataValidation allowBlank="1" showInputMessage="1" showErrorMessage="1" prompt="Performance Tasks Percentage Score" sqref="IV65536" xr:uid="{F57474D1-8222-4024-8EFF-E29D46080B1A}"/>
    <dataValidation allowBlank="1" showInputMessage="1" showErrorMessage="1" prompt="Performance Tasks Percentage Score" sqref="IV65536" xr:uid="{7FE14B07-A11E-409B-8814-5BFC7252935B}"/>
    <dataValidation allowBlank="1" showInputMessage="1" showErrorMessage="1" prompt="Performance Tasks Percentage Score" sqref="IV65536" xr:uid="{3F6C2BB4-3186-4C39-93C3-26A1E711E8AE}"/>
    <dataValidation allowBlank="1" showInputMessage="1" showErrorMessage="1" prompt="Performance Tasks Percentage Score" sqref="IV65536" xr:uid="{E9752295-6216-4894-98DF-70FB0450406C}"/>
    <dataValidation allowBlank="1" showInputMessage="1" showErrorMessage="1" prompt="Performance Tasks Total Raw Score" sqref="IV65536" xr:uid="{1B473032-22FF-41B1-838C-1A72BA64CEC0}"/>
    <dataValidation allowBlank="1" showInputMessage="1" showErrorMessage="1" prompt="Performance Tasks Total Raw Score" sqref="IV65536" xr:uid="{3556741F-8620-4AD4-A81E-622759C0B9F2}"/>
    <dataValidation allowBlank="1" showInputMessage="1" showErrorMessage="1" prompt="Performance Tasks Total Raw Score" sqref="IV65536" xr:uid="{2A6E99ED-FB75-4547-8E4C-C972104AF25E}"/>
    <dataValidation allowBlank="1" showInputMessage="1" showErrorMessage="1" prompt="Performance Tasks Total Raw Score" sqref="IV65536" xr:uid="{CDBF4870-1EB3-44D3-9A6D-A45EBF89336D}"/>
    <dataValidation allowBlank="1" showInputMessage="1" showErrorMessage="1" prompt="Performance Tasks Percentage Score" sqref="IV65536" xr:uid="{A0334F81-1C40-441F-AB19-BFF057019187}"/>
    <dataValidation allowBlank="1" showInputMessage="1" showErrorMessage="1" prompt="Performance Tasks Percentage Score" sqref="IV65536" xr:uid="{1627B911-8DB6-49DC-B01D-6CE0C97BABBB}"/>
    <dataValidation allowBlank="1" showInputMessage="1" showErrorMessage="1" prompt="Performance Tasks Total Raw Score" sqref="IV65536" xr:uid="{28F45304-AC06-4127-8207-1FC94624E15B}"/>
    <dataValidation allowBlank="1" showInputMessage="1" showErrorMessage="1" prompt="Performance Tasks Percentage Score" sqref="IV65536" xr:uid="{574AE9BA-46DF-4386-BAD9-53C8359EE380}"/>
    <dataValidation allowBlank="1" showInputMessage="1" showErrorMessage="1" prompt="Performance Tasks Percentage Score" sqref="IV65536" xr:uid="{6DFA6EEF-CFD8-4060-B13F-EAAD961983F4}"/>
    <dataValidation allowBlank="1" showInputMessage="1" showErrorMessage="1" prompt="Performance Tasks Percentage Score" sqref="IV65536" xr:uid="{4F21C699-0CC7-4F58-8340-1A3388B06221}"/>
    <dataValidation allowBlank="1" showInputMessage="1" showErrorMessage="1" prompt="Performance Tasks Percentage Score" sqref="IV65536" xr:uid="{5B1F5F4F-B264-4B7E-899B-FF35C6AFD0E9}"/>
    <dataValidation allowBlank="1" showInputMessage="1" showErrorMessage="1" prompt="Performance Tasks Total Raw Score" sqref="IV65536" xr:uid="{16BD95F6-B93B-4A8C-BD40-2E32FDFD8BCC}"/>
    <dataValidation allowBlank="1" showInputMessage="1" showErrorMessage="1" prompt="Performance Tasks Percentage Score" sqref="IV65536" xr:uid="{EC784616-09BF-49E5-9073-FDAE83231629}"/>
    <dataValidation allowBlank="1" showInputMessage="1" showErrorMessage="1" prompt="Performance Tasks Percentage Score" sqref="IV65536" xr:uid="{F197B98A-C36C-4B7C-9BE7-548EEAC5885C}"/>
    <dataValidation allowBlank="1" showInputMessage="1" showErrorMessage="1" prompt="Performance Tasks Percentage Score" sqref="IV65536" xr:uid="{1F4F70CA-54EF-49FC-8F86-6431CD6CCABF}"/>
    <dataValidation allowBlank="1" showInputMessage="1" showErrorMessage="1" prompt="Performance Tasks Percentage Score" sqref="IV65536" xr:uid="{822AA4B0-624D-42B9-8B0C-D7D4CAA28DD1}"/>
    <dataValidation allowBlank="1" showInputMessage="1" showErrorMessage="1" prompt="Performance Tasks Percentage Score" sqref="IV65536" xr:uid="{C5F9C1EF-CA38-46A6-92C2-0D2143E8CBDB}"/>
    <dataValidation allowBlank="1" showInputMessage="1" showErrorMessage="1" prompt="Performance Tasks Percentage Score" sqref="IV65536" xr:uid="{078C526E-DD9F-48FC-AD1F-A47DC36E6C6C}"/>
    <dataValidation allowBlank="1" showInputMessage="1" showErrorMessage="1" prompt="Performance Tasks Percentage Score" sqref="IV65536" xr:uid="{22B0DCE0-9DBE-44BA-AB9E-7ECD8DBEFFA0}"/>
    <dataValidation allowBlank="1" showInputMessage="1" showErrorMessage="1" prompt="Performance Tasks Percentage Score" sqref="IV65536" xr:uid="{FE08B759-AEEA-4FE8-BF60-18BD8C6BDBAF}"/>
    <dataValidation allowBlank="1" showInputMessage="1" showErrorMessage="1" prompt="Performance Tasks Percentage Score" sqref="IV65536" xr:uid="{5A089B3B-DFA8-414C-9A84-BAFBB69A908E}"/>
    <dataValidation allowBlank="1" showInputMessage="1" showErrorMessage="1" prompt="Performance Tasks Percentage Score" sqref="IV65536" xr:uid="{38285936-6808-4753-B1A3-C1C25B0F4D19}"/>
    <dataValidation allowBlank="1" showInputMessage="1" showErrorMessage="1" prompt="Performance Tasks Total Raw Score" sqref="IV65536" xr:uid="{CA0D4F3B-E8C6-4F10-8E42-D75037069B09}"/>
    <dataValidation allowBlank="1" showInputMessage="1" showErrorMessage="1" prompt="Performance Tasks Percentage Score" sqref="IV65536" xr:uid="{88F120F8-D0DC-40A9-9381-C08A79F62125}"/>
    <dataValidation allowBlank="1" showInputMessage="1" showErrorMessage="1" prompt="Performance Tasks Percentage Score" sqref="IV65536" xr:uid="{52E06FF5-D9AA-4DF7-953B-893FBBF425C7}"/>
    <dataValidation allowBlank="1" showInputMessage="1" showErrorMessage="1" prompt="Performance Tasks Percentage Score" sqref="IV65536" xr:uid="{7EE5CCFC-193A-4F77-9296-E21504B7EA84}"/>
    <dataValidation allowBlank="1" showInputMessage="1" showErrorMessage="1" prompt="Performance Tasks Percentage Score" sqref="IV65536" xr:uid="{7E69CC18-0FF0-4CCF-827D-C7D93D2024E3}"/>
    <dataValidation allowBlank="1" showInputMessage="1" showErrorMessage="1" prompt="Performance Tasks Percentage Score" sqref="IV65536" xr:uid="{33F8E114-A4E2-4BAA-9D2A-1C2F2BAFED6C}"/>
    <dataValidation allowBlank="1" showInputMessage="1" showErrorMessage="1" prompt="Performance Tasks Percentage Score" sqref="IV65536" xr:uid="{628189CB-C543-4C54-8E4D-D5C89C658B54}"/>
    <dataValidation allowBlank="1" showInputMessage="1" showErrorMessage="1" prompt="Performance Tasks Total Highest Possible Score" sqref="IV65536" xr:uid="{84DD886F-FB17-4EA2-814C-A65D9BCB8245}"/>
    <dataValidation allowBlank="1" showInputMessage="1" showErrorMessage="1" prompt="Performance Tasks Percentage Score" sqref="IV65536" xr:uid="{BF0CA560-21B5-40E7-9009-86D092ECF03D}"/>
    <dataValidation allowBlank="1" showInputMessage="1" showErrorMessage="1" prompt="Performance Tasks Percentage Score" sqref="IV65536" xr:uid="{BD3724CB-341C-4D8A-962B-D4BB044518F9}"/>
    <dataValidation allowBlank="1" showInputMessage="1" showErrorMessage="1" prompt="Performance Tasks Percentage Score" sqref="IV65536" xr:uid="{DA827F0D-3AE7-4EED-B769-DA6894BDD039}"/>
    <dataValidation allowBlank="1" showInputMessage="1" showErrorMessage="1" prompt="Performance Tasks Percentage Score" sqref="IV65536" xr:uid="{BD47C53D-DA15-45C2-B8C0-F7FA2C1EB6C6}"/>
    <dataValidation allowBlank="1" showInputMessage="1" showErrorMessage="1" prompt="Performance Tasks Percentage Score" sqref="IV65536" xr:uid="{E1EED0B4-66C9-44D0-98A7-835693CC1FAA}"/>
    <dataValidation allowBlank="1" showInputMessage="1" showErrorMessage="1" prompt="Performance Tasks Percentage Score" sqref="IV65536" xr:uid="{A1400D97-4B74-4633-B4C6-03CC7558C07D}"/>
    <dataValidation allowBlank="1" showInputMessage="1" showErrorMessage="1" prompt="Performance Tasks Percentage Score" sqref="IV65536" xr:uid="{009B22D4-EA03-4618-8D07-A15B2DD5CAD4}"/>
    <dataValidation allowBlank="1" showInputMessage="1" showErrorMessage="1" prompt="Performance Tasks Percentage Score" sqref="IV65536" xr:uid="{A4E7A7CB-E6DE-45D8-81CB-239CB8922ACC}"/>
    <dataValidation allowBlank="1" showInputMessage="1" showErrorMessage="1" prompt="Performance Tasks Percentage Score" sqref="IV65536" xr:uid="{CB66ED58-F090-435C-B531-DA31C4A47D13}"/>
    <dataValidation allowBlank="1" showInputMessage="1" showErrorMessage="1" prompt="Performance Tasks Percentage Score" sqref="IV65536" xr:uid="{AF71CA0A-370D-4B53-94A8-86C861B29512}"/>
    <dataValidation allowBlank="1" showInputMessage="1" showErrorMessage="1" prompt="Performance Tasks Percentage Score" sqref="IV65536" xr:uid="{9AF9A6A4-0FA4-4A72-8E61-B800A0E30ED8}"/>
    <dataValidation allowBlank="1" showInputMessage="1" showErrorMessage="1" prompt="Performance Tasks Percentage Score" sqref="IV65536" xr:uid="{702D2A40-1835-4688-8A56-06406B0D95C1}"/>
    <dataValidation allowBlank="1" showInputMessage="1" showErrorMessage="1" prompt="Performance Tasks Percentage Score" sqref="IV65536" xr:uid="{1FA77F58-EA34-4565-9881-9D13691FB357}"/>
    <dataValidation allowBlank="1" showInputMessage="1" showErrorMessage="1" prompt="Performance Tasks Percentage Score" sqref="IV65536" xr:uid="{65C5F6EA-4F3F-4211-9427-F26528811F58}"/>
    <dataValidation allowBlank="1" showInputMessage="1" showErrorMessage="1" prompt="Performance Tasks Percentage Score" sqref="IV65536" xr:uid="{EC822EB6-D0CC-41B2-9E37-97DF511FD5E5}"/>
    <dataValidation allowBlank="1" showInputMessage="1" showErrorMessage="1" prompt="Performance Tasks Percentage Score" sqref="IV65536" xr:uid="{62F0C5C1-1D3E-4B34-93E6-270A73EC2E64}"/>
    <dataValidation allowBlank="1" showInputMessage="1" showErrorMessage="1" prompt="Performance Tasks Percentage Score" sqref="IV65536" xr:uid="{7A105B8F-6767-4636-A3F9-36E4870BF644}"/>
    <dataValidation allowBlank="1" showInputMessage="1" showErrorMessage="1" prompt="Performance Tasks Percentage Score" sqref="IV65536" xr:uid="{F6AF5BE7-FE00-47C4-95ED-31362F9269CB}"/>
    <dataValidation allowBlank="1" showInputMessage="1" showErrorMessage="1" prompt="Performance Tasks Percentage Score" sqref="IV65536" xr:uid="{12623406-9B7B-42FE-AD83-EB0392F71BE6}"/>
    <dataValidation allowBlank="1" showInputMessage="1" showErrorMessage="1" prompt="Performance Tasks Percentage Score" sqref="IV65536" xr:uid="{80E0FD20-A784-4396-92B8-F054E92A85EA}"/>
    <dataValidation allowBlank="1" showInputMessage="1" showErrorMessage="1" prompt="Performance Tasks Percentage Score" sqref="IV65536" xr:uid="{A3AE8232-0FDD-4718-B013-AEA072559107}"/>
    <dataValidation allowBlank="1" showInputMessage="1" showErrorMessage="1" prompt="Performance Tasks Percentage Score" sqref="IV65536" xr:uid="{13C9C0DA-8431-4394-A76B-74915A296ECF}"/>
    <dataValidation allowBlank="1" showInputMessage="1" showErrorMessage="1" prompt="Performance Tasks Percentage Score" sqref="IV65536" xr:uid="{221DFDA8-FC17-4391-86BB-CD1DC7241613}"/>
    <dataValidation allowBlank="1" showInputMessage="1" showErrorMessage="1" prompt="Performance Tasks Percentage Score" sqref="IV65536" xr:uid="{812CF930-2784-42CE-9D33-17C9FCB4DCAE}"/>
    <dataValidation allowBlank="1" showInputMessage="1" showErrorMessage="1" prompt="Performance Tasks Percentage Score" sqref="IV65536" xr:uid="{6FB1B190-9183-497F-B0D3-971A01857547}"/>
    <dataValidation allowBlank="1" showInputMessage="1" showErrorMessage="1" prompt="Performance Tasks Percentage Score" sqref="IV65536" xr:uid="{8B0AC9C3-287E-44F0-9A67-F577F5CC47E3}"/>
    <dataValidation allowBlank="1" showInputMessage="1" showErrorMessage="1" prompt="Performance Tasks Percentage Score" sqref="IV65536" xr:uid="{02BF7861-A637-4056-BD1E-19F4BA82C9D8}"/>
    <dataValidation allowBlank="1" showInputMessage="1" showErrorMessage="1" prompt="Performance Tasks Percentage Score" sqref="IV65536" xr:uid="{8B61087E-CBF8-4ADB-8586-989F96B1DC77}"/>
    <dataValidation allowBlank="1" showInputMessage="1" showErrorMessage="1" prompt="Performance Tasks Percentage Score" sqref="IV65536" xr:uid="{314A2940-9BB5-44DC-A9FC-925AAD4E46E5}"/>
    <dataValidation allowBlank="1" showInputMessage="1" showErrorMessage="1" prompt="Performance Tasks Percentage Score" sqref="IV65536" xr:uid="{CE8CFEF9-A7B6-4E7A-8A24-BCA080FBDE53}"/>
    <dataValidation allowBlank="1" showInputMessage="1" showErrorMessage="1" prompt="Performance Tasks Percentage Score" sqref="IV65536" xr:uid="{8AB75E43-1C58-450C-BA03-B891588C680E}"/>
    <dataValidation allowBlank="1" showInputMessage="1" showErrorMessage="1" prompt="Performance Tasks Percentage Score" sqref="IV65536" xr:uid="{F7735A54-37C0-47AD-8167-F62FB6DC3AB3}"/>
    <dataValidation allowBlank="1" showInputMessage="1" showErrorMessage="1" prompt="Performance Tasks Percentage Score" sqref="IV65536" xr:uid="{19722CF6-6D5E-4268-BB38-9C807CC7A9BD}"/>
    <dataValidation allowBlank="1" showInputMessage="1" showErrorMessage="1" prompt="Performance Tasks Percentage Score" sqref="IV65536" xr:uid="{56662833-4C4C-4380-AFA9-0AE669EDC39D}"/>
    <dataValidation allowBlank="1" showInputMessage="1" showErrorMessage="1" prompt="Performance Tasks Percentage Score" sqref="IV65536" xr:uid="{A9EF52CF-E25C-46DF-AAEF-DB7F4F4E2FA7}"/>
    <dataValidation allowBlank="1" showInputMessage="1" showErrorMessage="1" prompt="Performance Tasks Percentage Score" sqref="IV65536" xr:uid="{08386A87-38ED-43E5-A4FC-9B98D1AB4B94}"/>
    <dataValidation allowBlank="1" showInputMessage="1" showErrorMessage="1" prompt="Performance Tasks Percentage Score" sqref="IV65536" xr:uid="{341C645E-0A37-41A3-AE56-A485E0364C22}"/>
    <dataValidation allowBlank="1" showInputMessage="1" showErrorMessage="1" prompt="Performance Tasks Percentage Score" sqref="IV65536" xr:uid="{B8726BBE-0FAE-4A18-9681-613C43B53238}"/>
    <dataValidation allowBlank="1" showInputMessage="1" showErrorMessage="1" prompt="Performance Tasks Percentage Score" sqref="IV65536" xr:uid="{008617C8-8698-4C6E-AE4B-54F70D3E1BC7}"/>
    <dataValidation allowBlank="1" showInputMessage="1" showErrorMessage="1" prompt="Performance Tasks Percentage Score" sqref="IV65536" xr:uid="{B3E1BEC3-017B-4897-8402-14BC6E28B7C2}"/>
    <dataValidation allowBlank="1" showInputMessage="1" showErrorMessage="1" prompt="Performance Tasks Percentage Score" sqref="IV65536" xr:uid="{DB79DFDC-4F51-4985-B60C-74C863E2D875}"/>
    <dataValidation allowBlank="1" showInputMessage="1" showErrorMessage="1" prompt="Performance Tasks Percentage Score" sqref="IV65536" xr:uid="{1840FF39-F5C2-4F7A-88E0-854E1E385968}"/>
    <dataValidation allowBlank="1" showInputMessage="1" showErrorMessage="1" prompt="Performance Tasks Percentage Score" sqref="IV65536" xr:uid="{B26AFFED-0965-46F3-A6BF-87F45DB06927}"/>
    <dataValidation allowBlank="1" showInputMessage="1" showErrorMessage="1" prompt="Performance Tasks Percentage Score" sqref="IV65536" xr:uid="{83E9F7D8-8C85-4E73-8884-2F728947CF3B}"/>
    <dataValidation allowBlank="1" showInputMessage="1" showErrorMessage="1" prompt="Performance Tasks Percentage Score" sqref="IV65536" xr:uid="{452EB7ED-865B-444D-82DB-B9ABD2D192F3}"/>
    <dataValidation allowBlank="1" showInputMessage="1" showErrorMessage="1" prompt="Performance Tasks Percentage Score" sqref="IV65536" xr:uid="{B1A94769-4DEF-4F71-9C2C-6EC6463894D5}"/>
    <dataValidation allowBlank="1" showInputMessage="1" showErrorMessage="1" prompt="Performance Tasks Percentage Score" sqref="IV65536" xr:uid="{13207C69-048B-4D42-BCC9-4B7C9617B07E}"/>
    <dataValidation allowBlank="1" showInputMessage="1" showErrorMessage="1" prompt="Performance Tasks Percentage Score" sqref="IV65536" xr:uid="{1CFC6A7E-EE02-497D-B99D-12634E1FFC92}"/>
    <dataValidation allowBlank="1" showInputMessage="1" showErrorMessage="1" prompt="Performance Tasks Percentage Score" sqref="IV65536" xr:uid="{B9170331-7D81-45FE-AB0A-B7666CA29568}"/>
    <dataValidation allowBlank="1" showInputMessage="1" showErrorMessage="1" prompt="Performance Tasks Percentage Score" sqref="IV65536" xr:uid="{5F3FE6A7-CA53-42FF-86F2-DA93E5E464D8}"/>
    <dataValidation allowBlank="1" showInputMessage="1" showErrorMessage="1" prompt="Performance Tasks Percentage Score" sqref="IV65536" xr:uid="{00E4ECFA-68F6-49A8-B016-32F204018328}"/>
    <dataValidation allowBlank="1" showInputMessage="1" showErrorMessage="1" prompt="Performance Tasks Percentage Score" sqref="IV65536" xr:uid="{196D89D2-8357-4095-B1F3-56FC9824995C}"/>
    <dataValidation allowBlank="1" showInputMessage="1" showErrorMessage="1" prompt="Performance Tasks Percentage Score" sqref="IV65536" xr:uid="{7E6A4541-EB27-4848-A0E9-B9E854123AEC}"/>
    <dataValidation allowBlank="1" showInputMessage="1" showErrorMessage="1" prompt="Performance Tasks Percentage Score" sqref="IV65536" xr:uid="{C815012F-9C13-4266-97DC-B43567A6CB2C}"/>
    <dataValidation allowBlank="1" showInputMessage="1" showErrorMessage="1" prompt="Performance Tasks Percentage Score" sqref="IV65536" xr:uid="{85423E03-2854-4584-B027-82016B2DF96E}"/>
    <dataValidation allowBlank="1" showInputMessage="1" showErrorMessage="1" prompt="Performance Tasks Percentage Score" sqref="IV65536" xr:uid="{1EA76BBF-7D3D-43DE-9A99-E58C1FBDBDDC}"/>
    <dataValidation allowBlank="1" showInputMessage="1" showErrorMessage="1" prompt="Performance Tasks Percentage Score" sqref="IV65536" xr:uid="{48DBCE7B-8C87-4DDA-B967-AFEBECBAF140}"/>
    <dataValidation allowBlank="1" showInputMessage="1" showErrorMessage="1" prompt="Performance Tasks Percentage Score" sqref="IV65536" xr:uid="{65C0225B-4E88-4C55-B277-A6FA84CB5FC9}"/>
    <dataValidation allowBlank="1" showInputMessage="1" showErrorMessage="1" prompt="Performance Tasks Percentage Score" sqref="IV65536" xr:uid="{AA553944-DD84-4679-BCDB-A07C2EFD33D6}"/>
    <dataValidation allowBlank="1" showInputMessage="1" showErrorMessage="1" prompt="Performance Tasks Percentage Score" sqref="IV65536" xr:uid="{459AC42E-EB0B-4372-844E-78E7138F3E6B}"/>
    <dataValidation allowBlank="1" showInputMessage="1" showErrorMessage="1" prompt="Performance Tasks Percentage Score" sqref="IV65536" xr:uid="{88379DB4-D209-4B61-8A8C-0AC8F87006FD}"/>
    <dataValidation allowBlank="1" showInputMessage="1" showErrorMessage="1" prompt="Performance Tasks Total Raw Score" sqref="IV65536" xr:uid="{C3571AE0-CA83-412C-B301-C2042A10019F}"/>
    <dataValidation allowBlank="1" showInputMessage="1" showErrorMessage="1" prompt="Performance Tasks Percentage Score" sqref="IV65536" xr:uid="{487828A2-B193-4B2B-853B-D7C6565C3471}"/>
    <dataValidation allowBlank="1" showInputMessage="1" showErrorMessage="1" prompt="Performance Tasks Percentage Score" sqref="IV65536" xr:uid="{A91F0D95-7E02-4AA7-BA2A-80B7FD7D9FDA}"/>
    <dataValidation allowBlank="1" showInputMessage="1" showErrorMessage="1" prompt="Performance Tasks Percentage Score" sqref="IV65536" xr:uid="{80BF677C-038E-46C1-89B6-50F0B8593E81}"/>
    <dataValidation allowBlank="1" showInputMessage="1" showErrorMessage="1" prompt="Performance Tasks Percentage Score" sqref="IV65536" xr:uid="{4C66106A-7C55-459C-8BCF-8DE46EB66AF7}"/>
    <dataValidation allowBlank="1" showInputMessage="1" showErrorMessage="1" prompt="Performance Tasks Percentage Score" sqref="IV65536" xr:uid="{9E2A9743-8A7B-476A-B272-7D5641E602B4}"/>
    <dataValidation allowBlank="1" showInputMessage="1" showErrorMessage="1" prompt="Performance Tasks Percentage Score" sqref="IV65536" xr:uid="{08C28DBB-A39A-4413-B9E8-15E39CD9B575}"/>
    <dataValidation allowBlank="1" showInputMessage="1" showErrorMessage="1" prompt="Performance Tasks Percentage Score" sqref="IV65536" xr:uid="{02A8BA32-0331-4D19-B7A3-48153F682FA1}"/>
    <dataValidation allowBlank="1" showInputMessage="1" showErrorMessage="1" prompt="Performance Tasks Percentage Score" sqref="IV65536" xr:uid="{D382D079-0D57-48E9-87ED-8D09BACEBDC4}"/>
    <dataValidation allowBlank="1" showInputMessage="1" showErrorMessage="1" prompt="Performance Tasks Percentage Score" sqref="IV65536" xr:uid="{FBD16F0A-FACA-42AF-8642-EF0AFCC7303C}"/>
    <dataValidation allowBlank="1" showInputMessage="1" showErrorMessage="1" prompt="Performance Tasks Percentage Score" sqref="IV65536" xr:uid="{9C13B617-B8CA-498F-B191-27F63DFEEC07}"/>
    <dataValidation allowBlank="1" showInputMessage="1" showErrorMessage="1" prompt="Performance Tasks Percentage Score" sqref="IV65536" xr:uid="{26CCDE39-92CD-4217-A045-4FFD69C289F4}"/>
    <dataValidation allowBlank="1" showInputMessage="1" showErrorMessage="1" prompt="Performance Tasks Percentage Score" sqref="IV65536" xr:uid="{E79455E6-C357-4943-BDAF-6A7816120928}"/>
    <dataValidation allowBlank="1" showInputMessage="1" showErrorMessage="1" prompt="Performance Tasks Percentage Score" sqref="IV65536" xr:uid="{09DF827A-C037-4685-81D4-B94661DEF5E0}"/>
    <dataValidation allowBlank="1" showInputMessage="1" showErrorMessage="1" prompt="Performance Tasks Percentage Score" sqref="IV65536" xr:uid="{6AAFAD68-1ED8-492E-8171-4FF9595DE664}"/>
    <dataValidation allowBlank="1" showInputMessage="1" showErrorMessage="1" prompt="Performance Tasks Percentage Score" sqref="IV65536" xr:uid="{63CC4A73-514D-47AD-8F51-9ABD8F8481E3}"/>
    <dataValidation allowBlank="1" showInputMessage="1" showErrorMessage="1" prompt="Performance Tasks Percentage Score" sqref="IV65536" xr:uid="{31A90412-E3C1-4441-8A1D-D29886F95FF3}"/>
    <dataValidation allowBlank="1" showInputMessage="1" showErrorMessage="1" prompt="Performance Tasks Percentage Score" sqref="IV65536" xr:uid="{70DA2885-99BA-478A-B802-09A4E33610B4}"/>
    <dataValidation allowBlank="1" showInputMessage="1" showErrorMessage="1" prompt="Performance Tasks Percentage Score" sqref="IV65536" xr:uid="{5A042FF5-4CE0-4F5A-B878-75E3185118F2}"/>
    <dataValidation allowBlank="1" showInputMessage="1" showErrorMessage="1" prompt="Performance Tasks Percentage Score" sqref="IV65536" xr:uid="{06076C34-D443-4F79-B556-27CD25CBA413}"/>
    <dataValidation allowBlank="1" showInputMessage="1" showErrorMessage="1" prompt="Performance Tasks Percentage Score" sqref="IV65536" xr:uid="{B59FED55-338A-4A71-9189-3A1AA0B5BB7A}"/>
    <dataValidation allowBlank="1" showInputMessage="1" showErrorMessage="1" prompt="Performance Tasks Percentage Score" sqref="IV65536" xr:uid="{65B750C1-24E9-4860-A900-DEABA88BFBB6}"/>
    <dataValidation allowBlank="1" showInputMessage="1" showErrorMessage="1" prompt="Performance Tasks Percentage Score" sqref="IV65536" xr:uid="{93923792-E80E-42B9-A274-556926182594}"/>
    <dataValidation allowBlank="1" showInputMessage="1" showErrorMessage="1" prompt="Performance Tasks Percentage Score" sqref="IV65536" xr:uid="{A4B5F061-CC38-427B-AF2C-03AC55823FE0}"/>
    <dataValidation allowBlank="1" showInputMessage="1" showErrorMessage="1" prompt="Performance Tasks Percentage Score" sqref="IV65536" xr:uid="{1236C534-31D3-4A20-AE19-DAC730E43BC0}"/>
    <dataValidation allowBlank="1" showInputMessage="1" showErrorMessage="1" prompt="Performance Tasks Percentage Score" sqref="IV65536" xr:uid="{CD50858B-7366-48F9-9DE5-596C7A1D7B32}"/>
    <dataValidation allowBlank="1" showInputMessage="1" showErrorMessage="1" prompt="Performance Tasks Percentage Score" sqref="IV65536" xr:uid="{86C42986-AFCC-4E5D-9B11-1F4ACACB6CD3}"/>
    <dataValidation allowBlank="1" showInputMessage="1" showErrorMessage="1" prompt="Performance Tasks Percentage Score" sqref="IV65536" xr:uid="{D1809E15-5F09-4291-8A9E-43BD4059C832}"/>
    <dataValidation allowBlank="1" showInputMessage="1" showErrorMessage="1" prompt="Performance Tasks Percentage Score" sqref="IV65536" xr:uid="{496F8C11-7339-4A37-A79F-D23851833679}"/>
    <dataValidation allowBlank="1" showInputMessage="1" showErrorMessage="1" prompt="Performance Tasks Percentage Score" sqref="IV65536" xr:uid="{DD27200A-221B-4010-816D-E396C6226EE3}"/>
    <dataValidation allowBlank="1" showInputMessage="1" showErrorMessage="1" prompt="Performance Tasks Percentage Score" sqref="IV65536" xr:uid="{FD9F9A75-450B-4DF7-B9F2-266900F3541B}"/>
    <dataValidation allowBlank="1" showInputMessage="1" showErrorMessage="1" prompt="Initial Grade" sqref="IV65536" xr:uid="{04D25F9D-5730-4C09-AC55-E32527DC73EE}"/>
    <dataValidation allowBlank="1" showInputMessage="1" showErrorMessage="1" prompt="Quarterly Grade/Transmuted Grade" sqref="IV65536" xr:uid="{5525F987-3443-4F38-B866-A786D9CB59AE}"/>
    <dataValidation allowBlank="1" showInputMessage="1" showErrorMessage="1" prompt="Initial Grade" sqref="IV65536" xr:uid="{C3D295D6-3DA9-4865-96A9-44470358551F}"/>
    <dataValidation allowBlank="1" showInputMessage="1" showErrorMessage="1" prompt="Quarterly Grade/Transmuted Grade" sqref="IV65536" xr:uid="{012C348B-826E-44F2-81B4-28ABC7C53AA7}"/>
    <dataValidation allowBlank="1" showInputMessage="1" showErrorMessage="1" prompt="Quarterly Grade/Transmuted Grade" sqref="IV65536" xr:uid="{4DEC212A-EFAF-4F74-BCB4-1687CC70CAB4}"/>
    <dataValidation allowBlank="1" showInputMessage="1" showErrorMessage="1" prompt="Quarterly Grade/Transmuted Grade" sqref="IV65536" xr:uid="{98DA6518-7C5A-4B43-A891-488CEEDF2D7B}"/>
    <dataValidation allowBlank="1" showInputMessage="1" showErrorMessage="1" prompt="Quarterly Grade/Transmuted Grade" sqref="IV65536" xr:uid="{8CF1D8F6-832F-40BA-A31E-5E6562DC12FF}"/>
    <dataValidation allowBlank="1" showInputMessage="1" showErrorMessage="1" prompt="Quarterly Assessment Weighted Score" sqref="IV65536" xr:uid="{1CC66059-1CB9-4127-8C3A-EDAB79AA1367}"/>
    <dataValidation allowBlank="1" showInputMessage="1" showErrorMessage="1" prompt="Quarterly Assessment Weighted Score" sqref="IV65536" xr:uid="{4FBE60F1-E4F7-4118-83D0-575A7D3CBE57}"/>
    <dataValidation allowBlank="1" showInputMessage="1" showErrorMessage="1" prompt="Quarterly Assessment Weighted Score" sqref="IV65536" xr:uid="{C622C22C-27BD-4634-9F69-40344204D91D}"/>
    <dataValidation allowBlank="1" showInputMessage="1" showErrorMessage="1" prompt="Quarterly Assessment Weighted Score" sqref="IV65536" xr:uid="{3C72B30E-4D5B-4001-9AE0-7B524FF5AEF8}"/>
    <dataValidation allowBlank="1" showInputMessage="1" showErrorMessage="1" prompt="Initial Grade" sqref="IV65536" xr:uid="{0DF83C8A-2A01-4DB0-82C8-E25D7273F890}"/>
    <dataValidation allowBlank="1" showInputMessage="1" showErrorMessage="1" prompt="INPUT Quarterly Assessment Highest Possible Score" sqref="IV65536" xr:uid="{7D0DB74C-A481-4468-AB78-8A0AF6B51F9B}"/>
    <dataValidation allowBlank="1" showInputMessage="1" showErrorMessage="1" prompt="Initial Grade" sqref="IV65536" xr:uid="{769B7E08-E138-498A-BD62-2E5D1229FE73}"/>
    <dataValidation allowBlank="1" showInputMessage="1" showErrorMessage="1" prompt="Quarterly Assessment Weighted Score" sqref="IV65536" xr:uid="{901D15AD-22CB-40D8-B495-6432874DF593}"/>
    <dataValidation allowBlank="1" showInputMessage="1" showErrorMessage="1" prompt="Quarterly Assessment Weighted Score" sqref="IV65536" xr:uid="{2E5E6522-5A07-4B8C-B696-32A0C3A83234}"/>
    <dataValidation allowBlank="1" showInputMessage="1" showErrorMessage="1" prompt="Quarterly Assessment Weighted Score" sqref="IV65536" xr:uid="{714D5C0A-7248-4B84-87F1-16D9D8DCDB52}"/>
    <dataValidation allowBlank="1" showInputMessage="1" showErrorMessage="1" prompt="Quarterly Assessment Weighted Score" sqref="IV65536" xr:uid="{BEB6FD25-1401-46C1-8432-05D33139438D}"/>
    <dataValidation allowBlank="1" showInputMessage="1" showErrorMessage="1" prompt="Quarterly Grade/Transmuted Grade" sqref="IV65536" xr:uid="{622EFA82-9FFA-4DCD-B4D1-10B90684725E}"/>
    <dataValidation allowBlank="1" showInputMessage="1" showErrorMessage="1" prompt="Quarterly Grade/Transmuted Grade" sqref="IV65536" xr:uid="{BB09976B-7F3B-435A-A792-F577B33E3C29}"/>
    <dataValidation allowBlank="1" showInputMessage="1" showErrorMessage="1" prompt="Quarterly Grade/Transmuted Grade" sqref="IV65536" xr:uid="{5292E965-F576-4B31-9BD0-219B9DACEE06}"/>
    <dataValidation allowBlank="1" showInputMessage="1" showErrorMessage="1" prompt="Quarterly Grade/Transmuted Grade" sqref="IV65536" xr:uid="{9198395F-87B7-489B-BEDD-96A35A4AD8A9}"/>
    <dataValidation allowBlank="1" showInputMessage="1" showErrorMessage="1" prompt="Quarterly Grade/Transmuted Grade" sqref="IV65536" xr:uid="{9149A62A-6C3D-4271-BDC6-911A7B15DFCF}"/>
    <dataValidation allowBlank="1" showInputMessage="1" showErrorMessage="1" prompt="Quarterly Grade/Transmuted Grade" sqref="IV65536" xr:uid="{B0A72AA9-74B3-4BCE-B922-C5D1FFE6C083}"/>
    <dataValidation allowBlank="1" showInputMessage="1" showErrorMessage="1" prompt="Quarterly Grade/Transmuted Grade" sqref="IV65536" xr:uid="{A9F86C26-6F2E-4D92-B070-620FFB9E98A5}"/>
    <dataValidation allowBlank="1" showInputMessage="1" showErrorMessage="1" prompt="Quarterly Assessment Weighted Score" sqref="IV65536" xr:uid="{56BF887A-999D-489F-B23E-3A66C82DB112}"/>
    <dataValidation allowBlank="1" showInputMessage="1" showErrorMessage="1" prompt="Quarterly Grade/Transmuted Grade" sqref="IV65536" xr:uid="{801A0CC7-F119-405E-94C4-A13DEA3ADBB1}"/>
    <dataValidation allowBlank="1" showInputMessage="1" showErrorMessage="1" prompt="Quarterly Grade/Transmuted Grade" sqref="IV65536" xr:uid="{8963207E-AA7C-4ECE-92BB-4A4855FD2DAE}"/>
    <dataValidation allowBlank="1" showInputMessage="1" showErrorMessage="1" prompt="Quarterly Grade/Transmuted Grade" sqref="IV65536" xr:uid="{DEF300E0-777D-48C2-9148-DEC7918152D8}"/>
    <dataValidation allowBlank="1" showInputMessage="1" showErrorMessage="1" prompt="Quarterly Grade/Transmuted Grade" sqref="IV65536" xr:uid="{336D6A5D-4162-4F95-9602-27F54E49BF51}"/>
    <dataValidation allowBlank="1" showInputMessage="1" showErrorMessage="1" prompt="Quarterly Grade/Transmuted Grade" sqref="IV65536" xr:uid="{2E25EBF1-3059-4421-86FF-C7BBC67899E3}"/>
    <dataValidation allowBlank="1" showInputMessage="1" showErrorMessage="1" prompt="Quarterly Grade/Transmuted Grade" sqref="IV65536" xr:uid="{85D3EDE4-C792-437E-B5B1-5DDFA1B9EBC9}"/>
    <dataValidation allowBlank="1" showInputMessage="1" showErrorMessage="1" prompt="Quarterly Grade/Transmuted Grade" sqref="IV65536" xr:uid="{4C211A5D-2FBF-4840-9455-64FC3E7EE41E}"/>
    <dataValidation allowBlank="1" showInputMessage="1" showErrorMessage="1" prompt="Quarterly Assessment Weighted Score" sqref="IV65536" xr:uid="{6774A3C6-EA19-4E46-88EB-4FEE5D69B929}"/>
    <dataValidation allowBlank="1" showInputMessage="1" showErrorMessage="1" prompt="Quarterly Grade/Transmuted Grade" sqref="IV65536" xr:uid="{99705CD3-A51E-465B-9DAD-721682CC130B}"/>
    <dataValidation allowBlank="1" showInputMessage="1" showErrorMessage="1" prompt="Quarterly Assessment Weighted Score" sqref="IV65536" xr:uid="{962B0159-636A-43F6-A812-9CEFB5D4B1AB}"/>
    <dataValidation allowBlank="1" showInputMessage="1" showErrorMessage="1" prompt="Quarterly Grade/Transmuted Grade" sqref="IV65536" xr:uid="{768FB28E-E327-48DD-A712-57B68D846F2E}"/>
    <dataValidation allowBlank="1" showInputMessage="1" showErrorMessage="1" prompt="Quarterly Grade/Transmuted Grade" sqref="IV65536" xr:uid="{A4346F9F-35E9-4F94-A5E3-E45839602FEA}"/>
    <dataValidation allowBlank="1" showInputMessage="1" showErrorMessage="1" prompt="Quarterly Grade/Transmuted Grade" sqref="IV65536" xr:uid="{EACE9A47-5AB2-4748-977C-A9B5A904C67D}"/>
    <dataValidation allowBlank="1" showInputMessage="1" showErrorMessage="1" prompt="Quarterly Grade/Transmuted Grade" sqref="IV65536" xr:uid="{F7CCEE7A-597F-4A43-9D7E-07D6A885824B}"/>
    <dataValidation allowBlank="1" showInputMessage="1" showErrorMessage="1" prompt="Quarterly Grade/Transmuted Grade" sqref="IV65536" xr:uid="{8A16EB4A-6829-4901-9B98-510DE75A6FE5}"/>
    <dataValidation allowBlank="1" showInputMessage="1" showErrorMessage="1" prompt="Quarterly Grade/Transmuted Grade" sqref="IV65536" xr:uid="{8DA47582-FB50-4707-A11B-8F419661EF0B}"/>
    <dataValidation allowBlank="1" showInputMessage="1" showErrorMessage="1" prompt="Quarterly Grade/Transmuted Grade" sqref="IV65536" xr:uid="{6C681E6C-FED8-445E-81A7-DBDBB4870176}"/>
    <dataValidation allowBlank="1" showInputMessage="1" showErrorMessage="1" prompt="Quarterly Grade/Transmuted Grade" sqref="IV65536" xr:uid="{2F568340-B2D6-4435-9634-D572683479A0}"/>
    <dataValidation allowBlank="1" showInputMessage="1" showErrorMessage="1" prompt="Quarterly Grade/Transmuted Grade" sqref="IV65536" xr:uid="{B2AA4F29-9851-4A3F-B795-31EC25D43BFB}"/>
    <dataValidation allowBlank="1" showInputMessage="1" showErrorMessage="1" prompt="Quarterly Grade/Transmuted Grade" sqref="IV65536" xr:uid="{5B01EED0-4354-411B-869F-93C272D3BE9D}"/>
    <dataValidation allowBlank="1" showInputMessage="1" showErrorMessage="1" prompt="Quarterly Grade/Transmuted Grade" sqref="IV65536" xr:uid="{8074D0DA-34A4-4F7A-897B-2D14DACA1130}"/>
    <dataValidation allowBlank="1" showInputMessage="1" showErrorMessage="1" prompt="Quarterly Grade/Transmuted Grade" sqref="IV65536" xr:uid="{BDEBF372-EF8A-401B-9638-0667A9351CE8}"/>
    <dataValidation allowBlank="1" showInputMessage="1" showErrorMessage="1" prompt="Quarterly Grade/Transmuted Grade" sqref="IV65536" xr:uid="{26E3EB38-4A71-43F4-A21A-587369D2E54D}"/>
    <dataValidation allowBlank="1" showInputMessage="1" showErrorMessage="1" prompt="Quarterly Grade/Transmuted Grade" sqref="IV65536" xr:uid="{23FAB880-EE4C-4E86-A299-8618B1D9290F}"/>
    <dataValidation allowBlank="1" showInputMessage="1" showErrorMessage="1" prompt="Quarterly Grade/Transmuted Grade" sqref="IV65536" xr:uid="{E39E3868-B641-4F74-860B-1F68CD31421E}"/>
    <dataValidation allowBlank="1" showInputMessage="1" showErrorMessage="1" prompt="Quarterly Grade/Transmuted Grade" sqref="IV65536" xr:uid="{A1DD6375-2838-40BA-83A3-1D96878EDFA1}"/>
    <dataValidation allowBlank="1" showInputMessage="1" showErrorMessage="1" prompt="Quarterly Grade/Transmuted Grade" sqref="IV65536" xr:uid="{3DA090F5-C39E-44C1-88F3-8EF82A2C7BBC}"/>
    <dataValidation allowBlank="1" showInputMessage="1" showErrorMessage="1" prompt="Quarterly Grade/Transmuted Grade" sqref="IV65536" xr:uid="{8C3B6BBC-6BC5-4D9F-A628-DC6872FADC66}"/>
    <dataValidation allowBlank="1" showInputMessage="1" showErrorMessage="1" prompt="Quarterly Grade/Transmuted Grade" sqref="IV65536" xr:uid="{3A7F1D28-2C3C-4A4A-A914-04D0FD21C832}"/>
    <dataValidation allowBlank="1" showInputMessage="1" showErrorMessage="1" prompt="Quarterly Grade/Transmuted Grade" sqref="IV65536" xr:uid="{ED60D179-C779-4820-85FE-3DAE4502E197}"/>
    <dataValidation allowBlank="1" showInputMessage="1" showErrorMessage="1" prompt="Quarterly Assessment Weighted Score" sqref="IV65536" xr:uid="{6E0791E1-B28E-42B9-B617-52EC9D1F73FB}"/>
    <dataValidation allowBlank="1" showInputMessage="1" showErrorMessage="1" prompt="Quarterly Grade/Transmuted Grade" sqref="IV65536" xr:uid="{C34E441A-E53D-4019-9503-44F2B6272F80}"/>
    <dataValidation allowBlank="1" showInputMessage="1" showErrorMessage="1" prompt="Quarterly Grade/Transmuted Grade" sqref="IV65536" xr:uid="{5551BFD4-42CA-43B2-8BA9-205A0E99039C}"/>
    <dataValidation allowBlank="1" showInputMessage="1" showErrorMessage="1" prompt="Quarterly Grade/Transmuted Grade" sqref="IV65536" xr:uid="{6FB70A95-B2B9-414C-BBAC-7F8C8B6F700E}"/>
    <dataValidation allowBlank="1" showInputMessage="1" showErrorMessage="1" prompt="Quarterly Grade/Transmuted Grade" sqref="IV65536" xr:uid="{595651FD-9923-40CD-8066-EE162B502A8D}"/>
    <dataValidation allowBlank="1" showInputMessage="1" showErrorMessage="1" prompt="Quarterly Grade/Transmuted Grade" sqref="IV65536" xr:uid="{C54D3677-ED76-49DB-9F76-D99FE230FAFC}"/>
    <dataValidation allowBlank="1" showInputMessage="1" showErrorMessage="1" prompt="Quarterly Grade/Transmuted Grade" sqref="IV65536" xr:uid="{80129BBA-F73D-4A47-A643-80719B8D46A1}"/>
    <dataValidation allowBlank="1" showInputMessage="1" showErrorMessage="1" prompt="Quarterly Assessment Weighted Score" sqref="IV65536" xr:uid="{0CB81662-C57F-472A-96C3-F735CFBB1FE4}"/>
    <dataValidation allowBlank="1" showInputMessage="1" showErrorMessage="1" prompt="Quarterly Assessment Weighted Score" sqref="IV65536" xr:uid="{C5F26C2D-C16C-4CDB-AF6F-34BF5C300FF2}"/>
    <dataValidation allowBlank="1" showInputMessage="1" showErrorMessage="1" prompt="Quarterly Assessment Weighted Score" sqref="IV65536" xr:uid="{885953F9-BE29-45E1-A560-58BD60D28FE1}"/>
    <dataValidation allowBlank="1" showInputMessage="1" showErrorMessage="1" prompt="Quarterly Grade/Transmuted Grade" sqref="IV65536" xr:uid="{1CEEAF17-B90C-4F50-98E6-9DA9464D4AFC}"/>
    <dataValidation allowBlank="1" showInputMessage="1" showErrorMessage="1" prompt="Quarterly Assessment Weighted Score" sqref="IV65536" xr:uid="{0ED6D3BD-CF83-4D8E-8362-3DB646EB39FF}"/>
    <dataValidation allowBlank="1" showInputMessage="1" showErrorMessage="1" prompt="Quarterly Grade/Transmuted Grade" sqref="IV65536" xr:uid="{74FA1A85-F8B9-46BD-91D1-1B40E80704E0}"/>
    <dataValidation allowBlank="1" showInputMessage="1" showErrorMessage="1" prompt="Quarterly Grade/Transmuted Grade" sqref="IV65536" xr:uid="{32199713-6F91-41C7-BA11-873C5B65ECCC}"/>
    <dataValidation allowBlank="1" showInputMessage="1" showErrorMessage="1" prompt="Quarterly Grade/Transmuted Grade" sqref="IV65536" xr:uid="{C2E66841-3D39-495A-87BE-88E72E71B4D7}"/>
    <dataValidation allowBlank="1" showInputMessage="1" showErrorMessage="1" prompt="Quarterly Grade/Transmuted Grade" sqref="IV65536" xr:uid="{A65D4497-3EDD-4C11-942A-E375942429E1}"/>
    <dataValidation allowBlank="1" showInputMessage="1" showErrorMessage="1" prompt="Quarterly Assessment Weighted Score" sqref="IV65536" xr:uid="{05322422-285B-46AC-89EE-3367E6CF43DD}"/>
    <dataValidation allowBlank="1" showInputMessage="1" showErrorMessage="1" prompt="Quarterly Grade/Transmuted Grade" sqref="IV65536" xr:uid="{E82FEB1C-E195-4BAD-AA9D-9A985CA5C89F}"/>
    <dataValidation allowBlank="1" showInputMessage="1" showErrorMessage="1" prompt="Quarterly Grade/Transmuted Grade" sqref="IV65536" xr:uid="{065204D3-4C12-41F4-B7C4-A4B3806012AE}"/>
    <dataValidation allowBlank="1" showInputMessage="1" showErrorMessage="1" prompt="Quarterly Grade/Transmuted Grade" sqref="IV65536" xr:uid="{168A0D11-8E4D-47C3-8224-8684583BE8A1}"/>
    <dataValidation allowBlank="1" showInputMessage="1" showErrorMessage="1" prompt="Quarterly Grade/Transmuted Grade" sqref="IV65536" xr:uid="{A598359E-ECC2-4119-834E-7252A1EE7942}"/>
    <dataValidation allowBlank="1" showInputMessage="1" showErrorMessage="1" prompt="Quarterly Grade/Transmuted Grade" sqref="IV65536" xr:uid="{4C18E4A1-119C-4CB0-A005-7C9073DD0852}"/>
    <dataValidation allowBlank="1" showInputMessage="1" showErrorMessage="1" prompt="Quarterly Grade/Transmuted Grade" sqref="IV65536" xr:uid="{2CA08CAC-FEA1-4E11-8E2E-A8E8DEF40AB6}"/>
    <dataValidation allowBlank="1" showInputMessage="1" showErrorMessage="1" prompt="Quarterly Grade/Transmuted Grade" sqref="IV65536" xr:uid="{C84CF907-F6B1-47F6-B372-C6F371082DDE}"/>
    <dataValidation allowBlank="1" showInputMessage="1" showErrorMessage="1" prompt="Quarterly Grade/Transmuted Grade" sqref="IV65536" xr:uid="{14F3AE4E-2367-42B9-A049-BAA09B487DAB}"/>
    <dataValidation allowBlank="1" showInputMessage="1" showErrorMessage="1" prompt="Quarterly Grade/Transmuted Grade" sqref="IV65536" xr:uid="{01668E5D-00C0-4BC8-92A9-CBC95D87BC93}"/>
    <dataValidation allowBlank="1" showInputMessage="1" showErrorMessage="1" prompt="Quarterly Grade/Transmuted Grade" sqref="IV65536" xr:uid="{567B951A-01C3-440C-AF85-846564616CAD}"/>
    <dataValidation allowBlank="1" showInputMessage="1" showErrorMessage="1" prompt="Quarterly Grade/Transmuted Grade" sqref="IV65536" xr:uid="{C52F4078-5D25-45BE-B629-516630545C43}"/>
    <dataValidation allowBlank="1" showInputMessage="1" showErrorMessage="1" prompt="Quarterly Grade/Transmuted Grade" sqref="IV65536" xr:uid="{A5BFA176-0F47-4C27-872E-77B4024755F4}"/>
    <dataValidation allowBlank="1" showInputMessage="1" showErrorMessage="1" prompt="Quarterly Grade/Transmuted Grade" sqref="IV65536" xr:uid="{5147C281-9297-4950-8374-AE0603795F83}"/>
    <dataValidation allowBlank="1" showInputMessage="1" showErrorMessage="1" prompt="Quarterly Grade/Transmuted Grade" sqref="IV65536" xr:uid="{2D50F9DD-D9C7-4B21-81B0-DE65585F66AD}"/>
    <dataValidation allowBlank="1" showInputMessage="1" showErrorMessage="1" prompt="Quarterly Grade/Transmuted Grade" sqref="IV65536" xr:uid="{B2A1EAC6-CE90-4169-9176-B6496092DB1E}"/>
    <dataValidation allowBlank="1" showInputMessage="1" showErrorMessage="1" prompt="Quarterly Grade/Transmuted Grade" sqref="IV65536" xr:uid="{D01D43DB-E46A-4936-8D5D-AB93B733FE91}"/>
    <dataValidation allowBlank="1" showInputMessage="1" showErrorMessage="1" prompt="Quarterly Grade/Transmuted Grade" sqref="IV65536" xr:uid="{E64563DD-87F6-49C4-8431-491785C1A5E8}"/>
    <dataValidation allowBlank="1" showInputMessage="1" showErrorMessage="1" prompt="Quarterly Grade/Transmuted Grade" sqref="IV65536" xr:uid="{F24420D5-EC44-4418-8363-0198E8FEA701}"/>
    <dataValidation allowBlank="1" showInputMessage="1" showErrorMessage="1" prompt="Quarterly Grade/Transmuted Grade" sqref="IV65536" xr:uid="{5F08AED0-F013-4872-98F2-497A6E33E829}"/>
    <dataValidation allowBlank="1" showInputMessage="1" showErrorMessage="1" prompt="Quarterly Grade/Transmuted Grade" sqref="IV65536" xr:uid="{131F566C-7CB3-4506-95AE-8DF06A35351F}"/>
    <dataValidation allowBlank="1" showInputMessage="1" showErrorMessage="1" prompt="Quarterly Grade/Transmuted Grade" sqref="IV65536" xr:uid="{FCD5C442-FE3B-4E55-B3BA-8138A3C841AF}"/>
    <dataValidation allowBlank="1" showInputMessage="1" showErrorMessage="1" prompt="Initial Grade" sqref="IV65536" xr:uid="{CFF5A44C-8905-442F-B802-D18D6276D942}"/>
    <dataValidation allowBlank="1" showInputMessage="1" showErrorMessage="1" prompt="Initial Grade" sqref="IV65536" xr:uid="{84EACD76-52A0-4001-95EF-E7BDECCF079C}"/>
    <dataValidation allowBlank="1" showInputMessage="1" showErrorMessage="1" prompt="Initial Grade" sqref="IV65536" xr:uid="{50364856-67CC-4F9A-9485-45FBA80380B4}"/>
    <dataValidation allowBlank="1" showInputMessage="1" showErrorMessage="1" prompt="Initial Grade" sqref="IV65536" xr:uid="{ED720F44-1FB6-4A41-A5F2-B808FCC779C8}"/>
    <dataValidation allowBlank="1" showInputMessage="1" showErrorMessage="1" prompt="Quarterly Grade/Transmuted Grade" sqref="IV65536" xr:uid="{84D30F18-223F-462D-9D3C-067756EC2710}"/>
    <dataValidation allowBlank="1" showInputMessage="1" showErrorMessage="1" prompt="Quarterly Grade/Transmuted Grade" sqref="IV65536" xr:uid="{5647C7CE-F6D8-4EFC-BF5F-EF5993281ED9}"/>
    <dataValidation allowBlank="1" showInputMessage="1" showErrorMessage="1" prompt="Quarterly Grade/Transmuted Grade" sqref="IV65536" xr:uid="{856FB2ED-6E9C-4471-82FF-2482E94A4447}"/>
    <dataValidation allowBlank="1" showInputMessage="1" showErrorMessage="1" prompt="Quarterly Grade/Transmuted Grade" sqref="IV65536" xr:uid="{3A24960C-EAAC-4A2A-AF47-F84330A04C8E}"/>
    <dataValidation allowBlank="1" showInputMessage="1" showErrorMessage="1" prompt="Initial Grade" sqref="IV65536" xr:uid="{89A48455-0D8E-4AEE-91A5-01F06B055B34}"/>
    <dataValidation allowBlank="1" showInputMessage="1" showErrorMessage="1" prompt="Quarterly Grade/Transmuted Grade" sqref="IV65536" xr:uid="{7E3F6616-9081-4B70-B532-11D9EEB7A5F2}"/>
    <dataValidation allowBlank="1" showInputMessage="1" showErrorMessage="1" prompt="Quarterly Grade/Transmuted Grade" sqref="IV65536" xr:uid="{93071D38-F4A8-4927-B418-AECECE150AA6}"/>
    <dataValidation allowBlank="1" showInputMessage="1" showErrorMessage="1" prompt="Quarterly Grade/Transmuted Grade" sqref="IV65536" xr:uid="{6B757506-0D7E-4529-9F9C-57EFB051F3CB}"/>
    <dataValidation allowBlank="1" showInputMessage="1" showErrorMessage="1" prompt="Quarterly Grade/Transmuted Grade" sqref="IV65536" xr:uid="{B25716BB-562F-44B9-AFC6-5836AE385466}"/>
    <dataValidation allowBlank="1" showInputMessage="1" showErrorMessage="1" prompt="Quarterly Assessment Weighted Score" sqref="IV65536" xr:uid="{D8D2CCC3-EB8E-4343-8673-C708D74A7CF7}"/>
    <dataValidation allowBlank="1" showInputMessage="1" showErrorMessage="1" prompt="Quarterly Grade/Transmuted Grade" sqref="IV65536" xr:uid="{8F4A956C-D55D-4439-8C78-9068E2E4594B}"/>
    <dataValidation allowBlank="1" showInputMessage="1" showErrorMessage="1" prompt="Initial Grade" sqref="IV65536" xr:uid="{16C4589D-EDC9-4E86-B9AF-F1C61FE0921C}"/>
    <dataValidation allowBlank="1" showInputMessage="1" showErrorMessage="1" prompt="Quarterly Grade/Transmuted Grade" sqref="IV65536" xr:uid="{6FE19A13-7645-415F-9779-33E017B70CCE}"/>
    <dataValidation allowBlank="1" showInputMessage="1" showErrorMessage="1" prompt="Quarterly Grade/Transmuted Grade" sqref="IV65536" xr:uid="{BB11993F-8E97-4CAA-BCA2-9B69C11AA221}"/>
    <dataValidation allowBlank="1" showInputMessage="1" showErrorMessage="1" prompt="Quarterly Grade/Transmuted Grade" sqref="IV65536" xr:uid="{66D014A1-079D-4DE2-A2C4-689D42624B67}"/>
    <dataValidation allowBlank="1" showInputMessage="1" showErrorMessage="1" prompt="Quarterly Grade/Transmuted Grade" sqref="IV65536" xr:uid="{40F2D3FF-6480-43E6-9804-81FFE9A69435}"/>
    <dataValidation allowBlank="1" showInputMessage="1" showErrorMessage="1" prompt="Quarterly Grade/Transmuted Grade" sqref="IV65536" xr:uid="{97789B87-5BF8-4380-8542-A9955FBB9339}"/>
    <dataValidation allowBlank="1" showInputMessage="1" showErrorMessage="1" prompt="Quarterly Grade/Transmuted Grade" sqref="IV65536" xr:uid="{826ECE47-E95C-42F2-880A-A9019519C176}"/>
    <dataValidation allowBlank="1" showInputMessage="1" showErrorMessage="1" prompt="Quarterly Grade/Transmuted Grade" sqref="IV65536" xr:uid="{9B528375-84BB-4875-86AC-5F8242415A5A}"/>
    <dataValidation allowBlank="1" showInputMessage="1" showErrorMessage="1" prompt="Quarterly Grade/Transmuted Grade" sqref="IV65536" xr:uid="{39462870-E742-4B7D-B75A-9BD4D5A64BD4}"/>
    <dataValidation allowBlank="1" showInputMessage="1" showErrorMessage="1" prompt="Quarterly Grade/Transmuted Grade" sqref="IV65536" xr:uid="{6B8AE8FD-BA93-42A9-862C-DA429D97B096}"/>
    <dataValidation allowBlank="1" showInputMessage="1" showErrorMessage="1" prompt="Quarterly Grade/Transmuted Grade" sqref="IV65536" xr:uid="{3881FD9C-CED4-48B6-95F3-2566DBDB5534}"/>
    <dataValidation allowBlank="1" showInputMessage="1" showErrorMessage="1" prompt="Quarterly Grade/Transmuted Grade" sqref="IV65536" xr:uid="{AC8F0DB6-5148-405B-B667-FF9F3A21A983}"/>
    <dataValidation allowBlank="1" showInputMessage="1" showErrorMessage="1" prompt="Quarterly Assessment Weighted Score" sqref="IV65536" xr:uid="{8B668F4B-2732-45FA-978C-0FA622A8FEA5}"/>
    <dataValidation allowBlank="1" showInputMessage="1" showErrorMessage="1" prompt="Quarterly Assessment Weighted Score" sqref="IV65536" xr:uid="{A06BB461-E898-483F-ACDF-8B27B6BB921E}"/>
    <dataValidation allowBlank="1" showInputMessage="1" showErrorMessage="1" prompt="Quarterly Assessment Weighted Score" sqref="IV65536" xr:uid="{EB9E6E10-4891-496E-BF71-3E9D797DCC26}"/>
    <dataValidation allowBlank="1" showInputMessage="1" showErrorMessage="1" prompt="Quarterly Assessment Weighted Score" sqref="IV65536" xr:uid="{32315801-55E9-4118-8EFB-9C0F16CAF6B7}"/>
    <dataValidation allowBlank="1" showInputMessage="1" showErrorMessage="1" prompt="Quarterly Assessment Weighted Score" sqref="IV65536" xr:uid="{8081B7B7-B5ED-4948-939F-4E624BCEFAF8}"/>
    <dataValidation allowBlank="1" showInputMessage="1" showErrorMessage="1" prompt="Quarterly Assessment Weighted Score" sqref="IV65536" xr:uid="{CC362C50-F073-4298-846E-706B6CBF1FE4}"/>
    <dataValidation allowBlank="1" showInputMessage="1" showErrorMessage="1" prompt="Quarterly Assessment Weighted Score" sqref="IV65536" xr:uid="{13F39710-BA86-4876-AEE9-444BBF957676}"/>
    <dataValidation allowBlank="1" showInputMessage="1" showErrorMessage="1" prompt="Initial Grade" sqref="IV65536" xr:uid="{A776212D-C92A-4312-865E-59C9A40C2ED0}"/>
    <dataValidation allowBlank="1" showInputMessage="1" showErrorMessage="1" prompt="Quarterly Assessment Weighted Score" sqref="IV65536" xr:uid="{F16D250E-3856-4BB2-8900-15B0CA7B3275}"/>
    <dataValidation allowBlank="1" showInputMessage="1" showErrorMessage="1" prompt="Quarterly Grade/Transmuted Grade" sqref="IV65536" xr:uid="{254EBEA5-2D63-4C27-9713-4995E6CF3E42}"/>
    <dataValidation allowBlank="1" showInputMessage="1" showErrorMessage="1" prompt="Quarterly Assessment Weighted Score" sqref="IV65536" xr:uid="{96D51C61-143C-4F55-B2F6-C6B5DD6079AA}"/>
    <dataValidation allowBlank="1" showInputMessage="1" showErrorMessage="1" prompt="Quarterly Grade/Transmuted Grade" sqref="IV65536" xr:uid="{CFBCB3F1-442B-4821-9AC3-A97CD9396D00}"/>
    <dataValidation allowBlank="1" showInputMessage="1" showErrorMessage="1" prompt="Quarterly Grade/Transmuted Grade" sqref="IV65536" xr:uid="{E65EAAD8-0FCE-4ECB-9CE3-57AF9734F130}"/>
    <dataValidation allowBlank="1" showInputMessage="1" showErrorMessage="1" prompt="Quarterly Grade/Transmuted Grade" sqref="IV65536" xr:uid="{FD949481-F24B-4141-989E-5689B2C16FB6}"/>
    <dataValidation allowBlank="1" showInputMessage="1" showErrorMessage="1" prompt="Quarterly Assessment Weighted Score" sqref="IV65536" xr:uid="{C21EC81B-C27B-45D6-99D9-2D6FD7BAEE8D}"/>
    <dataValidation allowBlank="1" showInputMessage="1" showErrorMessage="1" prompt="Quarterly Grade/Transmuted Grade" sqref="IV65536" xr:uid="{6C1D186A-EFE9-4F39-AA92-B3C7C833DCEF}"/>
    <dataValidation allowBlank="1" showInputMessage="1" showErrorMessage="1" prompt="Quarterly Assessment Weighted Score" sqref="IV65536" xr:uid="{F66A3E5E-FE9C-434D-8E05-1B4D84CB7C3A}"/>
    <dataValidation allowBlank="1" showInputMessage="1" showErrorMessage="1" prompt="Quarterly Assessment Weighted Score" sqref="IV65536" xr:uid="{B6FA0405-1F59-4C10-8D11-A6CC2A153580}"/>
    <dataValidation allowBlank="1" showInputMessage="1" showErrorMessage="1" prompt="Quarterly Grade/Transmuted Grade" sqref="IV65536" xr:uid="{A6C5660A-2F2D-4DE4-AD14-B0D2A2018B60}"/>
    <dataValidation allowBlank="1" showInputMessage="1" showErrorMessage="1" prompt="Quarterly Assessment Weighted Score" sqref="IV65536" xr:uid="{FEA2F56E-2463-4DBA-BB30-21ED9374B12E}"/>
    <dataValidation allowBlank="1" showInputMessage="1" showErrorMessage="1" prompt="Quarterly Grade/Transmuted Grade" sqref="IV65536" xr:uid="{C9743B5E-2393-4324-91D9-DBEDBFD98265}"/>
    <dataValidation allowBlank="1" showInputMessage="1" showErrorMessage="1" prompt="Quarterly Assessment Weighted Score" sqref="IV65536" xr:uid="{25A4553B-D8BB-4688-9A2B-1771F4B6B319}"/>
    <dataValidation allowBlank="1" showInputMessage="1" showErrorMessage="1" prompt="Quarterly Grade/Transmuted Grade" sqref="IV65536" xr:uid="{DF020434-777F-4011-BE45-DCF1C7F7F670}"/>
    <dataValidation allowBlank="1" showInputMessage="1" showErrorMessage="1" prompt="Quarterly Assessment Weighted Score" sqref="IV65536" xr:uid="{458B158B-247D-4C11-9240-11FEA1863FEA}"/>
    <dataValidation allowBlank="1" showInputMessage="1" showErrorMessage="1" prompt="Quarterly Assessment Weighted Score" sqref="IV65536" xr:uid="{659FA2DB-AB1C-4501-BCBA-E764556FC139}"/>
    <dataValidation type="whole" operator="lessThanOrEqual" allowBlank="1" showInputMessage="1" showErrorMessage="1" error="INPUT NUMBER LESS THAN OR EQUAL THE HIGHEST POSSIBLE SCORE" prompt="Input Quarterly Assessment Raw Score" sqref="IV65536" xr:uid="{C15FC2A6-55EC-43AD-A7E0-E5DE87E325EC}">
      <formula1>#REF!</formula1>
    </dataValidation>
    <dataValidation allowBlank="1" showInputMessage="1" showErrorMessage="1" prompt="Quarterly Assessment Weighted Score" sqref="IV65536" xr:uid="{DBFD9D79-C9D7-4A0C-BB55-0AD236964372}"/>
    <dataValidation allowBlank="1" showInputMessage="1" showErrorMessage="1" prompt="Quarterly Assessment Weighted Score" sqref="IV65536" xr:uid="{7803592B-6902-4CC4-B690-2585E4A906D8}"/>
    <dataValidation allowBlank="1" showInputMessage="1" showErrorMessage="1" prompt="Quarterly Assessment Weighted Score" sqref="IV65536" xr:uid="{1DA86707-83D4-47A3-9D73-D0E568257222}"/>
    <dataValidation allowBlank="1" showInputMessage="1" showErrorMessage="1" prompt="Quarterly Assessment Weighted Score" sqref="IV65536" xr:uid="{FD2C71E3-57CB-409C-AAB8-614C0FF3EA47}"/>
    <dataValidation allowBlank="1" showInputMessage="1" showErrorMessage="1" prompt="Quarterly Assessment Weighted Score" sqref="IV65536" xr:uid="{F818DED3-E6A5-4B5A-A7A5-BBD7D9F48AAF}"/>
    <dataValidation allowBlank="1" showInputMessage="1" showErrorMessage="1" prompt="Quarterly Assessment Weighted Score" sqref="IV65536" xr:uid="{6542FB1F-8B17-4191-BDD0-D42366E9FFC7}"/>
    <dataValidation allowBlank="1" showInputMessage="1" showErrorMessage="1" prompt="Quarterly Grade/Transmuted Grade" sqref="IV65536" xr:uid="{BC233AB0-7056-4B17-8653-CB672CBA35BE}"/>
    <dataValidation allowBlank="1" showInputMessage="1" showErrorMessage="1" prompt="Quarterly Assessment Weighted Score" sqref="IV65536" xr:uid="{1BBDCF5E-030D-4213-A102-7CED60366DAA}"/>
    <dataValidation allowBlank="1" showInputMessage="1" showErrorMessage="1" prompt="Quarterly Assessment Weighted Score" sqref="IV65536" xr:uid="{922350F5-AFE3-411D-85BB-45E02178AC41}"/>
    <dataValidation allowBlank="1" showInputMessage="1" showErrorMessage="1" prompt="Quarterly Assessment Weighted Score" sqref="IV65536" xr:uid="{52451388-2CF0-4C20-9009-C7B9CA8F0D4A}"/>
    <dataValidation allowBlank="1" showInputMessage="1" showErrorMessage="1" prompt="Quarterly Assessment Weighted Score" sqref="IV65536" xr:uid="{C994A156-A35C-4E15-9DB7-64E74AB5B45C}"/>
    <dataValidation allowBlank="1" showInputMessage="1" showErrorMessage="1" prompt="Quarterly Assessment Weighted Score" sqref="IV65536" xr:uid="{748DDFE1-8157-4575-8A76-AB3CD9D8483F}"/>
    <dataValidation allowBlank="1" showInputMessage="1" showErrorMessage="1" prompt="Quarterly Assessment Weighted Score" sqref="IV65536" xr:uid="{CFC5126B-07E3-4F10-89A6-E84AC8169366}"/>
    <dataValidation allowBlank="1" showInputMessage="1" showErrorMessage="1" prompt="Quarterly Assessment Weighted Score" sqref="IV65536" xr:uid="{F6D528A9-7ED5-404E-BA2F-ADF2A232D6BD}"/>
    <dataValidation allowBlank="1" showInputMessage="1" showErrorMessage="1" prompt="Quarterly Grade/Transmuted Grade" sqref="IV65536" xr:uid="{A4571909-13DE-4357-9F98-84445EE2F5C4}"/>
    <dataValidation allowBlank="1" showInputMessage="1" showErrorMessage="1" prompt="Quarterly Grade/Transmuted Grade" sqref="IV65536" xr:uid="{201798C4-9A4E-482E-B54C-97C3C597C4E3}"/>
    <dataValidation allowBlank="1" showInputMessage="1" showErrorMessage="1" prompt="Quarterly Assessment Weighted Score" sqref="IV65536" xr:uid="{18704E21-E70C-4BC5-B5B5-665CA385109D}"/>
    <dataValidation allowBlank="1" showInputMessage="1" showErrorMessage="1" prompt="Quarterly Assessment Weighted Score" sqref="IV65536" xr:uid="{4456D42F-1089-4203-9E99-B93F461298DD}"/>
    <dataValidation allowBlank="1" showInputMessage="1" showErrorMessage="1" prompt="Quarterly Assessment Weighted Score" sqref="IV65536" xr:uid="{45E78BF6-48E9-49E3-8D97-DF3AC2172303}"/>
    <dataValidation allowBlank="1" showInputMessage="1" showErrorMessage="1" prompt="Quarterly Assessment Weighted Score" sqref="IV65536" xr:uid="{17688240-56E3-4588-81E3-BB3C2C02364D}"/>
    <dataValidation allowBlank="1" showInputMessage="1" showErrorMessage="1" prompt="Quarterly Assessment Weighted Score" sqref="IV65536" xr:uid="{231E42F1-C99B-4B25-B67A-75005006D90A}"/>
    <dataValidation allowBlank="1" showInputMessage="1" showErrorMessage="1" prompt="Quarterly Assessment Weighted Score" sqref="IV65536" xr:uid="{509A71AF-3ACB-4ABE-B4E3-4A1E5D1D7660}"/>
    <dataValidation allowBlank="1" showInputMessage="1" showErrorMessage="1" prompt="Quarterly Assessment Weighted Score" sqref="IV65536" xr:uid="{2655872C-D57C-4ABB-87F9-706C95E451F4}"/>
    <dataValidation type="whole" operator="lessThanOrEqual" allowBlank="1" showInputMessage="1" showErrorMessage="1" error="INPUT NUMBER LESS THAN OR EQUAL THE HIGHEST POSSIBLE SCORE" prompt="Input Quarterly Assessment Raw Score" sqref="IV65536" xr:uid="{ED905F22-E8A8-4E7A-AD65-EBF0666AC7A8}">
      <formula1>#REF!</formula1>
    </dataValidation>
    <dataValidation allowBlank="1" showInputMessage="1" showErrorMessage="1" prompt="Initial Grade" sqref="IV65536" xr:uid="{0CF18408-AB52-4A59-B26B-16407C3EA511}"/>
    <dataValidation allowBlank="1" showInputMessage="1" showErrorMessage="1" prompt="Quarterly Assessment Percentage Score" sqref="IV65536" xr:uid="{0913E7D1-BB96-454B-8B91-4B32C2DDCA72}"/>
    <dataValidation allowBlank="1" showInputMessage="1" showErrorMessage="1" prompt="Initial Grade" sqref="IV65536" xr:uid="{84E242E7-5E3F-446D-89CD-1E4EF9D4C992}"/>
    <dataValidation type="whole" operator="lessThanOrEqual" allowBlank="1" showInputMessage="1" showErrorMessage="1" error="INPUT NUMBER LESS THAN OR EQUAL THE HIGHEST POSSIBLE SCORE" prompt="Input Quarterly Assessment Raw Score" sqref="IV65536" xr:uid="{FA1C9C4A-94C0-4040-92D2-96B3CFDD58A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E972C15-E5A3-41B4-9C0D-117AA1F50643}">
      <formula1>#REF!</formula1>
    </dataValidation>
    <dataValidation allowBlank="1" showInputMessage="1" showErrorMessage="1" prompt="Initial Grade" sqref="IV65536" xr:uid="{36E7C951-09F5-4A0A-97F0-C9AC9F62CC81}"/>
    <dataValidation allowBlank="1" showInputMessage="1" showErrorMessage="1" prompt="Quarterly Assessment Weighted Score" sqref="IV65536" xr:uid="{AEE59132-2324-4070-83DB-53E669CF1C92}"/>
    <dataValidation allowBlank="1" showInputMessage="1" showErrorMessage="1" prompt="Initial Grade" sqref="IV65536" xr:uid="{DCA90A80-3CE1-41E2-B792-6EC81F9741F9}"/>
    <dataValidation allowBlank="1" showInputMessage="1" showErrorMessage="1" prompt="Initial Grade" sqref="IV65536" xr:uid="{102357A4-2C4C-4418-A60F-CE5B0AD79046}"/>
    <dataValidation allowBlank="1" showInputMessage="1" showErrorMessage="1" prompt="Initial Grade" sqref="IV65536" xr:uid="{29281AB9-DCEB-4ACD-BC2E-0185B9F7042E}"/>
    <dataValidation allowBlank="1" showInputMessage="1" showErrorMessage="1" prompt="Initial Grade" sqref="IV65536" xr:uid="{FC82746A-A0B1-47FE-9DF6-6749CF14088D}"/>
    <dataValidation allowBlank="1" showInputMessage="1" showErrorMessage="1" prompt="Initial Grade" sqref="IV65536" xr:uid="{1EFD7690-6EBD-4C70-9451-FF6A1A372C57}"/>
    <dataValidation allowBlank="1" showInputMessage="1" showErrorMessage="1" prompt="Initial Grade" sqref="IV65536" xr:uid="{EEB6A0D2-52B0-47FD-92DE-2DF6CB2DED1B}"/>
    <dataValidation allowBlank="1" showInputMessage="1" showErrorMessage="1" prompt="Initial Grade" sqref="IV65536" xr:uid="{E8F41B98-1CA5-46A4-B460-B43C26341081}"/>
    <dataValidation allowBlank="1" showInputMessage="1" showErrorMessage="1" prompt="Initial Grade" sqref="IV65536" xr:uid="{C6643491-35F5-4F78-AB6A-79F8B971694D}"/>
    <dataValidation allowBlank="1" showInputMessage="1" showErrorMessage="1" prompt="Initial Grade" sqref="IV65536" xr:uid="{FEDBAC26-31DB-44F9-852D-B4A2ABE570B6}"/>
    <dataValidation allowBlank="1" showInputMessage="1" showErrorMessage="1" prompt="Initial Grade" sqref="IV65536" xr:uid="{C7F4ACB4-D059-42C5-B059-552D68A5D373}"/>
    <dataValidation allowBlank="1" showInputMessage="1" showErrorMessage="1" prompt="Initial Grade" sqref="IV65536" xr:uid="{CE98A878-1F7B-4ACD-B786-D573E4BB58BC}"/>
    <dataValidation allowBlank="1" showInputMessage="1" showErrorMessage="1" prompt="Initial Grade" sqref="IV65536" xr:uid="{2123AF5C-6FCF-4553-8133-75F7EEF15F7E}"/>
    <dataValidation allowBlank="1" showInputMessage="1" showErrorMessage="1" prompt="Initial Grade" sqref="IV65536" xr:uid="{BA8BB1EA-E3A2-441F-9B21-343E807AC42E}"/>
    <dataValidation allowBlank="1" showInputMessage="1" showErrorMessage="1" prompt="Initial Grade" sqref="IV65536" xr:uid="{323AAC7E-1717-4335-930C-F1BF8B13DF45}"/>
    <dataValidation allowBlank="1" showInputMessage="1" showErrorMessage="1" prompt="Initial Grade" sqref="IV65536" xr:uid="{4F1650E6-E8D6-4B9E-AF8C-47456CC34AE5}"/>
    <dataValidation allowBlank="1" showInputMessage="1" showErrorMessage="1" prompt="Initial Grade" sqref="IV65536" xr:uid="{941DA1FB-A3EF-4757-87AD-C1F5F8C6D3C2}"/>
    <dataValidation allowBlank="1" showInputMessage="1" showErrorMessage="1" prompt="Initial Grade" sqref="IV65536" xr:uid="{44623A96-61D4-4900-95CA-0F0B8942D6F5}"/>
    <dataValidation allowBlank="1" showInputMessage="1" showErrorMessage="1" prompt="Initial Grade" sqref="IV65536" xr:uid="{188F938F-6A70-4089-B12D-59DC853A7D3B}"/>
    <dataValidation allowBlank="1" showInputMessage="1" showErrorMessage="1" prompt="Initial Grade" sqref="IV65536" xr:uid="{19215728-E7B2-4ADF-9A5A-7CB85199A8FD}"/>
    <dataValidation allowBlank="1" showInputMessage="1" showErrorMessage="1" prompt="Initial Grade" sqref="IV65536" xr:uid="{1F830047-9526-4262-B731-32B6A37BD24F}"/>
    <dataValidation allowBlank="1" showInputMessage="1" showErrorMessage="1" prompt="Quarterly Assessment Percentage Score" sqref="IV65536" xr:uid="{55D96BCF-3CD7-47D8-96D6-A2347496D08C}"/>
    <dataValidation allowBlank="1" showInputMessage="1" showErrorMessage="1" prompt="Initial Grade" sqref="IV65536" xr:uid="{2D711C94-4CD5-4417-8E47-E50227413D2B}"/>
    <dataValidation allowBlank="1" showInputMessage="1" showErrorMessage="1" prompt="Initial Grade" sqref="IV65536" xr:uid="{E01278AD-AAF5-4400-9068-0CC85BD2748F}"/>
    <dataValidation allowBlank="1" showInputMessage="1" showErrorMessage="1" prompt="Initial Grade" sqref="IV65536" xr:uid="{F7731DAA-3DC4-483C-84C6-F6FE8AE7F02C}"/>
    <dataValidation allowBlank="1" showInputMessage="1" showErrorMessage="1" prompt="Initial Grade" sqref="IV65536" xr:uid="{C3685628-D98A-4F88-83FF-7CBEF2F7ACEF}"/>
    <dataValidation allowBlank="1" showInputMessage="1" showErrorMessage="1" prompt="Initial Grade" sqref="IV65536" xr:uid="{91CE4ED9-8A30-4D32-A3F7-8DB86301B0DB}"/>
    <dataValidation allowBlank="1" showInputMessage="1" showErrorMessage="1" prompt="Initial Grade" sqref="IV65536" xr:uid="{BBB0B4AF-6836-4887-9AE3-7019BEF36691}"/>
    <dataValidation allowBlank="1" showInputMessage="1" showErrorMessage="1" prompt="Initial Grade" sqref="IV65536" xr:uid="{2C7E92F0-5DB5-4E74-90C2-30FF44FFCF03}"/>
    <dataValidation allowBlank="1" showInputMessage="1" showErrorMessage="1" prompt="Initial Grade" sqref="IV65536" xr:uid="{CE2633A3-1818-44F4-8C65-C95ECF49D07E}"/>
    <dataValidation allowBlank="1" showInputMessage="1" showErrorMessage="1" prompt="Initial Grade" sqref="IV65536" xr:uid="{F6762B54-3F8C-4950-8D58-7AC02BEBE0BD}"/>
    <dataValidation allowBlank="1" showInputMessage="1" showErrorMessage="1" prompt="Initial Grade" sqref="IV65536" xr:uid="{8D97C097-1A64-4DDE-AB31-641F171BEA2A}"/>
    <dataValidation allowBlank="1" showInputMessage="1" showErrorMessage="1" prompt="Initial Grade" sqref="IV65536" xr:uid="{5C6B1768-15FD-42F3-93E7-AF69E8BCDC9E}"/>
    <dataValidation allowBlank="1" showInputMessage="1" showErrorMessage="1" prompt="Initial Grade" sqref="IV65536" xr:uid="{410C0C1E-9D15-4D99-A912-BA1EDC11AAA6}"/>
    <dataValidation allowBlank="1" showInputMessage="1" showErrorMessage="1" prompt="Initial Grade" sqref="IV65536" xr:uid="{E57C107F-A1E8-4A8F-95F8-3EA26706B945}"/>
    <dataValidation allowBlank="1" showInputMessage="1" showErrorMessage="1" prompt="Initial Grade" sqref="IV65536" xr:uid="{7B41AE9E-61B5-4899-BCDA-C1A4C0413D96}"/>
    <dataValidation allowBlank="1" showInputMessage="1" showErrorMessage="1" prompt="Initial Grade" sqref="IV65536" xr:uid="{B64E1F8E-4E5E-42F3-9021-8D79468C7BDA}"/>
    <dataValidation allowBlank="1" showInputMessage="1" showErrorMessage="1" prompt="Initial Grade" sqref="IV65536" xr:uid="{BAD1709B-9AAB-411F-BDF2-64D81BA4F9F0}"/>
    <dataValidation allowBlank="1" showInputMessage="1" showErrorMessage="1" prompt="Initial Grade" sqref="IV65536" xr:uid="{5F08DBF1-EE86-4033-A072-F3F007BABD96}"/>
    <dataValidation allowBlank="1" showInputMessage="1" showErrorMessage="1" prompt="Initial Grade" sqref="IV65536" xr:uid="{FC34AD77-E6DA-4BFD-9FE8-C19F6DCC360B}"/>
    <dataValidation allowBlank="1" showInputMessage="1" showErrorMessage="1" prompt="Initial Grade" sqref="IV65536" xr:uid="{18FEE85D-EA64-49D6-9A5D-9D0D4EFDC946}"/>
    <dataValidation allowBlank="1" showInputMessage="1" showErrorMessage="1" prompt="Initial Grade" sqref="IV65536" xr:uid="{54BBC1EC-6BEF-4657-808B-BAB78DE2490D}"/>
    <dataValidation allowBlank="1" showInputMessage="1" showErrorMessage="1" prompt="Initial Grade" sqref="IV65536" xr:uid="{729F57F2-17EF-458E-B500-CD5A33247460}"/>
    <dataValidation allowBlank="1" showInputMessage="1" showErrorMessage="1" prompt="Initial Grade" sqref="IV65536" xr:uid="{084B18BA-718A-401D-8DB5-6B90E646563F}"/>
    <dataValidation allowBlank="1" showInputMessage="1" showErrorMessage="1" prompt="Initial Grade" sqref="IV65536" xr:uid="{0A0A7C04-0B0C-4AD0-89CC-F40E1A0E8ED6}"/>
    <dataValidation allowBlank="1" showInputMessage="1" showErrorMessage="1" prompt="Initial Grade" sqref="IV65536" xr:uid="{2F91AA14-8490-4565-A54A-73CF2F39A58C}"/>
    <dataValidation allowBlank="1" showInputMessage="1" showErrorMessage="1" prompt="Initial Grade" sqref="IV65536" xr:uid="{0FD3E0B4-F40B-4B6D-A787-04D464C9593C}"/>
    <dataValidation allowBlank="1" showInputMessage="1" showErrorMessage="1" prompt="Initial Grade" sqref="IV65536" xr:uid="{9EF7216D-EC27-49D4-9700-879A553CDEB2}"/>
    <dataValidation allowBlank="1" showInputMessage="1" showErrorMessage="1" prompt="Initial Grade" sqref="IV65536" xr:uid="{5DA6BC4D-B8EF-4ACC-8184-41859EA5C2A7}"/>
    <dataValidation allowBlank="1" showInputMessage="1" showErrorMessage="1" prompt="Initial Grade" sqref="IV65536" xr:uid="{2B949A8A-1A1A-4F83-8321-6D0267DE4E9C}"/>
    <dataValidation allowBlank="1" showInputMessage="1" showErrorMessage="1" prompt="Initial Grade" sqref="IV65536" xr:uid="{6BACA5A1-C9B5-4047-A69C-3239FD39B19E}"/>
    <dataValidation allowBlank="1" showInputMessage="1" showErrorMessage="1" prompt="Quarterly Assessment Weighted Score" sqref="IV65536" xr:uid="{A3FBE09A-FF23-4ED0-BFE5-CB2AD6CC7B89}"/>
    <dataValidation allowBlank="1" showInputMessage="1" showErrorMessage="1" prompt="Quarterly Assessment Weighted Score" sqref="IV65536" xr:uid="{68252D06-BE91-43DA-9484-FC93AB73233D}"/>
    <dataValidation allowBlank="1" showInputMessage="1" showErrorMessage="1" prompt="Quarterly Assessment Weighted Score" sqref="IV65536" xr:uid="{CB792259-9C60-40F6-B9A4-7040363C333D}"/>
    <dataValidation allowBlank="1" showInputMessage="1" showErrorMessage="1" prompt="Quarterly Assessment Weighted Score" sqref="IV65536" xr:uid="{E091F50E-4575-4C78-9A5F-D58C1BBD7D6A}"/>
    <dataValidation allowBlank="1" showInputMessage="1" showErrorMessage="1" prompt="Quarterly Assessment Weighted Score" sqref="IV65536" xr:uid="{63C41A23-590D-4094-B7A9-DA0D38BE661B}"/>
    <dataValidation allowBlank="1" showInputMessage="1" showErrorMessage="1" prompt="Quarterly Assessment Weighted Score" sqref="IV65536" xr:uid="{0FC8FEB9-01F5-43E8-ACEC-86AD728063FC}"/>
    <dataValidation allowBlank="1" showInputMessage="1" showErrorMessage="1" prompt="Quarterly Assessment Weighted Score" sqref="IV65536" xr:uid="{12C20042-771A-4173-A380-16DA6DCE5292}"/>
    <dataValidation allowBlank="1" showInputMessage="1" showErrorMessage="1" prompt="Initial Grade" sqref="IV65536" xr:uid="{7A9C9F03-9D23-4671-8792-EBE180BEC66A}"/>
    <dataValidation allowBlank="1" showInputMessage="1" showErrorMessage="1" prompt="Initial Grade" sqref="IV65536" xr:uid="{763409E1-2DEE-414E-A733-726AF6E95F7A}"/>
    <dataValidation allowBlank="1" showInputMessage="1" showErrorMessage="1" prompt="Initial Grade" sqref="IV65536" xr:uid="{FC04F49D-23EF-4FAF-BF6E-12E8C447A5B4}"/>
    <dataValidation allowBlank="1" showInputMessage="1" showErrorMessage="1" prompt="Initial Grade" sqref="IV65536" xr:uid="{3DE2C7EA-B7CA-4201-9AB1-789F2051EB74}"/>
    <dataValidation allowBlank="1" showInputMessage="1" showErrorMessage="1" prompt="Initial Grade" sqref="IV65536" xr:uid="{CD5253F6-BFF0-47B9-A9AE-BFAA6F9EB113}"/>
    <dataValidation allowBlank="1" showInputMessage="1" showErrorMessage="1" prompt="Initial Grade" sqref="IV65536" xr:uid="{10AD63B3-8BA4-4091-BE13-03611EE9D555}"/>
    <dataValidation allowBlank="1" showInputMessage="1" showErrorMessage="1" prompt="Initial Grade" sqref="IV65536" xr:uid="{D4FFFCF2-8966-453D-96D9-821CDB1A7084}"/>
    <dataValidation allowBlank="1" showInputMessage="1" showErrorMessage="1" prompt="Initial Grade" sqref="IV65536" xr:uid="{294A9DB4-D2A9-4D2F-8B86-09320A2FB38A}"/>
    <dataValidation allowBlank="1" showInputMessage="1" showErrorMessage="1" prompt="Initial Grade" sqref="IV65536" xr:uid="{B247CE45-D17A-4462-BE31-9035EAE6FF7A}"/>
    <dataValidation allowBlank="1" showInputMessage="1" showErrorMessage="1" prompt="Initial Grade" sqref="IV65536" xr:uid="{2946ADDF-D0EF-40F1-B16B-721829D022F8}"/>
    <dataValidation allowBlank="1" showInputMessage="1" showErrorMessage="1" prompt="Quarterly Assessment Percentage Score" sqref="IV65536" xr:uid="{D6401661-9146-4425-8FF9-4A2EBAC81756}"/>
    <dataValidation allowBlank="1" showInputMessage="1" showErrorMessage="1" prompt="Initial Grade" sqref="IV65536" xr:uid="{8CAE33E6-FA0C-46BC-9792-97F6CFE20DBD}"/>
    <dataValidation allowBlank="1" showInputMessage="1" showErrorMessage="1" prompt="Initial Grade" sqref="IV65536" xr:uid="{97CA487F-F778-4E79-BB5A-CC63AFCE6640}"/>
    <dataValidation allowBlank="1" showInputMessage="1" showErrorMessage="1" prompt="Initial Grade" sqref="IV65536" xr:uid="{E10027F9-B740-419E-B092-E4159BF596C8}"/>
    <dataValidation allowBlank="1" showInputMessage="1" showErrorMessage="1" prompt="Initial Grade" sqref="IV65536" xr:uid="{5A1212F5-F1F2-45EE-A58D-E2D057D2CFC9}"/>
    <dataValidation allowBlank="1" showInputMessage="1" showErrorMessage="1" prompt="Quarterly Assessment Weighted Score" sqref="IV65536" xr:uid="{24503106-5DCD-41F1-8902-D681C4DDD41E}"/>
    <dataValidation allowBlank="1" showInputMessage="1" showErrorMessage="1" prompt="Quarterly Assessment Weighted Score" sqref="IV65536" xr:uid="{B1B55950-D001-44F4-91D0-D3E48AC9DAB4}"/>
    <dataValidation allowBlank="1" showInputMessage="1" showErrorMessage="1" prompt="Quarterly Assessment Weighted Score" sqref="IV65536" xr:uid="{91D99EC1-AD35-47E1-8373-93633FD98209}"/>
    <dataValidation allowBlank="1" showInputMessage="1" showErrorMessage="1" prompt="Quarterly Assessment Weighted Score" sqref="IV65536" xr:uid="{E219F858-A512-40AE-AC70-77A0A5D990C1}"/>
    <dataValidation allowBlank="1" showInputMessage="1" showErrorMessage="1" prompt="Quarterly Assessment Weighted Score" sqref="IV65536" xr:uid="{9B2816F3-FF17-41F6-9D59-54B784AA119F}"/>
    <dataValidation allowBlank="1" showInputMessage="1" showErrorMessage="1" prompt="Quarterly Assessment Weighted Score" sqref="IV65536" xr:uid="{82992F9A-176D-423E-B88F-37C42CA278E8}"/>
    <dataValidation allowBlank="1" showInputMessage="1" showErrorMessage="1" prompt="Initial Grade" sqref="IV65536" xr:uid="{11859823-C26A-451F-A40A-7539C5856425}"/>
    <dataValidation allowBlank="1" showInputMessage="1" showErrorMessage="1" prompt="Quarterly Assessment Weighted Score" sqref="IV65536" xr:uid="{A614B23A-A9B9-462E-B0B2-65E55B061470}"/>
    <dataValidation type="whole" operator="lessThanOrEqual" allowBlank="1" showInputMessage="1" showErrorMessage="1" error="INPUT NUMBER LESS THAN OR EQUAL THE HIGHEST POSSIBLE SCORE" prompt="Input Quarterly Assessment Raw Score" sqref="IV65536" xr:uid="{2180528A-A5A7-406C-9293-FEFA51E64B5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F89F557-1FA4-4422-8D35-FBB2F673EF37}">
      <formula1>#REF!</formula1>
    </dataValidation>
    <dataValidation allowBlank="1" showInputMessage="1" showErrorMessage="1" prompt="Quarterly Assessment Weighted Score" sqref="IV65536" xr:uid="{72AC2367-B39C-45F0-BF70-2525048829FC}"/>
    <dataValidation allowBlank="1" showInputMessage="1" showErrorMessage="1" prompt="Quarterly Assessment Weighted Score" sqref="IV65536" xr:uid="{5FABF9AC-52ED-4FB9-91C5-E6C30826FA9F}"/>
    <dataValidation allowBlank="1" showInputMessage="1" showErrorMessage="1" prompt="Quarterly Assessment Weighted Score" sqref="IV65536" xr:uid="{9C343450-215A-4A4D-9E91-ADB503D285A2}"/>
    <dataValidation allowBlank="1" showInputMessage="1" showErrorMessage="1" prompt="Quarterly Assessment Weighted Score" sqref="IV65536" xr:uid="{AE6251C1-E1C2-490F-A534-933CD2EC1097}"/>
    <dataValidation allowBlank="1" showInputMessage="1" showErrorMessage="1" prompt="Quarterly Assessment Weighted Score" sqref="IV65536" xr:uid="{E1D6FA37-AB80-4BAF-8F57-AAA4F00C1197}"/>
    <dataValidation allowBlank="1" showInputMessage="1" showErrorMessage="1" prompt="Quarterly Assessment Weighted Score" sqref="IV65536" xr:uid="{E9D1CD3A-A090-40D0-BB5E-500E8B1DCAF8}"/>
    <dataValidation type="whole" operator="lessThanOrEqual" allowBlank="1" showInputMessage="1" showErrorMessage="1" error="INPUT NUMBER LESS THAN OR EQUAL THE HIGHEST POSSIBLE SCORE" prompt="Input Quarterly Assessment Raw Score" sqref="IV65536" xr:uid="{1F72AFE6-7BD0-4DDC-8AF1-349775AB5531}">
      <formula1>#REF!</formula1>
    </dataValidation>
    <dataValidation allowBlank="1" showInputMessage="1" showErrorMessage="1" prompt="Quarterly Assessment Weighted Score" sqref="IV65536" xr:uid="{730BF173-2595-4321-B6A0-F0B74518B154}"/>
    <dataValidation allowBlank="1" showInputMessage="1" showErrorMessage="1" prompt="Quarterly Assessment Weighted Score" sqref="IV65536" xr:uid="{2273B30B-FA43-4E18-839B-F276ACFE6DF5}"/>
    <dataValidation type="whole" operator="lessThanOrEqual" allowBlank="1" showInputMessage="1" showErrorMessage="1" error="INPUT NUMBER LESS THAN OR EQUAL THE HIGHEST POSSIBLE SCORE" prompt="Input Quarterly Assessment Raw Score" sqref="IV65536" xr:uid="{FEFD0D2D-067E-4CDD-90A3-7C2D1013B4FC}">
      <formula1>#REF!</formula1>
    </dataValidation>
    <dataValidation allowBlank="1" showInputMessage="1" showErrorMessage="1" prompt="Quarterly Assessment Weighted Score" sqref="IV65536" xr:uid="{7903F452-F8FF-4841-A157-BD35284D0CF3}"/>
    <dataValidation allowBlank="1" showInputMessage="1" showErrorMessage="1" prompt="Initial Grade" sqref="IV65536" xr:uid="{34096780-39F3-4BF3-99DB-67D50A653A6E}"/>
    <dataValidation allowBlank="1" showInputMessage="1" showErrorMessage="1" prompt="Initial Grade" sqref="IV65536" xr:uid="{D5A38632-8E77-481D-951E-060D2F8C3B7E}"/>
    <dataValidation allowBlank="1" showInputMessage="1" showErrorMessage="1" prompt="Quarterly Assessment Weighted Score" sqref="IV65536" xr:uid="{24498C02-CC66-45B7-8417-5BCC88728772}"/>
    <dataValidation type="whole" operator="lessThanOrEqual" allowBlank="1" showInputMessage="1" showErrorMessage="1" error="INPUT NUMBER LESS THAN OR EQUAL THE HIGHEST POSSIBLE SCORE" prompt="Input Quarterly Assessment Raw Score" sqref="IV65536" xr:uid="{EBD28182-6F4C-458B-8B47-14D0AC9B853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3C221B0-ADE5-484A-BFA2-0C12A20EC390}">
      <formula1>#REF!</formula1>
    </dataValidation>
    <dataValidation allowBlank="1" showInputMessage="1" showErrorMessage="1" prompt="Quarterly Assessment Weighted Score" sqref="IV65536" xr:uid="{0FE9132C-0242-4BEA-8184-B47C36A0646E}"/>
    <dataValidation allowBlank="1" showInputMessage="1" showErrorMessage="1" prompt="Initial Grade" sqref="IV65536" xr:uid="{4802815D-A05D-45FD-8F66-2B4942B7147C}"/>
    <dataValidation type="whole" operator="lessThanOrEqual" allowBlank="1" showInputMessage="1" showErrorMessage="1" error="INPUT NUMBER LESS THAN OR EQUAL THE HIGHEST POSSIBLE SCORE" prompt="Input Quarterly Assessment Raw Score" sqref="IV65536" xr:uid="{7DE3CD2B-0F84-4237-A1D4-DBEBA2FB9B13}">
      <formula1>#REF!</formula1>
    </dataValidation>
    <dataValidation allowBlank="1" showInputMessage="1" showErrorMessage="1" prompt="Quarterly Assessment Weighted Score" sqref="IV65536" xr:uid="{A58A091C-B41D-4B04-8B9A-7DB519FC139E}"/>
    <dataValidation allowBlank="1" showInputMessage="1" showErrorMessage="1" prompt="Initial Grade" sqref="IV65536" xr:uid="{161FBCD2-774C-4FDA-AB1B-6E9AE3B09CF3}"/>
    <dataValidation allowBlank="1" showInputMessage="1" showErrorMessage="1" prompt="Initial Grade" sqref="IV65536" xr:uid="{3941B3A8-A100-4272-BCF3-281D29D182E0}"/>
    <dataValidation allowBlank="1" showInputMessage="1" showErrorMessage="1" prompt="Initial Grade" sqref="IV65536" xr:uid="{BA7875D5-BBB0-45E7-A346-E2AC837A8FA3}"/>
    <dataValidation allowBlank="1" showInputMessage="1" showErrorMessage="1" prompt="Initial Grade" sqref="IV65536" xr:uid="{A8E98A79-767E-442A-8D42-326567ADE8B1}"/>
    <dataValidation allowBlank="1" showInputMessage="1" showErrorMessage="1" prompt="INPUT Quarterly Assessment Highest Possible Score" sqref="IV65536" xr:uid="{6A58EBD5-AF45-4027-89AF-883C7468DC36}"/>
    <dataValidation allowBlank="1" showInputMessage="1" showErrorMessage="1" prompt="Initial Grade" sqref="IV65536" xr:uid="{EF144AA6-41BB-47A3-B509-E4045B83F6FA}"/>
    <dataValidation allowBlank="1" showInputMessage="1" showErrorMessage="1" prompt="Initial Grade" sqref="IV65536" xr:uid="{73741517-F999-44C0-9AC7-0E586BA3D272}"/>
    <dataValidation allowBlank="1" showInputMessage="1" showErrorMessage="1" prompt="Initial Grade" sqref="IV65536" xr:uid="{8D80F45C-08A6-4A79-8A63-6BCFA77D928C}"/>
    <dataValidation allowBlank="1" showInputMessage="1" showErrorMessage="1" prompt="Initial Grade" sqref="IV65536" xr:uid="{24292CEF-F53E-4617-937C-779E3BDF1AB2}"/>
    <dataValidation allowBlank="1" showInputMessage="1" showErrorMessage="1" prompt="Initial Grade" sqref="IV65536" xr:uid="{EB70A091-C1B0-4F15-A20C-653305559B17}"/>
    <dataValidation allowBlank="1" showInputMessage="1" showErrorMessage="1" prompt="Initial Grade" sqref="IV65536" xr:uid="{4A66B0CA-382D-46E4-BA06-14BC7F0BF42B}"/>
    <dataValidation allowBlank="1" showInputMessage="1" showErrorMessage="1" prompt="Initial Grade" sqref="IV65536" xr:uid="{A7CD21D5-4055-420D-B67B-E2612F267E99}"/>
    <dataValidation allowBlank="1" showInputMessage="1" showErrorMessage="1" prompt="Initial Grade" sqref="IV65536" xr:uid="{EE5DA890-473E-49F7-A262-2E3516DDE588}"/>
    <dataValidation allowBlank="1" showInputMessage="1" showErrorMessage="1" prompt="Initial Grade" sqref="IV65536" xr:uid="{569B2033-9FA7-42C5-BE6A-5126A357CC19}"/>
    <dataValidation allowBlank="1" showInputMessage="1" showErrorMessage="1" prompt="Initial Grade" sqref="IV65536" xr:uid="{CD84467D-1A16-4875-9D34-C446C0F91F27}"/>
    <dataValidation allowBlank="1" showInputMessage="1" showErrorMessage="1" prompt="Initial Grade" sqref="IV65536" xr:uid="{BF6DC4E8-78F4-4BE1-898B-D53839A0DA14}"/>
    <dataValidation allowBlank="1" showInputMessage="1" showErrorMessage="1" prompt="Initial Grade" sqref="IV65536" xr:uid="{D48C1440-9FFE-4269-9486-416C4D3B2DD3}"/>
    <dataValidation allowBlank="1" showInputMessage="1" showErrorMessage="1" prompt="Initial Grade" sqref="IV65536" xr:uid="{ED234177-8C60-4C65-A302-CDB7EEF7972E}"/>
    <dataValidation allowBlank="1" showInputMessage="1" showErrorMessage="1" prompt="Initial Grade" sqref="IV65536" xr:uid="{90B38B92-85A4-4642-AB98-3787D503C608}"/>
    <dataValidation allowBlank="1" showInputMessage="1" showErrorMessage="1" prompt="Initial Grade" sqref="IV65536" xr:uid="{35797725-61ED-422E-81A1-375C88B5CB4D}"/>
    <dataValidation allowBlank="1" showInputMessage="1" showErrorMessage="1" prompt="Initial Grade" sqref="IV65536" xr:uid="{13663179-94AA-4487-9D62-FA3644886DA2}"/>
    <dataValidation allowBlank="1" showInputMessage="1" showErrorMessage="1" prompt="Initial Grade" sqref="IV65536" xr:uid="{419652FB-FEAC-418F-B91D-114F360D398C}"/>
    <dataValidation allowBlank="1" showInputMessage="1" showErrorMessage="1" prompt="Initial Grade" sqref="IV65536" xr:uid="{FBB48EC5-549E-4358-92B4-57DB8C06BDF6}"/>
    <dataValidation allowBlank="1" showInputMessage="1" showErrorMessage="1" prompt="Initial Grade" sqref="IV65536" xr:uid="{53F39B4F-2E10-4EAF-8EB6-0A8389A08060}"/>
    <dataValidation allowBlank="1" showInputMessage="1" showErrorMessage="1" prompt="Initial Grade" sqref="IV65536" xr:uid="{E5EE82C9-EE7D-4DE0-B489-1B8AF89D134E}"/>
    <dataValidation allowBlank="1" showInputMessage="1" showErrorMessage="1" prompt="Initial Grade" sqref="IV65536" xr:uid="{12359205-5EB3-46DD-8BF4-892F1ADCBE0F}"/>
    <dataValidation allowBlank="1" showInputMessage="1" showErrorMessage="1" prompt="Initial Grade" sqref="IV65536" xr:uid="{DFFAFC0F-96D6-4D1C-B740-A1F03EC66193}"/>
    <dataValidation allowBlank="1" showInputMessage="1" showErrorMessage="1" prompt="Quarterly Assessment Weighted Score" sqref="IV65536" xr:uid="{65892AD9-473E-4DF2-8837-AF7FC5169BB6}"/>
    <dataValidation allowBlank="1" showInputMessage="1" showErrorMessage="1" prompt="Initial Grade" sqref="IV65536" xr:uid="{FC3BC392-4504-4028-BC50-AA4302B417D3}"/>
    <dataValidation allowBlank="1" showInputMessage="1" showErrorMessage="1" prompt="Initial Grade" sqref="IV65536" xr:uid="{3BCC0E15-C73A-4E37-8704-1A06CDDC3EFC}"/>
    <dataValidation allowBlank="1" showInputMessage="1" showErrorMessage="1" prompt="Initial Grade" sqref="IV65536" xr:uid="{2B66DA40-FE09-4CC2-94D4-EC35D89BC0D0}"/>
    <dataValidation allowBlank="1" showInputMessage="1" showErrorMessage="1" prompt="Initial Grade" sqref="IV65536" xr:uid="{D311F1E6-DE39-4BF2-B6C0-3BB1B22AEF78}"/>
    <dataValidation allowBlank="1" showInputMessage="1" showErrorMessage="1" prompt="Initial Grade" sqref="IV65536" xr:uid="{F997A561-BD31-449A-A14E-3973169D0B4D}"/>
    <dataValidation allowBlank="1" showInputMessage="1" showErrorMessage="1" prompt="Initial Grade" sqref="IV65536" xr:uid="{E0684072-7196-4DCA-A672-49E630D0984E}"/>
    <dataValidation allowBlank="1" showInputMessage="1" showErrorMessage="1" prompt="Initial Grade" sqref="IV65536" xr:uid="{F7C569D1-048B-4F45-B23F-9287F5A30EBD}"/>
    <dataValidation allowBlank="1" showInputMessage="1" showErrorMessage="1" prompt="Initial Grade" sqref="IV65536" xr:uid="{9AA5B49B-6B45-42B8-B09D-E49B63DDFB43}"/>
    <dataValidation allowBlank="1" showInputMessage="1" showErrorMessage="1" prompt="Initial Grade" sqref="IV65536" xr:uid="{836DFFE3-9ADD-4830-8F5E-24A5EA74EABB}"/>
    <dataValidation allowBlank="1" showInputMessage="1" showErrorMessage="1" prompt="Initial Grade" sqref="IV65536" xr:uid="{F3D9637C-1C29-469F-8175-80F18990CE25}"/>
    <dataValidation allowBlank="1" showInputMessage="1" showErrorMessage="1" prompt="Initial Grade" sqref="IV65536" xr:uid="{24DE4B9A-0D97-49DA-91CD-25C5BBEF1BA8}"/>
    <dataValidation allowBlank="1" showInputMessage="1" showErrorMessage="1" prompt="Initial Grade" sqref="IV65536" xr:uid="{B1A3957A-AB13-472C-BC36-F49D93F18DE8}"/>
    <dataValidation allowBlank="1" showInputMessage="1" showErrorMessage="1" prompt="Initial Grade" sqref="IV65536" xr:uid="{C675E5E8-9EED-4A15-9153-5481885F17A7}"/>
    <dataValidation allowBlank="1" showInputMessage="1" showErrorMessage="1" prompt="Initial Grade" sqref="IV65536" xr:uid="{494F61AE-B588-4ED2-8D32-1A5EAA0C0DE8}"/>
    <dataValidation allowBlank="1" showInputMessage="1" showErrorMessage="1" prompt="Initial Grade" sqref="IV65536" xr:uid="{4F599650-ECC5-48AF-8179-3B001CA32645}"/>
    <dataValidation allowBlank="1" showInputMessage="1" showErrorMessage="1" prompt="Initial Grade" sqref="IV65536" xr:uid="{8CEDBF10-605B-41EB-ABE0-B8B0A22D37F3}"/>
    <dataValidation allowBlank="1" showInputMessage="1" showErrorMessage="1" prompt="Initial Grade" sqref="IV65536" xr:uid="{18296E24-28BF-4A70-AA16-6843AB78A48C}"/>
    <dataValidation allowBlank="1" showInputMessage="1" showErrorMessage="1" prompt="Initial Grade" sqref="IV65536" xr:uid="{AED4ED6C-D4F6-4E02-B567-69E18A4D0187}"/>
    <dataValidation allowBlank="1" showInputMessage="1" showErrorMessage="1" prompt="Initial Grade" sqref="IV65536" xr:uid="{C0A6C847-373D-4F62-BA81-7A34FD7E1AD6}"/>
    <dataValidation allowBlank="1" showInputMessage="1" showErrorMessage="1" prompt="Initial Grade" sqref="IV65536" xr:uid="{BF382CBF-2E5D-4A90-A385-C2BF64771DA4}"/>
    <dataValidation allowBlank="1" showInputMessage="1" showErrorMessage="1" prompt="Initial Grade" sqref="IV65536" xr:uid="{62B0F4A8-C751-4239-A755-568E061E894E}"/>
    <dataValidation allowBlank="1" showInputMessage="1" showErrorMessage="1" prompt="Initial Grade" sqref="IV65536" xr:uid="{9CC96408-5D3B-46C0-941B-0ABC52C5D5DB}"/>
    <dataValidation allowBlank="1" showInputMessage="1" showErrorMessage="1" prompt="Initial Grade" sqref="IV65536" xr:uid="{2609498E-A2E3-4ADE-9711-398961946AF6}"/>
    <dataValidation allowBlank="1" showInputMessage="1" showErrorMessage="1" prompt="Initial Grade" sqref="IV65536" xr:uid="{368AF964-6A34-4A87-8EF8-D36BF5CE4C24}"/>
    <dataValidation allowBlank="1" showInputMessage="1" showErrorMessage="1" prompt="Initial Grade" sqref="IV65536" xr:uid="{948F0FA1-2C90-4201-B0EB-DBC4A6868FA4}"/>
    <dataValidation allowBlank="1" showInputMessage="1" showErrorMessage="1" prompt="Initial Grade" sqref="IV65536" xr:uid="{06EC5B92-7063-4F3A-80F9-494932B16951}"/>
    <dataValidation allowBlank="1" showInputMessage="1" showErrorMessage="1" prompt="Initial Grade" sqref="IV65536" xr:uid="{88E0A816-78D2-475C-B546-D84A6D567388}"/>
    <dataValidation allowBlank="1" showInputMessage="1" showErrorMessage="1" prompt="Initial Grade" sqref="IV65536" xr:uid="{36A3A374-B3B1-40AF-AE8A-E90C189E7B7F}"/>
    <dataValidation allowBlank="1" showInputMessage="1" showErrorMessage="1" prompt="Initial Grade" sqref="IV65536" xr:uid="{9104C72C-5D03-4610-9E8B-455FAF1A7411}"/>
    <dataValidation allowBlank="1" showInputMessage="1" showErrorMessage="1" prompt="Initial Grade" sqref="IV65536" xr:uid="{01908812-2DED-4232-8A00-CA052BC2AB53}"/>
    <dataValidation allowBlank="1" showInputMessage="1" showErrorMessage="1" prompt="Initial Grade" sqref="IV65536" xr:uid="{2C7F0E70-AE63-440A-872F-3B848A17A423}"/>
    <dataValidation allowBlank="1" showInputMessage="1" showErrorMessage="1" prompt="Initial Grade" sqref="IV65536" xr:uid="{53D17D7E-9771-4CF8-BCA5-365B85830BE9}"/>
    <dataValidation allowBlank="1" showInputMessage="1" showErrorMessage="1" prompt="Initial Grade" sqref="IV65536" xr:uid="{69011A8D-90DB-42C5-A4E6-770B934DA1FF}"/>
    <dataValidation allowBlank="1" showInputMessage="1" showErrorMessage="1" prompt="Initial Grade" sqref="IV65536" xr:uid="{D18C9C9D-5883-4ED0-81A2-3F6B54846B6A}"/>
    <dataValidation allowBlank="1" showInputMessage="1" showErrorMessage="1" prompt="Initial Grade" sqref="IV65536" xr:uid="{52D9C823-9C47-4703-B7B4-8FE83A1A9DE3}"/>
    <dataValidation allowBlank="1" showInputMessage="1" showErrorMessage="1" prompt="Initial Grade" sqref="IV65536" xr:uid="{6663F824-7D9A-4677-96CA-642FDA08BFD4}"/>
    <dataValidation allowBlank="1" showInputMessage="1" showErrorMessage="1" prompt="Initial Grade" sqref="IV65536" xr:uid="{A1E2F910-C197-4565-80CA-124F88452ECE}"/>
    <dataValidation allowBlank="1" showInputMessage="1" showErrorMessage="1" prompt="Initial Grade" sqref="IV65536" xr:uid="{AD769A31-BF49-4403-8A1C-19B30D8CFC3B}"/>
    <dataValidation allowBlank="1" showInputMessage="1" showErrorMessage="1" prompt="Initial Grade" sqref="IV65536" xr:uid="{9C114CFA-7B33-4EF6-9324-F07DCA0D7DD5}"/>
    <dataValidation allowBlank="1" showInputMessage="1" showErrorMessage="1" prompt="Initial Grade" sqref="IV65536" xr:uid="{1D213F27-FA9A-45E5-909C-94BEC27BE2FB}"/>
    <dataValidation allowBlank="1" showInputMessage="1" showErrorMessage="1" prompt="Initial Grade" sqref="IV65536" xr:uid="{2FB7733B-CC38-4BA6-BAD8-C78E6E8D9C85}"/>
    <dataValidation allowBlank="1" showInputMessage="1" showErrorMessage="1" prompt="Initial Grade" sqref="IV65536" xr:uid="{8636E8E2-F8CB-4526-99CA-C6D28C2766B9}"/>
    <dataValidation allowBlank="1" showInputMessage="1" showErrorMessage="1" prompt="Initial Grade" sqref="IV65536" xr:uid="{CC407899-5D7F-4911-953D-A801D42823CC}"/>
    <dataValidation allowBlank="1" showInputMessage="1" showErrorMessage="1" prompt="Initial Grade" sqref="IV65536" xr:uid="{9B9CE145-723B-4447-BA94-0A96E2184135}"/>
    <dataValidation allowBlank="1" showInputMessage="1" showErrorMessage="1" prompt="Initial Grade" sqref="IV65536" xr:uid="{D5C25580-A1EA-4057-A64B-E00924604F3C}"/>
    <dataValidation allowBlank="1" showInputMessage="1" showErrorMessage="1" prompt="Initial Grade" sqref="IV65536" xr:uid="{F7377068-0476-4667-A458-91F8FBEB60CD}"/>
    <dataValidation allowBlank="1" showInputMessage="1" showErrorMessage="1" prompt="Initial Grade" sqref="IV65536" xr:uid="{469C157A-2883-4800-9E8A-EAA5A0B6CBAF}"/>
    <dataValidation allowBlank="1" showInputMessage="1" showErrorMessage="1" prompt="Initial Grade" sqref="IV65536" xr:uid="{315F2B87-DAAB-43AA-8878-9B7AF5816CAC}"/>
    <dataValidation allowBlank="1" showInputMessage="1" showErrorMessage="1" prompt="Initial Grade" sqref="IV65536" xr:uid="{1E53BEA8-DF88-4380-90B6-38C8FACA018A}"/>
    <dataValidation allowBlank="1" showInputMessage="1" showErrorMessage="1" prompt="Initial Grade" sqref="IV65536" xr:uid="{C0041AA4-5B08-4E2B-8F60-0EB9485C0ED7}"/>
    <dataValidation allowBlank="1" showInputMessage="1" showErrorMessage="1" prompt="Initial Grade" sqref="IV65536" xr:uid="{55377AC9-A377-411B-AAFD-0CFC7A97720E}"/>
    <dataValidation allowBlank="1" showInputMessage="1" showErrorMessage="1" prompt="Initial Grade" sqref="IV65536" xr:uid="{FF55860B-D050-4D9E-A043-FE8C95CE8A14}"/>
    <dataValidation allowBlank="1" showInputMessage="1" showErrorMessage="1" prompt="Initial Grade" sqref="IV65536" xr:uid="{B58E2112-C637-4528-82D4-0C82AD8047FA}"/>
    <dataValidation allowBlank="1" showInputMessage="1" showErrorMessage="1" prompt="Initial Grade" sqref="IV65536" xr:uid="{8FDF3DCF-CC74-4DC4-A8F7-01B5D5026214}"/>
    <dataValidation allowBlank="1" showInputMessage="1" showErrorMessage="1" prompt="Initial Grade" sqref="IV65536" xr:uid="{7DC90291-DF80-42A4-BEBD-7E86F9E57575}"/>
    <dataValidation allowBlank="1" showInputMessage="1" showErrorMessage="1" prompt="Initial Grade" sqref="IV65536" xr:uid="{AA999A01-931E-47A2-B404-A020F52213D0}"/>
    <dataValidation allowBlank="1" showInputMessage="1" showErrorMessage="1" prompt="Initial Grade" sqref="IV65536" xr:uid="{1DC0F13A-CF33-43C0-BA28-E7B5D132B6D2}"/>
    <dataValidation allowBlank="1" showInputMessage="1" showErrorMessage="1" prompt="Initial Grade" sqref="IV65536" xr:uid="{EC390DD2-C875-4A50-BD88-5AB59EAABC8C}"/>
    <dataValidation allowBlank="1" showInputMessage="1" showErrorMessage="1" prompt="Initial Grade" sqref="IV65536" xr:uid="{6C1FECDF-E983-4F12-BAA7-486F6EDC90AC}"/>
    <dataValidation allowBlank="1" showInputMessage="1" showErrorMessage="1" prompt="Initial Grade" sqref="IV65536" xr:uid="{6A1319A1-8E3E-4C1F-8BEF-A1EF5C853E04}"/>
    <dataValidation allowBlank="1" showInputMessage="1" showErrorMessage="1" prompt="Quarterly Assessment Weighted Score" sqref="IV65536" xr:uid="{AE19A982-B080-4940-B83A-93CE42B111B4}"/>
    <dataValidation allowBlank="1" showInputMessage="1" showErrorMessage="1" prompt="Initial Grade" sqref="IV65536" xr:uid="{1CF0EF33-CC3F-438B-867B-7471BC5C6533}"/>
    <dataValidation allowBlank="1" showInputMessage="1" showErrorMessage="1" prompt="Quarterly Assessment Percentage Score" sqref="IV65536" xr:uid="{D6803119-4F91-48E0-9E25-3346F15216D3}"/>
    <dataValidation allowBlank="1" showInputMessage="1" showErrorMessage="1" prompt="Initial Grade" sqref="IV65536" xr:uid="{27B9ADAA-105C-4841-9B01-596F2B84A984}"/>
    <dataValidation allowBlank="1" showInputMessage="1" showErrorMessage="1" prompt="Initial Grade" sqref="IV65536" xr:uid="{1A72A63F-C82C-4FDA-80D3-7D9D42A91602}"/>
    <dataValidation allowBlank="1" showInputMessage="1" showErrorMessage="1" prompt="Initial Grade" sqref="IV65536" xr:uid="{A75C0DB6-B673-4B1C-A1C7-DC93C7B89A4A}"/>
    <dataValidation allowBlank="1" showInputMessage="1" showErrorMessage="1" prompt="Initial Grade" sqref="IV65536" xr:uid="{3E8E0279-3426-49CE-AE5E-6A824A8F72E3}"/>
    <dataValidation allowBlank="1" showInputMessage="1" showErrorMessage="1" prompt="Initial Grade" sqref="IV65536" xr:uid="{C4C1A482-4137-43AE-A66A-B367482BD9C2}"/>
    <dataValidation allowBlank="1" showInputMessage="1" showErrorMessage="1" prompt="Initial Grade" sqref="IV65536" xr:uid="{9C6C18E3-F03C-470E-AD4D-7A78E111EF84}"/>
    <dataValidation allowBlank="1" showInputMessage="1" showErrorMessage="1" prompt="Initial Grade" sqref="IV65536" xr:uid="{F14BF219-0A04-4787-8C0D-D61BA2E6DB90}"/>
    <dataValidation allowBlank="1" showInputMessage="1" showErrorMessage="1" prompt="Quarterly Assessment Weighted Score" sqref="IV65536" xr:uid="{927CA5C9-5463-4DD5-8E19-2380265A0C24}"/>
    <dataValidation allowBlank="1" showInputMessage="1" showErrorMessage="1" prompt="Initial Grade" sqref="IV65536" xr:uid="{B4CB6F26-0C08-4A99-BE27-1209BD22BACF}"/>
    <dataValidation allowBlank="1" showInputMessage="1" showErrorMessage="1" prompt="INPUT Quarterly Assessment Highest Possible Score" sqref="IV65536" xr:uid="{C19E5A4D-93D1-4F19-BD11-A2A3D8F9FDBE}"/>
    <dataValidation allowBlank="1" showInputMessage="1" showErrorMessage="1" prompt="Initial Grade" sqref="IV65536" xr:uid="{6DC2B415-346E-4EEC-9F59-4117EB5B1068}"/>
    <dataValidation allowBlank="1" showInputMessage="1" showErrorMessage="1" prompt="Initial Grade" sqref="IV65536" xr:uid="{B26551EA-7291-4A6C-8BB4-C215C693FFEF}"/>
    <dataValidation allowBlank="1" showInputMessage="1" showErrorMessage="1" prompt="Initial Grade" sqref="IV65536" xr:uid="{C070BBFD-6B71-4CDB-91FE-7EA204DDECBF}"/>
    <dataValidation allowBlank="1" showInputMessage="1" showErrorMessage="1" prompt="Initial Grade" sqref="IV65536" xr:uid="{E1E84C7C-0190-45C4-A1E2-F228D7A76AFC}"/>
    <dataValidation allowBlank="1" showInputMessage="1" showErrorMessage="1" prompt="Initial Grade" sqref="IV65536" xr:uid="{4353F35F-95DD-458B-9D3D-6047AD6E0DB5}"/>
    <dataValidation allowBlank="1" showInputMessage="1" showErrorMessage="1" prompt="Initial Grade" sqref="IV65536" xr:uid="{30B71178-22E1-435F-AFCA-5866E003F598}"/>
    <dataValidation allowBlank="1" showInputMessage="1" showErrorMessage="1" prompt="Initial Grade" sqref="IV65536" xr:uid="{7DB30D61-76B4-4D30-AF39-1DACF032B116}"/>
    <dataValidation allowBlank="1" showInputMessage="1" showErrorMessage="1" prompt="Initial Grade" sqref="IV65536" xr:uid="{C60E51BA-DCA9-47C4-ABA8-82AF8798D7E7}"/>
    <dataValidation allowBlank="1" showInputMessage="1" showErrorMessage="1" prompt="Initial Grade" sqref="IV65536" xr:uid="{65A9E974-4091-41AF-91C7-995B08F272C4}"/>
    <dataValidation allowBlank="1" showInputMessage="1" showErrorMessage="1" prompt="Initial Grade" sqref="IV65536" xr:uid="{8DEA3DA7-E0DC-417C-9F13-CD52342CF4AA}"/>
    <dataValidation allowBlank="1" showInputMessage="1" showErrorMessage="1" prompt="Initial Grade" sqref="IV65536" xr:uid="{018656FB-1D94-48A3-89EC-62B2EFD9175C}"/>
    <dataValidation allowBlank="1" showInputMessage="1" showErrorMessage="1" prompt="Initial Grade" sqref="IV65536" xr:uid="{63E7A3BD-E0BC-4347-94D6-0A54930B8CB4}"/>
    <dataValidation allowBlank="1" showInputMessage="1" showErrorMessage="1" prompt="Initial Grade" sqref="IV65536" xr:uid="{D0F967D4-D811-437F-A198-45E838D08623}"/>
    <dataValidation allowBlank="1" showInputMessage="1" showErrorMessage="1" prompt="Initial Grade" sqref="IV65536" xr:uid="{9092F625-426C-46A7-9C99-2E2799B4F6F3}"/>
    <dataValidation allowBlank="1" showInputMessage="1" showErrorMessage="1" prompt="Initial Grade" sqref="IV65536" xr:uid="{9D803BD7-F587-4FCD-B8F0-603632350D97}"/>
    <dataValidation allowBlank="1" showInputMessage="1" showErrorMessage="1" prompt="Initial Grade" sqref="IV65536" xr:uid="{C7C1A8AC-30FD-40D9-9A95-779ED519E3D7}"/>
    <dataValidation allowBlank="1" showInputMessage="1" showErrorMessage="1" prompt="Initial Grade" sqref="IV65536" xr:uid="{4A40E456-C370-4CAD-89A4-5862215CD0DC}"/>
    <dataValidation allowBlank="1" showInputMessage="1" showErrorMessage="1" prompt="Initial Grade" sqref="IV65536" xr:uid="{3AA6FE48-17B2-496F-A345-A2335ED9A631}"/>
    <dataValidation allowBlank="1" showInputMessage="1" showErrorMessage="1" prompt="Initial Grade" sqref="IV65536" xr:uid="{95277527-5926-4A4E-A129-CDABEBB751FC}"/>
    <dataValidation allowBlank="1" showInputMessage="1" showErrorMessage="1" prompt="Initial Grade" sqref="IV65536" xr:uid="{0940855F-F33E-437D-B803-5DD337F33758}"/>
    <dataValidation allowBlank="1" showInputMessage="1" showErrorMessage="1" prompt="Initial Grade" sqref="IV65536" xr:uid="{9B225B54-7B6E-4681-98F0-0EE5D8D0206E}"/>
    <dataValidation allowBlank="1" showInputMessage="1" showErrorMessage="1" prompt="Initial Grade" sqref="IV65536" xr:uid="{7AC2A311-DA2D-4A16-ABB1-2E1CAE86A074}"/>
    <dataValidation allowBlank="1" showInputMessage="1" showErrorMessage="1" prompt="Initial Grade" sqref="IV65536" xr:uid="{406E53CE-E949-4244-A9A6-201831E3A752}"/>
    <dataValidation allowBlank="1" showInputMessage="1" showErrorMessage="1" prompt="Initial Grade" sqref="IV65536" xr:uid="{49DA23A3-50F4-4E28-95BB-7FFF0E3CCD9D}"/>
    <dataValidation allowBlank="1" showInputMessage="1" showErrorMessage="1" prompt="Initial Grade" sqref="IV65536" xr:uid="{34A5F318-C346-4B95-A0D6-C1E5052D363A}"/>
    <dataValidation allowBlank="1" showInputMessage="1" showErrorMessage="1" prompt="Initial Grade" sqref="IV65536" xr:uid="{77CF4016-B7E0-4F41-8F34-7B3B465C0644}"/>
    <dataValidation allowBlank="1" showInputMessage="1" showErrorMessage="1" prompt="Initial Grade" sqref="IV65536" xr:uid="{C664E45C-B9F5-438A-824B-FE05A1CAD864}"/>
    <dataValidation allowBlank="1" showInputMessage="1" showErrorMessage="1" prompt="Initial Grade" sqref="IV65536" xr:uid="{5DD7BA00-FB29-47ED-ACF0-1192E4880DE1}"/>
    <dataValidation allowBlank="1" showInputMessage="1" showErrorMessage="1" prompt="Initial Grade" sqref="IV65536" xr:uid="{7D31C22F-3F29-4E09-B86D-5A738D086D5C}"/>
    <dataValidation allowBlank="1" showInputMessage="1" showErrorMessage="1" prompt="Initial Grade" sqref="IV65536" xr:uid="{45990766-B3BD-4F53-9289-F2EF2EBB9A33}"/>
    <dataValidation allowBlank="1" showInputMessage="1" showErrorMessage="1" prompt="Initial Grade" sqref="IV65536" xr:uid="{9142AA12-0E7A-47B6-BE51-59D611E85354}"/>
    <dataValidation allowBlank="1" showInputMessage="1" showErrorMessage="1" prompt="Quarterly Assessment Weighted Score" sqref="IV65536" xr:uid="{184A43C3-275C-49A8-92E7-94BB7433A6C8}"/>
    <dataValidation allowBlank="1" showInputMessage="1" showErrorMessage="1" prompt="Initial Grade" sqref="IV65536" xr:uid="{A31DA641-9D34-42F6-B7B5-201C1D5122CE}"/>
    <dataValidation allowBlank="1" showInputMessage="1" showErrorMessage="1" prompt="Quarterly Assessment Weighted Score" sqref="IV65536" xr:uid="{BB472636-A8DA-4B55-A405-2BA624428F61}"/>
    <dataValidation allowBlank="1" showInputMessage="1" showErrorMessage="1" prompt="Initial Grade" sqref="IV65536" xr:uid="{A6F008AA-3B37-4B82-A715-DA39019EBE9F}"/>
    <dataValidation allowBlank="1" showInputMessage="1" showErrorMessage="1" prompt="Initial Grade" sqref="IV65536" xr:uid="{0177D3E6-8687-4F6A-9A12-ADC538453BA7}"/>
    <dataValidation allowBlank="1" showInputMessage="1" showErrorMessage="1" prompt="Quarterly Assessment Weighted Score" sqref="IV65536" xr:uid="{B2D2764A-F869-4D79-97BC-F44026A3C991}"/>
    <dataValidation allowBlank="1" showInputMessage="1" showErrorMessage="1" prompt="Initial Grade" sqref="IV65536" xr:uid="{223B0767-333F-4DB6-A93A-245A74275089}"/>
    <dataValidation allowBlank="1" showInputMessage="1" showErrorMessage="1" prompt="Initial Grade" sqref="IV65536" xr:uid="{EF9CF70F-BBCF-4E08-8B85-46C3F1EEA1A5}"/>
    <dataValidation allowBlank="1" showInputMessage="1" showErrorMessage="1" prompt="Initial Grade" sqref="IV65536" xr:uid="{246518EA-D293-4802-ADA0-C443ADFF571B}"/>
    <dataValidation allowBlank="1" showInputMessage="1" showErrorMessage="1" prompt="Initial Grade" sqref="IV65536" xr:uid="{88705D27-BFBB-41F4-9ED6-EE45631C476E}"/>
    <dataValidation allowBlank="1" showInputMessage="1" showErrorMessage="1" prompt="Initial Grade" sqref="IV65536" xr:uid="{1C4A8052-91F2-44FE-9917-C95F3E4633A9}"/>
    <dataValidation allowBlank="1" showInputMessage="1" showErrorMessage="1" prompt="Initial Grade" sqref="IV65536" xr:uid="{4329E8A4-866F-4FF6-8B41-8628B790103F}"/>
    <dataValidation allowBlank="1" showInputMessage="1" showErrorMessage="1" prompt="Quarterly Assessment Percentage Score" sqref="IV65536" xr:uid="{FF97F26B-54FB-4305-B507-AFEEF60D3DCF}"/>
    <dataValidation allowBlank="1" showInputMessage="1" showErrorMessage="1" prompt="Quarterly Assessment Percentage Score" sqref="IV65536" xr:uid="{A8FBE9AA-B6A2-4D11-A6ED-3F99A0AE06DC}"/>
    <dataValidation allowBlank="1" showInputMessage="1" showErrorMessage="1" prompt="Quarterly Assessment Percentage Score" sqref="IV65536" xr:uid="{2243A621-D0B4-4C06-B378-19692B57BD4B}"/>
    <dataValidation type="whole" operator="lessThanOrEqual" allowBlank="1" showInputMessage="1" showErrorMessage="1" error="INPUT NUMBER LESS THAN OR EQUAL THE HIGHEST POSSIBLE SCORE" prompt="Input Quarterly Assessment Raw Score" sqref="IV65536" xr:uid="{B5F9CCAC-6FC6-4AAC-9573-0917EF4AAFC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CB6B6FF-4219-4A9E-81E8-805F9A1714DF}">
      <formula1>#REF!</formula1>
    </dataValidation>
    <dataValidation allowBlank="1" showInputMessage="1" showErrorMessage="1" prompt="Quarterly Assessment Percentage Score" sqref="IV65536" xr:uid="{8FF9D344-9A01-4525-937B-6D968AC9E792}"/>
    <dataValidation allowBlank="1" showInputMessage="1" showErrorMessage="1" prompt="Quarterly Assessment Percentage Score" sqref="IV65536" xr:uid="{208DF80A-E42C-48FC-8E76-793018C9C452}"/>
    <dataValidation allowBlank="1" showInputMessage="1" showErrorMessage="1" prompt="Performance tasks Weighted Score" sqref="IV65536" xr:uid="{A85C8195-2667-4B9C-BEA6-F40850808927}"/>
    <dataValidation type="whole" operator="lessThanOrEqual" allowBlank="1" showInputMessage="1" showErrorMessage="1" error="INPUT NUMBER LESS THAN OR EQUAL THE HIGHEST POSSIBLE SCORE" prompt="Input Quarterly Assessment Raw Score" sqref="IV65536" xr:uid="{4363D51F-3508-4898-8F3B-457BBB752A6E}">
      <formula1>#REF!</formula1>
    </dataValidation>
    <dataValidation allowBlank="1" showInputMessage="1" showErrorMessage="1" prompt="Initial Grade" sqref="IV65536" xr:uid="{AA4556C8-1972-42AF-BA6F-02BA7160E539}"/>
    <dataValidation allowBlank="1" showInputMessage="1" showErrorMessage="1" prompt="Quarterly Assessment Weighted Score" sqref="IV65536" xr:uid="{AB3B8E9F-B174-4299-8CFD-F03A05460B42}"/>
    <dataValidation allowBlank="1" showInputMessage="1" showErrorMessage="1" prompt="Quarterly Assessment Weighted Score" sqref="IV65536" xr:uid="{4C164D9A-8BBA-45C3-8D8E-01FDB379B543}"/>
    <dataValidation allowBlank="1" showInputMessage="1" showErrorMessage="1" prompt="Initial Grade" sqref="IV65536" xr:uid="{E3047B7A-26EA-4F4C-9A7F-39F1EA4E3227}"/>
    <dataValidation allowBlank="1" showInputMessage="1" showErrorMessage="1" prompt="Initial Grade" sqref="IV65536" xr:uid="{50A44688-D6F7-44BA-844A-910BB5111631}"/>
    <dataValidation allowBlank="1" showInputMessage="1" showErrorMessage="1" prompt="Initial Grade" sqref="IV65536" xr:uid="{EC635F93-5B6C-467D-8C3E-1E2D9C01402C}"/>
    <dataValidation type="whole" operator="lessThanOrEqual" allowBlank="1" showInputMessage="1" showErrorMessage="1" error="INPUT NUMBER LESS THAN OR EQUAL THE HIGHEST POSSIBLE SCORE" prompt="Input Quarterly Assessment Raw Score" sqref="IV65536" xr:uid="{72867C69-8529-4D86-984E-AF971B962FD4}">
      <formula1>#REF!</formula1>
    </dataValidation>
    <dataValidation allowBlank="1" showInputMessage="1" showErrorMessage="1" prompt="Initial Grade" sqref="IV65536" xr:uid="{8C7FE05A-E0B5-4869-B4AC-0CCA365F7B92}"/>
    <dataValidation allowBlank="1" showInputMessage="1" showErrorMessage="1" prompt="Quarterly Assessment Weighted Score" sqref="IV65536" xr:uid="{5CF0353D-614A-4E22-864E-DA508F65A496}"/>
    <dataValidation allowBlank="1" showInputMessage="1" showErrorMessage="1" prompt="Initial Grade" sqref="IV65536" xr:uid="{BC7F441C-65F9-4DB3-90FC-0BEA3EDA58C9}"/>
    <dataValidation allowBlank="1" showInputMessage="1" showErrorMessage="1" prompt="Initial Grade" sqref="IV65536" xr:uid="{DE7C281B-8907-4FC3-95A6-BAD93AA27440}"/>
    <dataValidation allowBlank="1" showInputMessage="1" showErrorMessage="1" prompt="Initial Grade" sqref="IV65536" xr:uid="{F70ED491-3852-41C5-B1F0-6C0C8AD16528}"/>
    <dataValidation allowBlank="1" showInputMessage="1" showErrorMessage="1" prompt="Initial Grade" sqref="IV65536" xr:uid="{53F9F7E7-45C5-499B-BEB2-61C94FC2A942}"/>
    <dataValidation allowBlank="1" showInputMessage="1" showErrorMessage="1" prompt="Initial Grade" sqref="IV65536" xr:uid="{EC5F3E1E-00B3-4318-9E5E-4AC1B9B2F882}"/>
    <dataValidation allowBlank="1" showInputMessage="1" showErrorMessage="1" prompt="Initial Grade" sqref="IV65536" xr:uid="{C6C3ABE7-53DD-483B-A614-5AA5F9B6B303}"/>
    <dataValidation allowBlank="1" showInputMessage="1" showErrorMessage="1" prompt="Initial Grade" sqref="IV65536" xr:uid="{C332625F-9D16-4C01-909B-D393299BAAC8}"/>
    <dataValidation allowBlank="1" showInputMessage="1" showErrorMessage="1" prompt="Initial Grade" sqref="IV65536" xr:uid="{BA0DAFB1-E0DB-413F-BAF4-BD4C3C539FAC}"/>
    <dataValidation allowBlank="1" showInputMessage="1" showErrorMessage="1" prompt="Initial Grade" sqref="IV65536" xr:uid="{E25E2DF6-75FC-4A83-9BB6-14201CAB1038}"/>
    <dataValidation allowBlank="1" showInputMessage="1" showErrorMessage="1" prompt="Initial Grade" sqref="IV65536" xr:uid="{B4047B01-92EE-4205-9555-BFBBCE86BCDB}"/>
    <dataValidation allowBlank="1" showInputMessage="1" showErrorMessage="1" prompt="Initial Grade" sqref="IV65536" xr:uid="{4DF2750E-84DE-4528-8BCD-4B4195DDCEC9}"/>
    <dataValidation allowBlank="1" showInputMessage="1" showErrorMessage="1" prompt="Initial Grade" sqref="IV65536" xr:uid="{F14C437E-06CF-471B-BE0E-0E3478F93BA6}"/>
    <dataValidation allowBlank="1" showInputMessage="1" showErrorMessage="1" prompt="Initial Grade" sqref="IV65536" xr:uid="{BBB97DD4-DA00-4AC7-8771-A4234642FCE5}"/>
    <dataValidation allowBlank="1" showInputMessage="1" showErrorMessage="1" prompt="Initial Grade" sqref="IV65536" xr:uid="{DB014BA7-C04B-4663-94FA-EBB82FD64ED8}"/>
    <dataValidation allowBlank="1" showInputMessage="1" showErrorMessage="1" prompt="Quarterly Assessment Weighted Score" sqref="IV65536" xr:uid="{1AFA7A5D-E76D-48F0-8C79-759FD790A078}"/>
    <dataValidation allowBlank="1" showInputMessage="1" showErrorMessage="1" prompt="Quarterly Assessment Percentage Score" sqref="IV65536" xr:uid="{8D6AD071-C88B-477E-BCB7-92B92E5CAFD4}"/>
    <dataValidation allowBlank="1" showInputMessage="1" showErrorMessage="1" prompt="Initial Grade" sqref="IV65536" xr:uid="{29D3B683-165F-4803-8821-68A8C1FF67EF}"/>
    <dataValidation allowBlank="1" showInputMessage="1" showErrorMessage="1" prompt="Initial Grade" sqref="IV65536" xr:uid="{4771E658-B58C-463D-8E96-4C8E1815D690}"/>
    <dataValidation allowBlank="1" showInputMessage="1" showErrorMessage="1" prompt="Initial Grade" sqref="IV65536" xr:uid="{B6E45D55-DFF8-402F-9D29-DB760CE29E7C}"/>
    <dataValidation allowBlank="1" showInputMessage="1" showErrorMessage="1" prompt="Initial Grade" sqref="IV65536" xr:uid="{AC9650D4-C96B-4DBB-A23E-92498D734607}"/>
    <dataValidation allowBlank="1" showInputMessage="1" showErrorMessage="1" prompt="Initial Grade" sqref="IV65536" xr:uid="{423137C7-740F-4C76-B1CD-A35FCDC20759}"/>
    <dataValidation allowBlank="1" showInputMessage="1" showErrorMessage="1" prompt="Quarterly Grade/Transmuted Grade" sqref="IV65536" xr:uid="{830CFD13-8905-4312-B53E-8996BC0CF555}"/>
    <dataValidation allowBlank="1" showInputMessage="1" showErrorMessage="1" prompt="Quarterly Assessment Weighted Score" sqref="IV65536" xr:uid="{105589EA-A4D6-4526-A0C1-0F8D6055B404}"/>
    <dataValidation allowBlank="1" showInputMessage="1" showErrorMessage="1" prompt="Quarterly Grade/Transmuted Grade" sqref="IV65536" xr:uid="{7C7345A9-C80D-4511-BD95-15A755600A4F}"/>
    <dataValidation allowBlank="1" showInputMessage="1" showErrorMessage="1" prompt="Quarterly Grade/Transmuted Grade" sqref="IV65536" xr:uid="{9FDE6802-7F55-4421-9148-22EE3496F552}"/>
    <dataValidation allowBlank="1" showInputMessage="1" showErrorMessage="1" prompt="Quarterly Grade/Transmuted Grade" sqref="IV65536" xr:uid="{4052A1BE-CBC6-4AFC-876B-D25ACCE8CD1E}"/>
    <dataValidation allowBlank="1" showInputMessage="1" showErrorMessage="1" prompt="Quarterly Grade/Transmuted Grade" sqref="IV65536" xr:uid="{D0AB8CF5-1EF9-4AEA-929D-ECF858490ADC}"/>
    <dataValidation allowBlank="1" showInputMessage="1" showErrorMessage="1" prompt="Quarterly Grade/Transmuted Grade" sqref="IV65536" xr:uid="{7BE716BA-B6F2-4715-9456-F14821F52AF1}"/>
    <dataValidation allowBlank="1" showInputMessage="1" showErrorMessage="1" prompt="Quarterly Grade/Transmuted Grade" sqref="IV65536" xr:uid="{6FDEE555-B73F-4ECC-B089-58E46862E462}"/>
    <dataValidation allowBlank="1" showInputMessage="1" showErrorMessage="1" prompt="Quarterly Grade/Transmuted Grade" sqref="IV65536" xr:uid="{4E998B20-8AA7-4D21-AF5D-D7F776FBFF0F}"/>
    <dataValidation allowBlank="1" showInputMessage="1" showErrorMessage="1" prompt="Quarterly Grade/Transmuted Grade" sqref="IV65536" xr:uid="{E072FDBA-1776-4A06-BCFA-ECD1423D52BE}"/>
    <dataValidation allowBlank="1" showInputMessage="1" showErrorMessage="1" prompt="Quarterly Grade/Transmuted Grade" sqref="IV65536" xr:uid="{DE51F645-3641-4C15-93A4-8EA7EAEE5E8B}"/>
    <dataValidation allowBlank="1" showInputMessage="1" showErrorMessage="1" prompt="Quarterly Assessment Weighted Score" sqref="IV65536" xr:uid="{A0FD267D-06C0-4663-ADA8-EDBB022664AC}"/>
    <dataValidation allowBlank="1" showInputMessage="1" showErrorMessage="1" prompt="Quarterly Grade/Transmuted Grade" sqref="IV65536" xr:uid="{6C1958DF-7C01-4043-88F0-B21E329AD477}"/>
    <dataValidation allowBlank="1" showInputMessage="1" showErrorMessage="1" prompt="Quarterly Assessment Weighted Score" sqref="IV65536" xr:uid="{86D305F0-06AC-4C36-A498-24799112D65E}"/>
    <dataValidation allowBlank="1" showInputMessage="1" showErrorMessage="1" prompt="Quarterly Assessment Weighted Score" sqref="IV65536" xr:uid="{105FA750-B978-4EFE-A591-1A1879A0F709}"/>
    <dataValidation allowBlank="1" showInputMessage="1" showErrorMessage="1" prompt="Quarterly Grade/Transmuted Grade" sqref="IV65536" xr:uid="{68B8A8C4-8511-4E05-AC75-3F5F363254BE}"/>
    <dataValidation allowBlank="1" showInputMessage="1" showErrorMessage="1" prompt="Quarterly Grade/Transmuted Grade" sqref="IV65536" xr:uid="{A481E505-2F6C-4364-A0EA-2859A344FBE1}"/>
    <dataValidation allowBlank="1" showInputMessage="1" showErrorMessage="1" prompt="Quarterly Grade/Transmuted Grade" sqref="IV65536" xr:uid="{91FA70EE-85A8-420F-8EAD-894B6F24A5A8}"/>
    <dataValidation allowBlank="1" showInputMessage="1" showErrorMessage="1" prompt="Quarterly Grade/Transmuted Grade" sqref="IV65536" xr:uid="{13B0EEB4-5FF5-4CAF-BE4D-C8FBEA8453A6}"/>
    <dataValidation allowBlank="1" showInputMessage="1" showErrorMessage="1" prompt="Quarterly Grade/Transmuted Grade" sqref="IV65536" xr:uid="{0FC05A7A-B613-45DF-82B5-76C9F5D94B70}"/>
    <dataValidation allowBlank="1" showInputMessage="1" showErrorMessage="1" prompt="Quarterly Grade/Transmuted Grade" sqref="IV65536" xr:uid="{16CA61EA-3C08-46E5-980A-7269879E3E8F}"/>
    <dataValidation allowBlank="1" showInputMessage="1" showErrorMessage="1" prompt="Quarterly Assessment Weighted Score" sqref="IV65536" xr:uid="{354E92E0-7C46-4962-823C-DC37BEBC4350}"/>
    <dataValidation allowBlank="1" showInputMessage="1" showErrorMessage="1" prompt="Quarterly Assessment Weighted Score" sqref="IV65536" xr:uid="{E72982FE-BA7A-47CA-A452-B9566D3AA30E}"/>
    <dataValidation allowBlank="1" showInputMessage="1" showErrorMessage="1" prompt="Initial Grade" sqref="IV65536" xr:uid="{12175EDB-B8FC-463F-9F88-564364B01D5F}"/>
    <dataValidation allowBlank="1" showInputMessage="1" showErrorMessage="1" prompt="Quarterly Grade/Transmuted Grade" sqref="IV65536" xr:uid="{CA5B6144-3DE4-45F7-BD9E-DBAB1DABE30D}"/>
    <dataValidation allowBlank="1" showInputMessage="1" showErrorMessage="1" prompt="Quarterly Assessment Weighted Score" sqref="IV65536" xr:uid="{4058E0DB-4869-41AE-BD2F-5C1CC145457E}"/>
    <dataValidation allowBlank="1" showInputMessage="1" showErrorMessage="1" prompt="Quarterly Assessment Weighted Score" sqref="IV65536" xr:uid="{44442F0F-65AD-4209-BDEA-45531A72CD5E}"/>
    <dataValidation allowBlank="1" showInputMessage="1" showErrorMessage="1" prompt="Quarterly Assessment Weighted Score" sqref="IV65536" xr:uid="{0B54F463-D857-45F0-8EBB-CC7D4E89A8C1}"/>
    <dataValidation allowBlank="1" showInputMessage="1" showErrorMessage="1" prompt="Quarterly Assessment Weighted Score" sqref="IV65536" xr:uid="{F3E9F15F-9B23-401E-ACB4-5A29633051E8}"/>
    <dataValidation allowBlank="1" showInputMessage="1" showErrorMessage="1" prompt="Quarterly Assessment Weighted Score" sqref="IV65536" xr:uid="{2927EB67-5F21-4D77-BDAC-B7AC11CB96B6}"/>
    <dataValidation allowBlank="1" showInputMessage="1" showErrorMessage="1" prompt="Quarterly Assessment Weighted Score" sqref="IV65536" xr:uid="{B5919380-4515-4555-B413-826D5EFFE695}"/>
    <dataValidation allowBlank="1" showInputMessage="1" showErrorMessage="1" prompt="Initial Grade" sqref="IV65536" xr:uid="{3BB3DFBA-CF87-4776-A245-A585F9111270}"/>
    <dataValidation allowBlank="1" showInputMessage="1" showErrorMessage="1" prompt="Initial Grade" sqref="IV65536" xr:uid="{42A95C0F-0005-4B32-872E-884BB5864617}"/>
    <dataValidation allowBlank="1" showInputMessage="1" showErrorMessage="1" prompt="Initial Grade" sqref="IV65536" xr:uid="{10F35E5E-BE61-4FBE-9DFC-F4FD86931DC7}"/>
    <dataValidation allowBlank="1" showInputMessage="1" showErrorMessage="1" prompt="Initial Grade" sqref="IV65536" xr:uid="{5E9F55FD-441E-4605-B4EA-2336DAFB018F}"/>
    <dataValidation allowBlank="1" showInputMessage="1" showErrorMessage="1" prompt="Initial Grade" sqref="IV65536" xr:uid="{923EDA99-DA6A-4EAA-9917-077988D566B4}"/>
    <dataValidation allowBlank="1" showInputMessage="1" showErrorMessage="1" prompt="Initial Grade" sqref="IV65536" xr:uid="{46B192C4-41AA-4634-AB24-649B6932BDD1}"/>
    <dataValidation allowBlank="1" showInputMessage="1" showErrorMessage="1" prompt="Initial Grade" sqref="IV65536" xr:uid="{CE476EA3-4E46-4D54-A3A5-3C536195A6A8}"/>
    <dataValidation allowBlank="1" showInputMessage="1" showErrorMessage="1" prompt="Initial Grade" sqref="IV65536" xr:uid="{BF64E68F-FCAA-4A1E-9B34-999D1AFD7201}"/>
    <dataValidation allowBlank="1" showInputMessage="1" showErrorMessage="1" prompt="Initial Grade" sqref="IV65536" xr:uid="{565C291A-F150-4C59-A35F-A30A292D0916}"/>
    <dataValidation allowBlank="1" showInputMessage="1" showErrorMessage="1" prompt="Initial Grade" sqref="IV65536" xr:uid="{B8BB2AEA-0083-4A5B-B83A-81270F2862A6}"/>
    <dataValidation allowBlank="1" showInputMessage="1" showErrorMessage="1" prompt="Initial Grade" sqref="IV65536" xr:uid="{B0152518-9FEA-4C1C-90E2-D79A5C5597B3}"/>
    <dataValidation allowBlank="1" showInputMessage="1" showErrorMessage="1" prompt="Initial Grade" sqref="IV65536" xr:uid="{6D340861-2EAC-4AD0-BBC0-B227C79F6EE9}"/>
    <dataValidation allowBlank="1" showInputMessage="1" showErrorMessage="1" prompt="Initial Grade" sqref="IV65536" xr:uid="{7EE8A89F-642F-44E4-8328-6004996366D8}"/>
    <dataValidation allowBlank="1" showInputMessage="1" showErrorMessage="1" prompt="Initial Grade" sqref="IV65536" xr:uid="{6D3A93B9-F38F-45E1-8DC7-BB9DE8EFE24A}"/>
    <dataValidation allowBlank="1" showInputMessage="1" showErrorMessage="1" prompt="Quarterly Assessment Weighted Score" sqref="IV65536" xr:uid="{784EAF5F-84CA-40D6-9676-8B0EBDCE8AE6}"/>
    <dataValidation allowBlank="1" showInputMessage="1" showErrorMessage="1" prompt="Quarterly Assessment Weighted Score" sqref="IV65536" xr:uid="{CB4B0781-C040-45C4-AB7C-985E8AF3AFD5}"/>
    <dataValidation allowBlank="1" showInputMessage="1" showErrorMessage="1" prompt="Quarterly Grade/Transmuted Grade" sqref="IV65536" xr:uid="{801E829B-E7BB-404B-9609-C6A035991EBF}"/>
    <dataValidation type="whole" operator="lessThanOrEqual" allowBlank="1" showInputMessage="1" showErrorMessage="1" error="INPUT NUMBER LESS THAN OR EQUAL THE HIGHEST POSSIBLE SCORE" prompt="Input Raw Score" sqref="S65536:AA65536" xr:uid="{9743D514-8F97-4991-972F-2B0AA86A6DEF}">
      <formula1>#REF!</formula1>
    </dataValidation>
    <dataValidation allowBlank="1" showInputMessage="1" showErrorMessage="1" prompt="TYPE IN INPUT INFOS" sqref="IV65536" xr:uid="{A39884C0-B2E1-44DF-AF04-B51EAC784199}"/>
    <dataValidation type="whole" operator="lessThanOrEqual" allowBlank="1" showInputMessage="1" showErrorMessage="1" error="INPUT NUMBER LESS THAN OR EQUAL THE HIGHEST POSSIBLE SCORE" prompt="Input Raw Score" sqref="S65536:AA65536" xr:uid="{EBFAA533-CC5C-421C-8C02-4CC319417A96}">
      <formula1>#REF!</formula1>
    </dataValidation>
    <dataValidation allowBlank="1" showInputMessage="1" showErrorMessage="1" prompt="Quarterly Grade/Transmuted Grade" sqref="IV65536" xr:uid="{B433D513-6C43-4437-836F-77A448DF279C}"/>
    <dataValidation allowBlank="1" showInputMessage="1" showErrorMessage="1" prompt="Quarterly Grade/Transmuted Grade" sqref="IV65536" xr:uid="{CFC1A2D4-3408-49CD-8595-BFB7E161615F}"/>
    <dataValidation type="whole" operator="lessThanOrEqual" allowBlank="1" showInputMessage="1" showErrorMessage="1" error="INPUT NUMBER LESS THAN OR EQUAL THE HIGHEST POSSIBLE SCORE" prompt="Input Raw Score" sqref="S65536:AA65536" xr:uid="{3C5259A0-E810-470D-B67D-7A578F7194EF}">
      <formula1>#REF!</formula1>
    </dataValidation>
    <dataValidation type="whole" operator="lessThanOrEqual" allowBlank="1" showInputMessage="1" showErrorMessage="1" error="INPUT NUMBER LESS THAN OR EQUAL THE HIGHEST POSSIBLE SCORE" prompt="Input Raw Score" sqref="S65536:AA65536" xr:uid="{BCD5F272-11D3-451C-9D33-ADDC1B562BCA}">
      <formula1>#REF!</formula1>
    </dataValidation>
    <dataValidation type="whole" operator="lessThanOrEqual" allowBlank="1" showInputMessage="1" showErrorMessage="1" error="INPUT NUMBER LESS THAN OR EQUAL THE HIGHEST POSSIBLE SCORE" prompt="Input Raw Score" sqref="O65536" xr:uid="{0DF620D3-1EE5-4588-B174-A1F4C56A16DF}">
      <formula1>#REF!</formula1>
    </dataValidation>
    <dataValidation allowBlank="1" showInputMessage="1" showErrorMessage="1" prompt="Quarterly Grade/Transmuted Grade" sqref="IV65536" xr:uid="{24ACD4B7-2222-4792-8F2D-173A85E7FB42}"/>
    <dataValidation allowBlank="1" showInputMessage="1" showErrorMessage="1" prompt="Quarterly Grade/Transmuted Grade" sqref="IV65536" xr:uid="{6070BFFD-D382-41D7-B528-1C8D37652286}"/>
    <dataValidation allowBlank="1" showInputMessage="1" showErrorMessage="1" prompt="Quarterly Grade/Transmuted Grade" sqref="IV65536" xr:uid="{5AE87DD0-0DFB-47F6-AAA9-0ABD7D73ADF8}"/>
    <dataValidation allowBlank="1" showInputMessage="1" showErrorMessage="1" prompt="Quarterly Grade/Transmuted Grade" sqref="IV65536" xr:uid="{4C3BAB36-8CE5-40FB-A581-FED94A29E392}"/>
    <dataValidation allowBlank="1" showInputMessage="1" showErrorMessage="1" prompt="TYPE IN INPUT INFOS" sqref="IV65536" xr:uid="{F2307D60-32E7-4A1B-AA2B-AE10DE0BFF4E}"/>
    <dataValidation allowBlank="1" showInputMessage="1" showErrorMessage="1" prompt="TYPE IN INPUT INFOS" sqref="IV65536" xr:uid="{9E70DA4D-D833-49C2-B28A-DBFD84B4C9CF}"/>
    <dataValidation allowBlank="1" showInputMessage="1" showErrorMessage="1" prompt="TYPE IN INPUT INFOS" sqref="IV65536" xr:uid="{B49DC86C-8FC4-4C68-94EF-37950812C2A7}"/>
    <dataValidation allowBlank="1" showInputMessage="1" showErrorMessage="1" prompt="TYPE IN INPUT INFOS" sqref="IV65536" xr:uid="{CB6D242F-8703-4C77-A8E4-8C08B5C66520}"/>
    <dataValidation allowBlank="1" showInputMessage="1" showErrorMessage="1" prompt="Quarterly Grade/Transmuted Grade" sqref="IV65536" xr:uid="{CD93B6D7-06D0-4148-AB9A-E7D34CB70A22}"/>
    <dataValidation allowBlank="1" showInputMessage="1" showErrorMessage="1" prompt="TYPE IN INPUT INFOS" sqref="IV65536" xr:uid="{2F5C229B-69C4-4566-B5BA-2A01B6332714}"/>
    <dataValidation allowBlank="1" showInputMessage="1" showErrorMessage="1" prompt="Quarterly Grade/Transmuted Grade" sqref="IV65536" xr:uid="{5EF0736D-1F35-4711-8A00-7BE9F019177D}"/>
    <dataValidation allowBlank="1" showInputMessage="1" showErrorMessage="1" prompt="Quarterly Grade/Transmuted Grade" sqref="IV65536" xr:uid="{48885074-5905-4132-AE10-4793F4CBDCBC}"/>
    <dataValidation allowBlank="1" showInputMessage="1" showErrorMessage="1" prompt="Quarterly Grade/Transmuted Grade" sqref="IV65536" xr:uid="{3CFB89F1-CA29-4D81-8E92-0BB9507BFCCC}"/>
    <dataValidation allowBlank="1" showInputMessage="1" showErrorMessage="1" prompt="Quarterly Grade/Transmuted Grade" sqref="IV65536" xr:uid="{97E7178A-B1CD-4589-8CE6-C544B83E1896}"/>
    <dataValidation type="whole" operator="lessThanOrEqual" allowBlank="1" showInputMessage="1" showErrorMessage="1" error="INPUT NUMBER LESS THAN OR EQUAL THE HIGHEST POSSIBLE SCORE" prompt="Input Raw Score" sqref="O65536" xr:uid="{8C8E1679-C89C-49F8-8D56-CCD33DB050EA}">
      <formula1>#REF!</formula1>
    </dataValidation>
    <dataValidation type="whole" operator="lessThanOrEqual" allowBlank="1" showInputMessage="1" showErrorMessage="1" error="INPUT NUMBER LESS THAN OR EQUAL THE HIGHEST POSSIBLE SCORE" prompt="Input Raw Score" sqref="S65536:AA65536" xr:uid="{7EF20436-14FE-4D10-AE92-58FAA588E409}">
      <formula1>#REF!</formula1>
    </dataValidation>
    <dataValidation allowBlank="1" showInputMessage="1" showErrorMessage="1" prompt="Quarterly Grade/Transmuted Grade" sqref="IV65536" xr:uid="{4B96A5F2-89E7-4936-8137-6F5E442EB0AD}"/>
    <dataValidation type="whole" operator="lessThanOrEqual" allowBlank="1" showInputMessage="1" showErrorMessage="1" error="INPUT NUMBER LESS THAN OR EQUAL THE HIGHEST POSSIBLE SCORE" prompt="Input Raw Score" sqref="S65536:AA65536" xr:uid="{71FF6E73-D3D8-47B9-B87E-F1EE83F8C48B}">
      <formula1>#REF!</formula1>
    </dataValidation>
    <dataValidation allowBlank="1" showInputMessage="1" showErrorMessage="1" prompt="TYPE IN INPUT INFOS" sqref="IV65536" xr:uid="{1D9B6628-BCFE-4D61-902F-A65852000529}"/>
    <dataValidation type="whole" operator="lessThanOrEqual" allowBlank="1" showInputMessage="1" showErrorMessage="1" error="INPUT NUMBER LESS THAN OR EQUAL THE HIGHEST POSSIBLE SCORE" prompt="Input Raw Score" sqref="S65536:AA65536" xr:uid="{A00F0509-A13F-4A07-B502-349709D3191C}">
      <formula1>#REF!</formula1>
    </dataValidation>
    <dataValidation type="whole" operator="lessThanOrEqual" allowBlank="1" showInputMessage="1" showErrorMessage="1" error="INPUT NUMBER LESS THAN OR EQUAL THE HIGHEST POSSIBLE SCORE" prompt="Input Raw Score" sqref="O65536" xr:uid="{39F11F05-340E-49CE-98A8-C1AF7A62A0AF}">
      <formula1>#REF!</formula1>
    </dataValidation>
    <dataValidation allowBlank="1" showInputMessage="1" showErrorMessage="1" prompt="TYPE IN INPUT INFOS" sqref="IV65536" xr:uid="{CC8E7BD0-ABE4-4826-BC0C-4113A788D88B}"/>
    <dataValidation allowBlank="1" showInputMessage="1" showErrorMessage="1" prompt="Initial Grade" sqref="IV65536" xr:uid="{F32C40A4-7FB1-4034-9A23-B2572A8D25B9}"/>
    <dataValidation allowBlank="1" showInputMessage="1" showErrorMessage="1" prompt="Initial Grade" sqref="IV65536" xr:uid="{EC33347D-7CB6-45EF-82FC-15A5920A3B49}"/>
    <dataValidation allowBlank="1" showInputMessage="1" showErrorMessage="1" prompt="Initial Grade" sqref="IV65536" xr:uid="{B0C789F2-657F-4ED8-AF78-7ACA3A1624C4}"/>
    <dataValidation allowBlank="1" showInputMessage="1" showErrorMessage="1" prompt="Initial Grade" sqref="IV65536" xr:uid="{9B9D279A-CEAD-4FA5-BCFF-732F07D6262B}"/>
    <dataValidation allowBlank="1" showInputMessage="1" showErrorMessage="1" prompt="Initial Grade" sqref="IV65536" xr:uid="{71D86988-19D9-40FC-8BEB-05FEEB4625BD}"/>
    <dataValidation allowBlank="1" showInputMessage="1" showErrorMessage="1" prompt="Initial Grade" sqref="IV65536" xr:uid="{F8C1837C-333B-4916-8879-4900EFC578D0}"/>
    <dataValidation allowBlank="1" showInputMessage="1" showErrorMessage="1" prompt="Initial Grade" sqref="IV65536" xr:uid="{CB2FF14D-6E6A-4D0E-AE99-85FC0196F6B8}"/>
    <dataValidation allowBlank="1" showInputMessage="1" showErrorMessage="1" prompt="TYPE IN INPUT INFOS" sqref="IV65536" xr:uid="{5A4878D7-D50F-4ECE-8A08-4862BC99FCDA}"/>
    <dataValidation allowBlank="1" showInputMessage="1" showErrorMessage="1" prompt="Initial Grade" sqref="IV65536" xr:uid="{7FBFDC1B-2141-4761-9255-C71AF5E2047A}"/>
    <dataValidation allowBlank="1" showInputMessage="1" showErrorMessage="1" prompt="Initial Grade" sqref="IV65536" xr:uid="{E164ABE7-F319-46F7-9F65-19C568955D94}"/>
    <dataValidation allowBlank="1" showInputMessage="1" showErrorMessage="1" prompt="Quarterly Assessment Percentage Score" sqref="IV65536" xr:uid="{30D88BA3-F67C-48DA-85D0-9817EEB1C13E}"/>
    <dataValidation allowBlank="1" showInputMessage="1" showErrorMessage="1" prompt="Quarterly Assessment Percentage Score" sqref="IV65536" xr:uid="{7D0271B2-B279-4C0A-8C5A-B181752BAC43}"/>
    <dataValidation allowBlank="1" showInputMessage="1" showErrorMessage="1" prompt="Initial Grade" sqref="IV65536" xr:uid="{B58D564A-D1DF-4DDF-9E5B-F7CE699F609A}"/>
    <dataValidation allowBlank="1" showInputMessage="1" showErrorMessage="1" prompt="Initial Grade" sqref="IV65536" xr:uid="{8E238837-2688-41B4-89F8-3E49E6CA2F13}"/>
    <dataValidation allowBlank="1" showInputMessage="1" showErrorMessage="1" prompt="Initial Grade" sqref="IV65536" xr:uid="{6DAC2FB6-BE70-477D-8120-1DBFA3E8D940}"/>
    <dataValidation allowBlank="1" showInputMessage="1" showErrorMessage="1" prompt="Initial Grade" sqref="IV65536" xr:uid="{7A1BBB20-9F40-497E-B798-36F52049A8D1}"/>
    <dataValidation allowBlank="1" showInputMessage="1" showErrorMessage="1" prompt="Initial Grade" sqref="IV65536" xr:uid="{4769BA09-7ADD-453D-81AB-FAE5259198DA}"/>
    <dataValidation allowBlank="1" showInputMessage="1" showErrorMessage="1" prompt="Initial Grade" sqref="IV65536" xr:uid="{F6FDD315-1A2B-4726-97C1-B91D644E939D}"/>
    <dataValidation allowBlank="1" showInputMessage="1" showErrorMessage="1" prompt="Initial Grade" sqref="IV65536" xr:uid="{84034D75-87CB-487F-B22B-82153EC7F3D4}"/>
    <dataValidation allowBlank="1" showInputMessage="1" showErrorMessage="1" prompt="TYPE IN INPUT INFOS" sqref="IV65536" xr:uid="{9C35C965-B21A-4067-A1F0-9A53217A5472}"/>
    <dataValidation type="whole" operator="lessThanOrEqual" allowBlank="1" showInputMessage="1" showErrorMessage="1" error="INPUT NUMBER LESS THAN OR EQUAL THE HIGHEST POSSIBLE SCORE" prompt="Input Raw Score" sqref="S65536:AA65536" xr:uid="{EAD8BE85-3FEB-4C8C-AC9B-786DDB85E682}">
      <formula1>#REF!</formula1>
    </dataValidation>
    <dataValidation type="whole" operator="lessThanOrEqual" allowBlank="1" showInputMessage="1" showErrorMessage="1" error="INPUT NUMBER LESS THAN OR EQUAL THE HIGHEST POSSIBLE SCORE" prompt="Input Raw Score" sqref="S65536:AA65536" xr:uid="{C58A8F20-558D-4F42-8928-61A2A181B644}">
      <formula1>#REF!</formula1>
    </dataValidation>
    <dataValidation allowBlank="1" showInputMessage="1" showErrorMessage="1" prompt="Initial Grade" sqref="IV65536" xr:uid="{A6F0F021-C031-4987-B5E4-03B697817F12}"/>
    <dataValidation allowBlank="1" showInputMessage="1" showErrorMessage="1" prompt="Initial Grade" sqref="IV65536" xr:uid="{6C3FEEA2-16F1-4ACF-B984-8161E612FF13}"/>
    <dataValidation allowBlank="1" showInputMessage="1" showErrorMessage="1" prompt="Initial Grade" sqref="IV65536" xr:uid="{9806D3E7-62B3-4374-AD69-2B5A2A1D498D}"/>
    <dataValidation allowBlank="1" showInputMessage="1" showErrorMessage="1" prompt="Initial Grade" sqref="IV65536" xr:uid="{31AA6397-FCE3-42E2-82FD-B4BD682BBB49}"/>
    <dataValidation allowBlank="1" showInputMessage="1" showErrorMessage="1" prompt="Quarterly Grade/Transmuted Grade" sqref="IV65536" xr:uid="{1C568C47-43E2-4CFD-9E84-131E26C05541}"/>
    <dataValidation allowBlank="1" showInputMessage="1" showErrorMessage="1" prompt="TYPE IN INPUT INFOS" sqref="IV65536" xr:uid="{3C79E18D-095E-4789-B7C1-0EDA54C44921}"/>
    <dataValidation allowBlank="1" showInputMessage="1" showErrorMessage="1" prompt="TYPE IN INPUT INFOS" sqref="IV65536" xr:uid="{7A526143-4AC1-4C9F-9F2F-76A7B7A763A3}"/>
    <dataValidation type="whole" operator="lessThanOrEqual" allowBlank="1" showInputMessage="1" showErrorMessage="1" error="INPUT NUMBER LESS THAN OR EQUAL THE HIGHEST POSSIBLE SCORE" prompt="Input Raw Score" sqref="S65536:AA65536" xr:uid="{4FB7A8FA-A714-495D-A24B-26DA38A512F3}">
      <formula1>#REF!</formula1>
    </dataValidation>
    <dataValidation allowBlank="1" showInputMessage="1" showErrorMessage="1" prompt="Quarterly Assessment Percentage Score" sqref="IV65536" xr:uid="{557E7314-591D-4793-85EA-49CBF10641BE}"/>
    <dataValidation allowBlank="1" showInputMessage="1" showErrorMessage="1" prompt="Initial Grade" sqref="IV65536" xr:uid="{2EA986E0-12FF-4C5D-A544-5BCA372A9E43}"/>
    <dataValidation allowBlank="1" showInputMessage="1" showErrorMessage="1" prompt="Quarterly Assessment Percentage Score" sqref="IV65536" xr:uid="{4962AF4E-B5DD-4DF5-81C4-ACDA0E19396C}"/>
    <dataValidation allowBlank="1" showInputMessage="1" showErrorMessage="1" prompt="Initial Grade" sqref="IV65536" xr:uid="{59809817-C35D-4AC4-8026-B3CC5F9FCC0C}"/>
    <dataValidation allowBlank="1" showInputMessage="1" showErrorMessage="1" prompt="Quarterly Grade/Transmuted Grade" sqref="IV65536" xr:uid="{A9EA5B16-8F6E-4CC1-A338-8756738D3130}"/>
    <dataValidation allowBlank="1" showInputMessage="1" showErrorMessage="1" prompt="Quarterly Grade/Transmuted Grade" sqref="IV65536" xr:uid="{BB7F42F5-C928-434D-87F7-6695FE3EDF1D}"/>
    <dataValidation allowBlank="1" showInputMessage="1" showErrorMessage="1" prompt="Quarterly Grade/Transmuted Grade" sqref="IV65536" xr:uid="{F9CC43EE-8B2F-4088-BDE1-A0FD5C68EFAA}"/>
    <dataValidation allowBlank="1" showInputMessage="1" showErrorMessage="1" prompt="Quarterly Grade/Transmuted Grade" sqref="IV65536" xr:uid="{C14DBB50-F011-4B4B-8113-299181A064B6}"/>
    <dataValidation allowBlank="1" showInputMessage="1" showErrorMessage="1" prompt="Quarterly Grade/Transmuted Grade" sqref="IV65536" xr:uid="{28481A43-76BF-46FE-9369-E6B63C9BD716}"/>
    <dataValidation allowBlank="1" showInputMessage="1" showErrorMessage="1" prompt="Quarterly Grade/Transmuted Grade" sqref="IV65536" xr:uid="{F5C1289E-E4F7-4C0F-8DFD-0FAB50E79A53}"/>
    <dataValidation allowBlank="1" showInputMessage="1" showErrorMessage="1" prompt="Quarterly Grade/Transmuted Grade" sqref="IV65536" xr:uid="{2CC5AD92-236D-42E9-8E34-3E48837A65C0}"/>
    <dataValidation allowBlank="1" showInputMessage="1" showErrorMessage="1" prompt="Quarterly Grade/Transmuted Grade" sqref="IV65536" xr:uid="{EE4BC876-C9CF-4AEA-84C2-A35A321AC5EC}"/>
    <dataValidation allowBlank="1" showInputMessage="1" showErrorMessage="1" prompt="Quarterly Grade/Transmuted Grade" sqref="IV65536" xr:uid="{A9885152-7174-491B-B584-2C2374F02054}"/>
    <dataValidation allowBlank="1" showInputMessage="1" showErrorMessage="1" prompt="Quarterly Grade/Transmuted Grade" sqref="IV65536" xr:uid="{7DB3D1AC-77AC-4529-B3E4-89D4B6273E98}"/>
    <dataValidation allowBlank="1" showInputMessage="1" showErrorMessage="1" prompt="Quarterly Grade/Transmuted Grade" sqref="IV65536" xr:uid="{46DD4844-0569-42E3-9872-8077F090DE91}"/>
    <dataValidation allowBlank="1" showInputMessage="1" showErrorMessage="1" prompt="Quarterly Grade/Transmuted Grade" sqref="IV65536" xr:uid="{563B58E9-1562-461B-8415-100119C6226D}"/>
    <dataValidation allowBlank="1" showInputMessage="1" showErrorMessage="1" prompt="Quarterly Grade/Transmuted Grade" sqref="IV65536" xr:uid="{CD996BD3-900B-4220-98BF-9045582A63EA}"/>
    <dataValidation allowBlank="1" showInputMessage="1" showErrorMessage="1" prompt="Quarterly Grade/Transmuted Grade" sqref="IV65536" xr:uid="{5F627E5E-D3C9-4ACE-BD18-89EEF8ACBB69}"/>
    <dataValidation allowBlank="1" showInputMessage="1" showErrorMessage="1" prompt="Quarterly Grade/Transmuted Grade" sqref="IV65536" xr:uid="{5EA6FE84-56D3-430C-8136-C1A56E592301}"/>
    <dataValidation allowBlank="1" showInputMessage="1" showErrorMessage="1" prompt="Quarterly Grade/Transmuted Grade" sqref="IV65536" xr:uid="{09184DA8-3219-4405-AAF8-00A891889086}"/>
    <dataValidation allowBlank="1" showInputMessage="1" showErrorMessage="1" prompt="Quarterly Grade/Transmuted Grade" sqref="IV65536" xr:uid="{D4373332-ED2E-4DF1-9980-30726C619DD4}"/>
    <dataValidation allowBlank="1" showInputMessage="1" showErrorMessage="1" prompt="Quarterly Grade/Transmuted Grade" sqref="IV65536" xr:uid="{3C1EF5B9-C972-4CE6-8219-0D21766AF6B3}"/>
    <dataValidation allowBlank="1" showInputMessage="1" showErrorMessage="1" prompt="Quarterly Grade/Transmuted Grade" sqref="IV65536" xr:uid="{9BAEA1C5-4AB2-41CA-9ABB-47638D4A4DEE}"/>
    <dataValidation allowBlank="1" showInputMessage="1" showErrorMessage="1" prompt="Quarterly Grade/Transmuted Grade" sqref="IV65536" xr:uid="{5D238AD1-519C-4C38-8E1E-C335E0114613}"/>
    <dataValidation allowBlank="1" showInputMessage="1" showErrorMessage="1" prompt="Quarterly Grade/Transmuted Grade" sqref="IV65536" xr:uid="{4140B61E-4A66-4BFE-BC3D-C3208F7A9B73}"/>
    <dataValidation allowBlank="1" showInputMessage="1" showErrorMessage="1" prompt="Quarterly Grade/Transmuted Grade" sqref="IV65536" xr:uid="{0EAB06B3-C1B6-4C32-A47C-A3DF744C024F}"/>
    <dataValidation allowBlank="1" showInputMessage="1" showErrorMessage="1" prompt="Quarterly Grade/Transmuted Grade" sqref="IV65536" xr:uid="{74244790-63B3-4C4A-ADD1-A89A2A3CDFD7}"/>
    <dataValidation allowBlank="1" showInputMessage="1" showErrorMessage="1" prompt="Quarterly Grade/Transmuted Grade" sqref="IV65536" xr:uid="{1339118F-2C14-441A-84BB-7BA26CA0C55A}"/>
    <dataValidation allowBlank="1" showInputMessage="1" showErrorMessage="1" prompt="Quarterly Grade/Transmuted Grade" sqref="IV65536" xr:uid="{EAD93DE8-69F4-4583-8148-E6CB0B4FFEE8}"/>
    <dataValidation allowBlank="1" showInputMessage="1" showErrorMessage="1" prompt="Quarterly Grade/Transmuted Grade" sqref="IV65536" xr:uid="{22536F93-80EB-42BA-A047-736E30CC3600}"/>
    <dataValidation allowBlank="1" showInputMessage="1" showErrorMessage="1" prompt="Quarterly Grade/Transmuted Grade" sqref="IV65536" xr:uid="{3D93AD4E-4C30-4FE8-BB23-94AB7C8C80E5}"/>
    <dataValidation allowBlank="1" showInputMessage="1" showErrorMessage="1" prompt="Quarterly Grade/Transmuted Grade" sqref="IV65536" xr:uid="{A415FDED-8A2D-4870-97E1-A032BA671B0C}"/>
    <dataValidation allowBlank="1" showInputMessage="1" showErrorMessage="1" prompt="Quarterly Grade/Transmuted Grade" sqref="IV65536" xr:uid="{D44197B6-3FAA-4674-BF23-1815FC819B4E}"/>
    <dataValidation allowBlank="1" showInputMessage="1" showErrorMessage="1" prompt="Quarterly Grade/Transmuted Grade" sqref="IV65536" xr:uid="{47691C48-359F-4479-9794-07C92FFFC49F}"/>
    <dataValidation allowBlank="1" showInputMessage="1" showErrorMessage="1" prompt="Quarterly Grade/Transmuted Grade" sqref="IV65536" xr:uid="{F52D9B12-9AD0-4753-91A0-33F6FA54F9BB}"/>
    <dataValidation allowBlank="1" showInputMessage="1" showErrorMessage="1" prompt="Quarterly Grade/Transmuted Grade" sqref="IV65536" xr:uid="{0D142481-EB93-4E48-B9D7-19E687F3D003}"/>
    <dataValidation allowBlank="1" showInputMessage="1" showErrorMessage="1" prompt="Quarterly Grade/Transmuted Grade" sqref="IV65536" xr:uid="{9F67F69D-AF38-4047-9354-394BA6DD2F10}"/>
    <dataValidation allowBlank="1" showInputMessage="1" showErrorMessage="1" prompt="Quarterly Grade/Transmuted Grade" sqref="IV65536" xr:uid="{F50275CC-E35C-46CB-8749-A9A181422DAF}"/>
    <dataValidation allowBlank="1" showInputMessage="1" showErrorMessage="1" prompt="Quarterly Grade/Transmuted Grade" sqref="IV65536" xr:uid="{C0C44B24-9D49-46F7-8509-4A73F5E18004}"/>
    <dataValidation allowBlank="1" showInputMessage="1" showErrorMessage="1" prompt="Quarterly Grade/Transmuted Grade" sqref="IV65536" xr:uid="{DA14668F-3E64-4E9D-980A-83494FF0B1B6}"/>
    <dataValidation allowBlank="1" showInputMessage="1" showErrorMessage="1" prompt="Quarterly Grade/Transmuted Grade" sqref="IV65536" xr:uid="{AC35E695-029E-4BEA-AAFC-F29D4453ABB4}"/>
    <dataValidation allowBlank="1" showInputMessage="1" showErrorMessage="1" prompt="Quarterly Grade/Transmuted Grade" sqref="IV65536" xr:uid="{F2448E14-1BFC-4E9F-A6A1-07C202572599}"/>
    <dataValidation allowBlank="1" showInputMessage="1" showErrorMessage="1" prompt="Quarterly Grade/Transmuted Grade" sqref="IV65536" xr:uid="{164780AD-4A50-4BBA-89B3-E6AB1C33E600}"/>
    <dataValidation allowBlank="1" showInputMessage="1" showErrorMessage="1" prompt="Quarterly Grade/Transmuted Grade" sqref="IV65536" xr:uid="{25CBB854-0957-432C-82D6-5A7628018F4B}"/>
    <dataValidation allowBlank="1" showInputMessage="1" showErrorMessage="1" prompt="Quarterly Grade/Transmuted Grade" sqref="IV65536" xr:uid="{7B005150-169C-4D7A-B159-226AF6C8BBDF}"/>
    <dataValidation allowBlank="1" showInputMessage="1" showErrorMessage="1" prompt="Quarterly Grade/Transmuted Grade" sqref="IV65536" xr:uid="{632FD161-773A-4511-A54B-6539ACB7DBCE}"/>
    <dataValidation allowBlank="1" showInputMessage="1" showErrorMessage="1" prompt="Quarterly Grade/Transmuted Grade" sqref="IV65536" xr:uid="{70FFB7E0-9036-4277-97EE-9518E581419F}"/>
    <dataValidation allowBlank="1" showInputMessage="1" showErrorMessage="1" prompt="Quarterly Grade/Transmuted Grade" sqref="IV65536" xr:uid="{74D0F49D-BDE4-4081-88FF-A20EB4AA4A6D}"/>
    <dataValidation allowBlank="1" showInputMessage="1" showErrorMessage="1" prompt="Quarterly Grade/Transmuted Grade" sqref="IV65536" xr:uid="{84BD800D-7D6C-4216-A380-772D53E1756C}"/>
    <dataValidation allowBlank="1" showInputMessage="1" showErrorMessage="1" prompt="Quarterly Grade/Transmuted Grade" sqref="IV65536" xr:uid="{93BF8B4F-0510-46B9-9CBA-7BA25A743009}"/>
    <dataValidation allowBlank="1" showInputMessage="1" showErrorMessage="1" prompt="Quarterly Grade/Transmuted Grade" sqref="IV65536" xr:uid="{34115302-0BAB-45AB-B7E2-9DB3E8F7A53B}"/>
    <dataValidation allowBlank="1" showInputMessage="1" showErrorMessage="1" prompt="Quarterly Grade/Transmuted Grade" sqref="IV65536" xr:uid="{6FD0FB88-5947-4598-B924-9EF316D3FB1A}"/>
    <dataValidation allowBlank="1" showInputMessage="1" showErrorMessage="1" prompt="Quarterly Grade/Transmuted Grade" sqref="IV65536" xr:uid="{EB8F2D0D-FBB9-455F-A735-3E607E91B59D}"/>
    <dataValidation allowBlank="1" showInputMessage="1" showErrorMessage="1" prompt="Quarterly Grade/Transmuted Grade" sqref="IV65536" xr:uid="{0A2D8594-9F9D-4C32-B297-0FE64C68FDA5}"/>
    <dataValidation allowBlank="1" showInputMessage="1" showErrorMessage="1" prompt="Quarterly Grade/Transmuted Grade" sqref="IV65536" xr:uid="{0612705C-7333-4123-8B6A-6DFC6DB80513}"/>
    <dataValidation allowBlank="1" showInputMessage="1" showErrorMessage="1" prompt="Quarterly Grade/Transmuted Grade" sqref="IV65536" xr:uid="{E77FF779-6480-4F5C-AF51-1D8994FB2F6D}"/>
    <dataValidation allowBlank="1" showInputMessage="1" showErrorMessage="1" prompt="Quarterly Grade/Transmuted Grade" sqref="IV65536" xr:uid="{55354E14-8F8E-44E6-BBBB-35A1EDB364FB}"/>
    <dataValidation allowBlank="1" showInputMessage="1" showErrorMessage="1" prompt="Quarterly Grade/Transmuted Grade" sqref="IV65536" xr:uid="{973A27A6-F1BD-4A59-A999-87B4A29CCB6B}"/>
    <dataValidation allowBlank="1" showInputMessage="1" showErrorMessage="1" prompt="Quarterly Grade/Transmuted Grade" sqref="IV65536" xr:uid="{0DCE7834-2B04-4370-8401-11DC7BBC8BA2}"/>
    <dataValidation allowBlank="1" showInputMessage="1" showErrorMessage="1" prompt="Quarterly Grade/Transmuted Grade" sqref="IV65536" xr:uid="{D8DC4B9D-BAEF-49FE-BFE8-7FCD3C86BD3E}"/>
    <dataValidation allowBlank="1" showInputMessage="1" showErrorMessage="1" prompt="Quarterly Grade/Transmuted Grade" sqref="IV65536" xr:uid="{E36338D3-EB61-4458-A503-66CBDB6B2576}"/>
    <dataValidation allowBlank="1" showInputMessage="1" showErrorMessage="1" prompt="Quarterly Grade/Transmuted Grade" sqref="IV65536" xr:uid="{510A07AC-E3B5-4FC7-8E90-0E434C5620A5}"/>
    <dataValidation allowBlank="1" showInputMessage="1" showErrorMessage="1" prompt="Quarterly Grade/Transmuted Grade" sqref="IV65536" xr:uid="{5B0EA0AD-C5E2-4C05-814F-96DA74C38507}"/>
    <dataValidation allowBlank="1" showInputMessage="1" showErrorMessage="1" prompt="Quarterly Grade/Transmuted Grade" sqref="IV65536" xr:uid="{C0027EDC-37D4-4F1A-8653-FE656412E090}"/>
    <dataValidation allowBlank="1" showInputMessage="1" showErrorMessage="1" prompt="Quarterly Grade/Transmuted Grade" sqref="IV65536" xr:uid="{395CE334-B23D-4C7F-9838-0632C4B1418A}"/>
    <dataValidation allowBlank="1" showInputMessage="1" showErrorMessage="1" prompt="Quarterly Grade/Transmuted Grade" sqref="IV65536" xr:uid="{2119510F-D453-45B0-971C-9858F3CD115A}"/>
    <dataValidation allowBlank="1" showInputMessage="1" showErrorMessage="1" prompt="Quarterly Grade/Transmuted Grade" sqref="IV65536" xr:uid="{E359F8F3-94A6-4480-823E-248E6FACFC78}"/>
    <dataValidation allowBlank="1" showInputMessage="1" showErrorMessage="1" prompt="Initial Grade" sqref="IV65536" xr:uid="{3440CC5C-6E4C-4A9C-A4E6-B9372261FC9E}"/>
    <dataValidation allowBlank="1" showInputMessage="1" showErrorMessage="1" prompt="Initial Grade" sqref="IV65536" xr:uid="{850743D4-E35B-490B-BB36-15CC0FDE3E48}"/>
    <dataValidation allowBlank="1" showInputMessage="1" showErrorMessage="1" prompt="Initial Grade" sqref="IV65536" xr:uid="{BA170DD4-DB98-4756-BB49-446DFFDDC8DF}"/>
    <dataValidation allowBlank="1" showInputMessage="1" showErrorMessage="1" prompt="Initial Grade" sqref="IV65536" xr:uid="{193BE937-BAD6-402A-843E-A791C1021315}"/>
    <dataValidation allowBlank="1" showInputMessage="1" showErrorMessage="1" prompt="Initial Grade" sqref="IV65536" xr:uid="{0039F4BF-A4B5-4563-99FB-FBD79777F7F3}"/>
    <dataValidation allowBlank="1" showInputMessage="1" showErrorMessage="1" prompt="Initial Grade" sqref="IV65536" xr:uid="{8E7BA708-DD07-4F54-BD6F-D1A7C20FAF55}"/>
    <dataValidation allowBlank="1" showInputMessage="1" showErrorMessage="1" prompt="Initial Grade" sqref="IV65536" xr:uid="{ED33809F-B057-4244-AA6D-7346DAB3D2E4}"/>
    <dataValidation allowBlank="1" showInputMessage="1" showErrorMessage="1" prompt="Initial Grade" sqref="IV65536" xr:uid="{2C09732A-ED11-4153-AB5A-1D6DC90DF87E}"/>
    <dataValidation allowBlank="1" showInputMessage="1" showErrorMessage="1" prompt="Initial Grade" sqref="IV65536" xr:uid="{3654322D-C61C-45CB-9690-5A89405D776E}"/>
    <dataValidation allowBlank="1" showInputMessage="1" showErrorMessage="1" prompt="Quarterly Grade/Transmuted Grade" sqref="IV65536" xr:uid="{73AFE6C8-425C-4098-98B2-79234ADB165A}"/>
    <dataValidation allowBlank="1" showInputMessage="1" showErrorMessage="1" prompt="Quarterly Grade/Transmuted Grade" sqref="IV65536" xr:uid="{9EC36BF0-0365-4677-BD06-E7CA939A404D}"/>
    <dataValidation allowBlank="1" showInputMessage="1" showErrorMessage="1" prompt="Initial Grade" sqref="IV65536" xr:uid="{0D168FB5-3E22-43EA-90B8-D43EB0B5E0FA}"/>
    <dataValidation allowBlank="1" showInputMessage="1" showErrorMessage="1" prompt="Initial Grade" sqref="IV65536" xr:uid="{343DEEAA-5DAE-4CA7-9210-5680D95967BE}"/>
    <dataValidation allowBlank="1" showInputMessage="1" showErrorMessage="1" prompt="Initial Grade" sqref="IV65536" xr:uid="{4F8BD28A-8C94-4886-87F9-76E461C9D4BF}"/>
    <dataValidation allowBlank="1" showInputMessage="1" showErrorMessage="1" prompt="Initial Grade" sqref="IV65536" xr:uid="{B4A6553C-6560-4235-9EA8-D2457CC99964}"/>
    <dataValidation allowBlank="1" showInputMessage="1" showErrorMessage="1" prompt="Quarterly Grade/Transmuted Grade" sqref="IV65536" xr:uid="{6C0B64B4-C636-464A-B9D2-F94309FED29D}"/>
    <dataValidation allowBlank="1" showInputMessage="1" showErrorMessage="1" prompt="Quarterly Grade/Transmuted Grade" sqref="IV65536" xr:uid="{B1ACE9C7-42C1-4976-BA89-44F5AE430597}"/>
    <dataValidation allowBlank="1" showInputMessage="1" showErrorMessage="1" prompt="Initial Grade" sqref="IV65536" xr:uid="{61D5E4CC-FA86-4FDD-B899-D99F9E920998}"/>
    <dataValidation allowBlank="1" showInputMessage="1" showErrorMessage="1" prompt="Quarterly Grade/Transmuted Grade" sqref="IV65536" xr:uid="{C1E2DA6A-056D-4A3C-9BCF-070E5830E1C3}"/>
    <dataValidation allowBlank="1" showInputMessage="1" showErrorMessage="1" prompt="Quarterly Grade/Transmuted Grade" sqref="IV65536" xr:uid="{1DE8F5B3-D702-4016-82F5-5DA6E26EAB80}"/>
    <dataValidation allowBlank="1" showInputMessage="1" showErrorMessage="1" prompt="Quarterly Grade/Transmuted Grade" sqref="IV65536" xr:uid="{BD085563-E441-466C-A8DC-88003E087327}"/>
    <dataValidation allowBlank="1" showInputMessage="1" showErrorMessage="1" prompt="Initial Grade" sqref="IV65536" xr:uid="{A63647A1-EA54-4891-B88F-D88958AE5F69}"/>
    <dataValidation allowBlank="1" showInputMessage="1" showErrorMessage="1" prompt="Initial Grade" sqref="IV65536" xr:uid="{581F9443-091B-4ECA-A122-BBEDE161A267}"/>
    <dataValidation allowBlank="1" showInputMessage="1" showErrorMessage="1" prompt="Initial Grade" sqref="IV65536" xr:uid="{830132D3-AA98-41D1-A69C-D85683D96F1E}"/>
    <dataValidation allowBlank="1" showInputMessage="1" showErrorMessage="1" prompt="Initial Grade" sqref="IV65536" xr:uid="{6AB7EB82-5B23-4788-824D-6051144D8AFE}"/>
    <dataValidation allowBlank="1" showInputMessage="1" showErrorMessage="1" prompt="Initial Grade" sqref="IV65536" xr:uid="{2DE20C93-DF59-4B59-954B-64118E4B72A7}"/>
    <dataValidation allowBlank="1" showInputMessage="1" showErrorMessage="1" prompt="Initial Grade" sqref="IV65536" xr:uid="{97A7CB38-B66C-4E73-ACF4-AE67690CDEA2}"/>
    <dataValidation allowBlank="1" showInputMessage="1" showErrorMessage="1" prompt="Initial Grade" sqref="IV65536" xr:uid="{7284CAD9-4C69-4508-B82D-750B9C551068}"/>
    <dataValidation allowBlank="1" showInputMessage="1" showErrorMessage="1" prompt="Initial Grade" sqref="IV65536" xr:uid="{8F46021F-CDB5-4F51-A96B-C495E1E0A05F}"/>
    <dataValidation allowBlank="1" showInputMessage="1" showErrorMessage="1" prompt="Initial Grade" sqref="IV65536" xr:uid="{EC8252A2-0CAC-412F-AEDE-7C1669EB5229}"/>
    <dataValidation allowBlank="1" showInputMessage="1" showErrorMessage="1" prompt="Quarterly Grade/Transmuted Grade" sqref="IV65536" xr:uid="{C002C0DE-37A7-460A-A3CB-419559B81065}"/>
    <dataValidation allowBlank="1" showInputMessage="1" showErrorMessage="1" prompt="Initial Grade" sqref="IV65536" xr:uid="{FC7458DC-B5BB-4599-9B78-38CAE850BD65}"/>
    <dataValidation allowBlank="1" showInputMessage="1" showErrorMessage="1" prompt="Quarterly Grade/Transmuted Grade" sqref="IV65536" xr:uid="{678171F8-9790-4215-9A8B-3BFDBC3F6961}"/>
    <dataValidation allowBlank="1" showInputMessage="1" showErrorMessage="1" prompt="Quarterly Grade/Transmuted Grade" sqref="IV65536" xr:uid="{9C7A1C76-D8BA-4F12-9AB3-07A3ED1094D4}"/>
    <dataValidation allowBlank="1" showInputMessage="1" showErrorMessage="1" prompt="Initial Grade" sqref="IV65536" xr:uid="{E0D55384-D3AD-4EB4-A72F-7CA76EF5062A}"/>
    <dataValidation allowBlank="1" showInputMessage="1" showErrorMessage="1" prompt="Quarterly Grade/Transmuted Grade" sqref="IV65536" xr:uid="{28EC27E7-6641-433B-9FEF-3D9F40F0B852}"/>
    <dataValidation allowBlank="1" showInputMessage="1" showErrorMessage="1" prompt="Quarterly Grade/Transmuted Grade" sqref="IV65536" xr:uid="{D7223F3F-8D59-45C4-AF98-84E6D7B6B9A4}"/>
    <dataValidation allowBlank="1" showInputMessage="1" showErrorMessage="1" prompt="Quarterly Grade/Transmuted Grade" sqref="IV65536" xr:uid="{B905F4B1-A1C3-4A84-8118-EB5EDE857FFD}"/>
    <dataValidation allowBlank="1" showInputMessage="1" showErrorMessage="1" prompt="Initial Grade" sqref="IV65536" xr:uid="{479D9C28-8D36-4D97-A1BF-1425D85E4CCC}"/>
    <dataValidation allowBlank="1" showInputMessage="1" showErrorMessage="1" prompt="Quarterly Grade/Transmuted Grade" sqref="IV65536" xr:uid="{EC955891-DAC3-4F1E-B03D-9C00FC76C15C}"/>
    <dataValidation allowBlank="1" showInputMessage="1" showErrorMessage="1" prompt="Quarterly Grade/Transmuted Grade" sqref="IV65536" xr:uid="{04E1502F-B6C3-4D9F-AC9A-9A1EF16589AA}"/>
    <dataValidation allowBlank="1" showInputMessage="1" showErrorMessage="1" prompt="Quarterly Grade/Transmuted Grade" sqref="IV65536" xr:uid="{0841D824-9BEE-4843-8D35-2C9CA0BF62D7}"/>
    <dataValidation allowBlank="1" showInputMessage="1" showErrorMessage="1" prompt="Quarterly Grade/Transmuted Grade" sqref="IV65536" xr:uid="{C88DB3D2-811A-49DA-8179-D443AB77D089}"/>
    <dataValidation allowBlank="1" showInputMessage="1" showErrorMessage="1" prompt="Initial Grade" sqref="IV65536" xr:uid="{7602600E-7113-4C61-A33F-71283BF35CE3}"/>
    <dataValidation allowBlank="1" showInputMessage="1" showErrorMessage="1" prompt="Quarterly Grade/Transmuted Grade" sqref="IV65536" xr:uid="{0FFF57D6-9FA2-4D72-9EB0-FFA12553F618}"/>
    <dataValidation allowBlank="1" showInputMessage="1" showErrorMessage="1" prompt="Quarterly Grade/Transmuted Grade" sqref="IV65536" xr:uid="{7C24758C-E62D-48BA-BE74-BC866235628D}"/>
    <dataValidation allowBlank="1" showInputMessage="1" showErrorMessage="1" prompt="Quarterly Grade/Transmuted Grade" sqref="IV65536" xr:uid="{8EF4D936-1906-40BA-B94A-8DB9CC2C57A0}"/>
    <dataValidation allowBlank="1" showInputMessage="1" showErrorMessage="1" prompt="Quarterly Grade/Transmuted Grade" sqref="IV65536" xr:uid="{66F621B3-781D-4C8F-8AD1-E8134C7134CF}"/>
    <dataValidation allowBlank="1" showInputMessage="1" showErrorMessage="1" prompt="Quarterly Grade/Transmuted Grade" sqref="IV65536" xr:uid="{4DEEFFA0-2A07-4857-B505-3208BB1AEAB7}"/>
    <dataValidation allowBlank="1" showInputMessage="1" showErrorMessage="1" prompt="Quarterly Grade/Transmuted Grade" sqref="IV65536" xr:uid="{5BB4D69D-0651-468D-8B1E-78D298E71FFD}"/>
    <dataValidation allowBlank="1" showInputMessage="1" showErrorMessage="1" prompt="Quarterly Grade/Transmuted Grade" sqref="IV65536" xr:uid="{A0E430BC-E5CF-43D4-B33C-109BE0D62484}"/>
    <dataValidation allowBlank="1" showInputMessage="1" showErrorMessage="1" prompt="Quarterly Grade/Transmuted Grade" sqref="IV65536" xr:uid="{7DB08F75-FFB0-464E-B86D-5D5F9FB5897B}"/>
    <dataValidation allowBlank="1" showInputMessage="1" showErrorMessage="1" prompt="Quarterly Grade/Transmuted Grade" sqref="IV65536" xr:uid="{C347480F-1454-457A-A8C6-595D4A9C23E6}"/>
    <dataValidation allowBlank="1" showInputMessage="1" showErrorMessage="1" prompt="Quarterly Grade/Transmuted Grade" sqref="IV65536" xr:uid="{CB151670-B488-4E61-9EF8-8BFBB60F4DBA}"/>
    <dataValidation allowBlank="1" showInputMessage="1" showErrorMessage="1" prompt="Quarterly Grade/Transmuted Grade" sqref="IV65536" xr:uid="{368D6CC7-18D3-4344-BB83-93A96065A459}"/>
    <dataValidation allowBlank="1" showInputMessage="1" showErrorMessage="1" prompt="Quarterly Grade/Transmuted Grade" sqref="IV65536" xr:uid="{77B02FDF-E024-4AC2-B773-713C93FDFD9B}"/>
    <dataValidation allowBlank="1" showInputMessage="1" showErrorMessage="1" prompt="Quarterly Grade/Transmuted Grade" sqref="IV65536" xr:uid="{F0ECDE04-7A7F-44AD-9689-CE89348B0E7F}"/>
    <dataValidation allowBlank="1" showInputMessage="1" showErrorMessage="1" prompt="Quarterly Grade/Transmuted Grade" sqref="IV65536" xr:uid="{0AD815D7-855B-4159-B709-55B00E1ABBE2}"/>
    <dataValidation allowBlank="1" showInputMessage="1" showErrorMessage="1" prompt="Quarterly Grade/Transmuted Grade" sqref="IV65536" xr:uid="{A7E7CDB5-562A-4784-BAC6-5342EBC9C0C1}"/>
    <dataValidation allowBlank="1" showInputMessage="1" showErrorMessage="1" prompt="Initial Grade" sqref="IV65536" xr:uid="{784E9AAA-6AC2-4C3F-8A27-77877E43D006}"/>
    <dataValidation allowBlank="1" showInputMessage="1" showErrorMessage="1" prompt="Quarterly Grade/Transmuted Grade" sqref="IV65536" xr:uid="{7D36A23C-7A59-44E1-BE66-319298EA101C}"/>
    <dataValidation allowBlank="1" showInputMessage="1" showErrorMessage="1" prompt="Quarterly Grade/Transmuted Grade" sqref="IV65536" xr:uid="{478418BA-3506-41B7-A201-9A7887C9A697}"/>
    <dataValidation allowBlank="1" showInputMessage="1" showErrorMessage="1" prompt="Quarterly Grade/Transmuted Grade" sqref="IV65536" xr:uid="{D0A7197A-54A0-4422-A6DF-112EF1FD6526}"/>
    <dataValidation allowBlank="1" showInputMessage="1" showErrorMessage="1" prompt="Quarterly Grade/Transmuted Grade" sqref="IV65536" xr:uid="{32F51019-7659-42FB-A0E5-52A51062D953}"/>
    <dataValidation allowBlank="1" showInputMessage="1" showErrorMessage="1" prompt="Quarterly Grade/Transmuted Grade" sqref="IV65536" xr:uid="{B018A958-A3A7-4EC2-8EB0-BAB91FD4CB46}"/>
    <dataValidation allowBlank="1" showInputMessage="1" showErrorMessage="1" prompt="Quarterly Grade/Transmuted Grade" sqref="IV65536" xr:uid="{99FE873C-D003-437F-8F81-0DB1FC26904D}"/>
    <dataValidation allowBlank="1" showInputMessage="1" showErrorMessage="1" prompt="Quarterly Grade/Transmuted Grade" sqref="IV65536" xr:uid="{C876A3B5-2FE2-4526-A64B-8B02218F709D}"/>
    <dataValidation allowBlank="1" showInputMessage="1" showErrorMessage="1" prompt="Quarterly Grade/Transmuted Grade" sqref="IV65536" xr:uid="{E4DE92E3-7CFA-4D31-8DAE-60635EAC34AB}"/>
    <dataValidation allowBlank="1" showInputMessage="1" showErrorMessage="1" prompt="Quarterly Grade/Transmuted Grade" sqref="IV65536" xr:uid="{B178DB9E-09BE-4BA1-97F6-8FD7B376C568}"/>
    <dataValidation allowBlank="1" showInputMessage="1" showErrorMessage="1" prompt="Quarterly Grade/Transmuted Grade" sqref="IV65536" xr:uid="{84B0BC11-A4C9-4B13-9F5C-71B91B3C9E73}"/>
    <dataValidation allowBlank="1" showInputMessage="1" showErrorMessage="1" prompt="Quarterly Grade/Transmuted Grade" sqref="IV65536" xr:uid="{C9B742A6-82E7-404C-925B-056CBADAC7F2}"/>
    <dataValidation allowBlank="1" showInputMessage="1" showErrorMessage="1" prompt="Quarterly Grade/Transmuted Grade" sqref="IV65536" xr:uid="{9B16FC8C-AE67-4AAB-9BB3-C286825DFFE7}"/>
    <dataValidation allowBlank="1" showInputMessage="1" showErrorMessage="1" prompt="Quarterly Grade/Transmuted Grade" sqref="IV65536" xr:uid="{1A076716-1736-46D2-854C-976CBF85BB3C}"/>
    <dataValidation allowBlank="1" showInputMessage="1" showErrorMessage="1" prompt="Quarterly Grade/Transmuted Grade" sqref="IV65536" xr:uid="{5A2DF756-E54C-4466-B899-374DE69E4F1A}"/>
    <dataValidation allowBlank="1" showInputMessage="1" showErrorMessage="1" prompt="Quarterly Grade/Transmuted Grade" sqref="IV65536" xr:uid="{4AF520AE-C421-4E9E-BC8C-1F2409D1FAE7}"/>
    <dataValidation allowBlank="1" showInputMessage="1" showErrorMessage="1" prompt="Quarterly Grade/Transmuted Grade" sqref="IV65536" xr:uid="{83791123-69DA-4125-8457-87FBB49D2047}"/>
    <dataValidation allowBlank="1" showInputMessage="1" showErrorMessage="1" prompt="Quarterly Grade/Transmuted Grade" sqref="IV65536" xr:uid="{452B487D-7733-4B5D-8C8A-0597B4E15D68}"/>
    <dataValidation allowBlank="1" showInputMessage="1" showErrorMessage="1" prompt="Quarterly Grade/Transmuted Grade" sqref="IV65536" xr:uid="{11ECD66A-0B7B-4FC0-8A3A-F60E1726B8CD}"/>
    <dataValidation allowBlank="1" showInputMessage="1" showErrorMessage="1" prompt="Quarterly Grade/Transmuted Grade" sqref="IV65536" xr:uid="{38EA107A-48BE-4E83-A082-F8F6388C4398}"/>
    <dataValidation allowBlank="1" showInputMessage="1" showErrorMessage="1" prompt="Quarterly Grade/Transmuted Grade" sqref="IV65536" xr:uid="{46A2AF4C-3F72-42EB-870D-C626FB2DFC41}"/>
    <dataValidation allowBlank="1" showInputMessage="1" showErrorMessage="1" prompt="Quarterly Grade/Transmuted Grade" sqref="IV65536" xr:uid="{AC9A4DD3-2B92-4DF6-A796-831507F6F01B}"/>
    <dataValidation allowBlank="1" showInputMessage="1" showErrorMessage="1" prompt="Quarterly Grade/Transmuted Grade" sqref="IV65536" xr:uid="{29D3BBED-5322-4149-A937-05D7B42D668B}"/>
    <dataValidation allowBlank="1" showInputMessage="1" showErrorMessage="1" prompt="Quarterly Grade/Transmuted Grade" sqref="IV65536" xr:uid="{AE2037FF-9081-4866-91D1-2CEBE54392AA}"/>
    <dataValidation allowBlank="1" showInputMessage="1" showErrorMessage="1" prompt="Quarterly Grade/Transmuted Grade" sqref="IV65536" xr:uid="{E1F3DB52-FB46-4C14-AB7D-4423DF2F1778}"/>
    <dataValidation allowBlank="1" showInputMessage="1" showErrorMessage="1" prompt="Quarterly Grade/Transmuted Grade" sqref="IV65536" xr:uid="{091500E5-0A64-4D93-A3D7-96C2069E34BF}"/>
    <dataValidation allowBlank="1" showInputMessage="1" showErrorMessage="1" prompt="Quarterly Grade/Transmuted Grade" sqref="IV65536" xr:uid="{7125F788-8FC7-4BC8-85F6-A1F2C2B6B117}"/>
    <dataValidation allowBlank="1" showInputMessage="1" showErrorMessage="1" prompt="Quarterly Grade/Transmuted Grade" sqref="IV65536" xr:uid="{A560B27C-3A57-4E2B-A41A-3F059C641687}"/>
    <dataValidation allowBlank="1" showInputMessage="1" showErrorMessage="1" prompt="Quarterly Grade/Transmuted Grade" sqref="IV65536" xr:uid="{984E8003-58C2-4782-AAE8-1F8E2E83387B}"/>
    <dataValidation allowBlank="1" showInputMessage="1" showErrorMessage="1" prompt="Quarterly Grade/Transmuted Grade" sqref="IV65536" xr:uid="{B6AE6247-9CD2-4C3D-89B7-F346C738C5F3}"/>
    <dataValidation allowBlank="1" showInputMessage="1" showErrorMessage="1" prompt="Quarterly Grade/Transmuted Grade" sqref="IV65536" xr:uid="{0CAE633E-F6E6-44D1-9145-6001D6B4F0EE}"/>
    <dataValidation allowBlank="1" showInputMessage="1" showErrorMessage="1" prompt="Quarterly Grade/Transmuted Grade" sqref="IV65536" xr:uid="{294B2DB8-D7AD-4687-8A1A-90242059DB4C}"/>
    <dataValidation allowBlank="1" showInputMessage="1" showErrorMessage="1" prompt="Quarterly Grade/Transmuted Grade" sqref="IV65536" xr:uid="{EFA111B9-3683-48BC-8A6D-71144F1B074B}"/>
    <dataValidation allowBlank="1" showInputMessage="1" showErrorMessage="1" prompt="Quarterly Grade/Transmuted Grade" sqref="IV65536" xr:uid="{6EF69AE3-A728-4DA5-8EBD-16692815A3D8}"/>
    <dataValidation allowBlank="1" showInputMessage="1" showErrorMessage="1" prompt="Quarterly Grade/Transmuted Grade" sqref="IV65536" xr:uid="{D6EA1C7F-0B01-42A4-8030-CC4352FF2472}"/>
    <dataValidation allowBlank="1" showInputMessage="1" showErrorMessage="1" prompt="Quarterly Grade/Transmuted Grade" sqref="IV65536" xr:uid="{1EFF9879-2FD4-4280-B297-C69EC8E5DB10}"/>
    <dataValidation allowBlank="1" showInputMessage="1" showErrorMessage="1" prompt="Quarterly Grade/Transmuted Grade" sqref="IV65536" xr:uid="{76F4C841-3DD4-4F0E-80B3-478FDB0D8A97}"/>
    <dataValidation allowBlank="1" showInputMessage="1" showErrorMessage="1" prompt="Quarterly Grade/Transmuted Grade" sqref="IV65536" xr:uid="{752DD168-26FE-4EBB-B2AA-8C445B1FE69A}"/>
    <dataValidation allowBlank="1" showInputMessage="1" showErrorMessage="1" prompt="Quarterly Grade/Transmuted Grade" sqref="IV65536" xr:uid="{BF31FCA9-C226-481F-8FA8-FDBF9736977D}"/>
    <dataValidation allowBlank="1" showInputMessage="1" showErrorMessage="1" prompt="Quarterly Grade/Transmuted Grade" sqref="IV65536" xr:uid="{06068628-F6F4-423C-B829-3A7EBEB24848}"/>
    <dataValidation allowBlank="1" showInputMessage="1" showErrorMessage="1" prompt="Quarterly Grade/Transmuted Grade" sqref="IV65536" xr:uid="{741CD2B6-CE8F-405A-9143-9F54829B4C1E}"/>
    <dataValidation allowBlank="1" showInputMessage="1" showErrorMessage="1" prompt="Quarterly Grade/Transmuted Grade" sqref="IV65536" xr:uid="{75EF735C-A2C2-42C6-9F9F-FA36B40CF4CF}"/>
    <dataValidation allowBlank="1" showInputMessage="1" showErrorMessage="1" prompt="Quarterly Grade/Transmuted Grade" sqref="IV65536" xr:uid="{BAF395E9-6D30-4677-AF4E-D1EB7BA5E377}"/>
    <dataValidation allowBlank="1" showInputMessage="1" showErrorMessage="1" prompt="Quarterly Grade/Transmuted Grade" sqref="IV65536" xr:uid="{FEB4319D-0E0F-4DDE-B9FD-DE23872BF2AC}"/>
    <dataValidation allowBlank="1" showInputMessage="1" showErrorMessage="1" prompt="Quarterly Grade/Transmuted Grade" sqref="IV65536" xr:uid="{64DAD442-535C-4F54-91C0-34E3D5D5DFE8}"/>
    <dataValidation allowBlank="1" showInputMessage="1" showErrorMessage="1" prompt="Quarterly Grade/Transmuted Grade" sqref="IV65536" xr:uid="{D568E35B-D6E3-4691-88FC-77FC175BB488}"/>
    <dataValidation allowBlank="1" showInputMessage="1" showErrorMessage="1" prompt="Quarterly Grade/Transmuted Grade" sqref="IV65536" xr:uid="{489DAFC3-A2CC-4540-A151-E88436F7DE5A}"/>
    <dataValidation allowBlank="1" showInputMessage="1" showErrorMessage="1" prompt="Quarterly Grade/Transmuted Grade" sqref="IV65536" xr:uid="{B27C28A0-FC75-464C-86A3-30F9D045245D}"/>
    <dataValidation allowBlank="1" showInputMessage="1" showErrorMessage="1" prompt="Quarterly Grade/Transmuted Grade" sqref="IV65536" xr:uid="{4402F82D-78D5-4697-B58D-4ACF571F5B4E}"/>
    <dataValidation allowBlank="1" showInputMessage="1" showErrorMessage="1" prompt="Quarterly Grade/Transmuted Grade" sqref="IV65536" xr:uid="{F291A081-6D63-40B9-8B5D-F8CE2657C86F}"/>
    <dataValidation allowBlank="1" showInputMessage="1" showErrorMessage="1" prompt="Quarterly Grade/Transmuted Grade" sqref="IV65536" xr:uid="{E8B4A63C-F271-4D04-9BA3-EF20FE31EA85}"/>
    <dataValidation allowBlank="1" showInputMessage="1" showErrorMessage="1" prompt="Quarterly Grade/Transmuted Grade" sqref="IV65536" xr:uid="{FDCEAA35-D209-46C9-9E4D-6768307EA4D6}"/>
    <dataValidation allowBlank="1" showInputMessage="1" showErrorMessage="1" prompt="Quarterly Grade/Transmuted Grade" sqref="IV65536" xr:uid="{B51B1ABA-F6C2-4375-B074-FA0D9718D573}"/>
    <dataValidation allowBlank="1" showInputMessage="1" showErrorMessage="1" prompt="Quarterly Grade/Transmuted Grade" sqref="IV65536" xr:uid="{7D19B3BC-B031-4944-BBAF-0BA47A01CA5D}"/>
    <dataValidation allowBlank="1" showInputMessage="1" showErrorMessage="1" prompt="Quarterly Grade/Transmuted Grade" sqref="IV65536" xr:uid="{E47CCB88-D53A-44D3-BF89-37D7D142B499}"/>
    <dataValidation allowBlank="1" showInputMessage="1" showErrorMessage="1" prompt="Quarterly Grade/Transmuted Grade" sqref="IV65536" xr:uid="{7E5CC46D-231E-486D-AFF2-109FF5085B65}"/>
    <dataValidation allowBlank="1" showInputMessage="1" showErrorMessage="1" prompt="Quarterly Grade/Transmuted Grade" sqref="IV65536" xr:uid="{EA1CA461-DDAA-4B7B-9D9D-24F5C8781EAD}"/>
    <dataValidation allowBlank="1" showInputMessage="1" showErrorMessage="1" prompt="Quarterly Grade/Transmuted Grade" sqref="IV65536" xr:uid="{2A60BA24-F4CC-4435-AB28-7926FC52B885}"/>
    <dataValidation allowBlank="1" showInputMessage="1" showErrorMessage="1" prompt="Quarterly Grade/Transmuted Grade" sqref="IV65536" xr:uid="{7430A171-C7D7-4D8D-8E45-A9BE8D474A8B}"/>
    <dataValidation allowBlank="1" showInputMessage="1" showErrorMessage="1" prompt="Quarterly Grade/Transmuted Grade" sqref="IV65536" xr:uid="{47E3692F-EA96-44C6-8AC4-BF303D154850}"/>
    <dataValidation allowBlank="1" showInputMessage="1" showErrorMessage="1" prompt="Quarterly Grade/Transmuted Grade" sqref="IV65536" xr:uid="{AC674F89-2B26-4F7A-9274-3E268DDE36CB}"/>
    <dataValidation allowBlank="1" showInputMessage="1" showErrorMessage="1" prompt="Quarterly Grade/Transmuted Grade" sqref="IV65536" xr:uid="{0D2872C7-037F-4278-BF25-4924C458B955}"/>
    <dataValidation allowBlank="1" showInputMessage="1" showErrorMessage="1" prompt="Quarterly Grade/Transmuted Grade" sqref="IV65536" xr:uid="{7734B49E-3CDA-4E24-971C-5BB3F00B2826}"/>
    <dataValidation allowBlank="1" showInputMessage="1" showErrorMessage="1" prompt="Quarterly Grade/Transmuted Grade" sqref="IV65536" xr:uid="{684E94AD-3940-420D-91E8-29972315F8A0}"/>
    <dataValidation allowBlank="1" showInputMessage="1" showErrorMessage="1" prompt="Quarterly Grade/Transmuted Grade" sqref="IV65536" xr:uid="{1A4CD27B-D8F8-4B6A-8905-8E297727B6A9}"/>
    <dataValidation allowBlank="1" showInputMessage="1" showErrorMessage="1" prompt="Quarterly Grade/Transmuted Grade" sqref="IV65536" xr:uid="{806A9543-9A76-465B-801B-9A483C6EA025}"/>
    <dataValidation allowBlank="1" showInputMessage="1" showErrorMessage="1" prompt="Quarterly Grade/Transmuted Grade" sqref="IV65536" xr:uid="{2F0DA12D-3F45-4185-A3D7-E1E3B659A448}"/>
    <dataValidation allowBlank="1" showInputMessage="1" showErrorMessage="1" prompt="Quarterly Grade/Transmuted Grade" sqref="IV65536" xr:uid="{2586721D-9749-4528-9D2F-8874FA10720F}"/>
    <dataValidation allowBlank="1" showInputMessage="1" showErrorMessage="1" prompt="Quarterly Grade/Transmuted Grade" sqref="IV65536" xr:uid="{B35CF76B-FDCD-4470-863D-EFF3BA9070B1}"/>
    <dataValidation allowBlank="1" showInputMessage="1" showErrorMessage="1" prompt="Quarterly Grade/Transmuted Grade" sqref="IV65536" xr:uid="{49B0DD6E-2058-4883-A1ED-D73DA717BE65}"/>
    <dataValidation allowBlank="1" showInputMessage="1" showErrorMessage="1" prompt="Quarterly Grade/Transmuted Grade" sqref="IV65536" xr:uid="{27E9BB82-A4D8-44F4-BA33-738B2B3EA22B}"/>
    <dataValidation allowBlank="1" showInputMessage="1" showErrorMessage="1" prompt="Quarterly Grade/Transmuted Grade" sqref="IV65536" xr:uid="{4F696A0B-A672-40A6-9332-EAD6703E9C06}"/>
    <dataValidation allowBlank="1" showInputMessage="1" showErrorMessage="1" prompt="Quarterly Grade/Transmuted Grade" sqref="IV65536" xr:uid="{C4B55660-30DD-4D10-99C1-20953CA2221E}"/>
    <dataValidation allowBlank="1" showInputMessage="1" showErrorMessage="1" prompt="Quarterly Grade/Transmuted Grade" sqref="IV65536" xr:uid="{C1249D2E-AC90-49E6-8456-CBEA0C950869}"/>
    <dataValidation allowBlank="1" showInputMessage="1" showErrorMessage="1" prompt="Quarterly Grade/Transmuted Grade" sqref="IV65536" xr:uid="{7766A411-4041-4F07-9D02-3091E2CF9CD2}"/>
    <dataValidation allowBlank="1" showInputMessage="1" showErrorMessage="1" prompt="Quarterly Grade/Transmuted Grade" sqref="IV65536" xr:uid="{0D49E844-4138-4616-90A6-7A65A11EFF63}"/>
    <dataValidation allowBlank="1" showInputMessage="1" showErrorMessage="1" prompt="Quarterly Grade/Transmuted Grade" sqref="IV65536" xr:uid="{273678BE-3C8F-4365-9736-51D5D7E7F81A}"/>
    <dataValidation allowBlank="1" showInputMessage="1" showErrorMessage="1" prompt="Quarterly Grade/Transmuted Grade" sqref="IV65536" xr:uid="{BB7B214A-6063-4150-9D3F-1274F4345B3F}"/>
    <dataValidation allowBlank="1" showInputMessage="1" showErrorMessage="1" prompt="Quarterly Grade/Transmuted Grade" sqref="IV65536" xr:uid="{175FEDA6-28A8-4A72-AA44-5BC6102CCF97}"/>
    <dataValidation allowBlank="1" showInputMessage="1" showErrorMessage="1" prompt="Quarterly Grade/Transmuted Grade" sqref="IV65536" xr:uid="{48A2DC42-42B1-4793-9EAF-41FDBF2F3C0D}"/>
    <dataValidation allowBlank="1" showInputMessage="1" showErrorMessage="1" prompt="Quarterly Grade/Transmuted Grade" sqref="IV65536" xr:uid="{61B96440-3946-4766-BFC2-42BD4E2B43D9}"/>
    <dataValidation allowBlank="1" showInputMessage="1" showErrorMessage="1" prompt="Quarterly Grade/Transmuted Grade" sqref="IV65536" xr:uid="{B252C5CA-D4AC-41D9-9BDD-F26491D187E0}"/>
    <dataValidation allowBlank="1" showInputMessage="1" showErrorMessage="1" prompt="Quarterly Grade/Transmuted Grade" sqref="IV65536" xr:uid="{C9BB9D1C-3B72-4EF2-BE57-32B3766B1B9F}"/>
    <dataValidation allowBlank="1" showInputMessage="1" showErrorMessage="1" prompt="Quarterly Grade/Transmuted Grade" sqref="IV65536" xr:uid="{D431F2D7-BF66-4B4E-A4BD-C49E9122EAC4}"/>
    <dataValidation allowBlank="1" showInputMessage="1" showErrorMessage="1" prompt="Quarterly Grade/Transmuted Grade" sqref="IV65536" xr:uid="{AA67B07F-99CC-4740-811B-5DF0687E1AC4}"/>
    <dataValidation allowBlank="1" showInputMessage="1" showErrorMessage="1" prompt="Quarterly Grade/Transmuted Grade" sqref="IV65536" xr:uid="{9B180F6D-A870-4658-B007-EB77F5F0DB9A}"/>
    <dataValidation allowBlank="1" showInputMessage="1" showErrorMessage="1" prompt="Quarterly Grade/Transmuted Grade" sqref="IV65536" xr:uid="{AEA76CFB-381B-4E11-A146-0DC874BB445F}"/>
    <dataValidation allowBlank="1" showInputMessage="1" showErrorMessage="1" prompt="Quarterly Grade/Transmuted Grade" sqref="IV65536" xr:uid="{902B4AE4-8597-47F3-9B2D-773E593CCD6F}"/>
    <dataValidation allowBlank="1" showInputMessage="1" showErrorMessage="1" prompt="Quarterly Grade/Transmuted Grade" sqref="IV65536" xr:uid="{4DF06658-CBFC-408F-AA6B-2F58E00C5A76}"/>
    <dataValidation type="whole" operator="lessThanOrEqual" allowBlank="1" showInputMessage="1" showErrorMessage="1" error="INPUT NUMBER LESS THAN OR EQUAL THE HIGHEST POSSIBLE SCORE" prompt="Input Raw Score" sqref="O65536" xr:uid="{7B2930B5-F87D-4D54-952B-C2A581F321CC}">
      <formula1>#REF!</formula1>
    </dataValidation>
    <dataValidation allowBlank="1" showInputMessage="1" showErrorMessage="1" prompt="Quarterly Grade/Transmuted Grade" sqref="IV65536" xr:uid="{3833ABA9-FC05-4700-BDA8-2048B7122D48}"/>
    <dataValidation type="whole" operator="lessThanOrEqual" allowBlank="1" showInputMessage="1" showErrorMessage="1" error="INPUT NUMBER LESS THAN OR EQUAL THE HIGHEST POSSIBLE SCORE" prompt="Input Raw Score" sqref="O65536" xr:uid="{5503ACDB-F1C4-4B34-90E3-9C51D58FFEDB}">
      <formula1>#REF!</formula1>
    </dataValidation>
    <dataValidation type="whole" operator="lessThanOrEqual" allowBlank="1" showInputMessage="1" showErrorMessage="1" error="INPUT NUMBER LESS THAN OR EQUAL THE HIGHEST POSSIBLE SCORE" prompt="Input Raw Score" sqref="G65536:I65536" xr:uid="{98AE1EF2-53EB-4419-BAA6-2C1D862EAD44}">
      <formula1>#REF!</formula1>
    </dataValidation>
    <dataValidation type="whole" operator="lessThanOrEqual" allowBlank="1" showInputMessage="1" showErrorMessage="1" error="INPUT NUMBER LESS THAN OR EQUAL THE HIGHEST POSSIBLE SCORE" prompt="Input Raw Score" sqref="O65536" xr:uid="{9B5A5EB7-706D-4BF0-87FA-BB7D22E7179D}">
      <formula1>#REF!</formula1>
    </dataValidation>
    <dataValidation allowBlank="1" showInputMessage="1" showErrorMessage="1" prompt="Quarterly Grade/Transmuted Grade" sqref="IV65536" xr:uid="{4B28526E-6F8D-4EA8-B8A1-BB23572A1497}"/>
    <dataValidation allowBlank="1" showInputMessage="1" showErrorMessage="1" prompt="Quarterly Grade/Transmuted Grade" sqref="IV65536" xr:uid="{F7683624-45A8-45C0-8A4B-C82831D96485}"/>
    <dataValidation type="whole" operator="lessThanOrEqual" allowBlank="1" showInputMessage="1" showErrorMessage="1" error="INPUT NUMBER LESS THAN OR EQUAL THE HIGHEST POSSIBLE SCORE" prompt="Input Raw Score" sqref="O65536" xr:uid="{5117628D-DA17-4DA9-9E8E-300444B6DD9B}">
      <formula1>#REF!</formula1>
    </dataValidation>
    <dataValidation type="whole" operator="lessThanOrEqual" allowBlank="1" showInputMessage="1" showErrorMessage="1" error="INPUT NUMBER LESS THAN OR EQUAL THE HIGHEST POSSIBLE SCORE" prompt="Input Raw Score" sqref="O65536" xr:uid="{A9F51122-9631-41DF-A877-4594E180EFD3}">
      <formula1>#REF!</formula1>
    </dataValidation>
    <dataValidation type="whole" operator="lessThanOrEqual" allowBlank="1" showInputMessage="1" showErrorMessage="1" error="INPUT NUMBER LESS THAN OR EQUAL THE HIGHEST POSSIBLE SCORE" prompt="Input Raw Score" sqref="S65536:AA65536" xr:uid="{CABF7F1B-A226-49A3-9AF7-C5511FEE37F5}">
      <formula1>#REF!</formula1>
    </dataValidation>
    <dataValidation type="whole" operator="lessThanOrEqual" allowBlank="1" showInputMessage="1" showErrorMessage="1" error="INPUT NUMBER LESS THAN OR EQUAL THE HIGHEST POSSIBLE SCORE" prompt="Input Raw Score" sqref="G65536:I65536" xr:uid="{FC8B6015-46D6-4519-B87A-46B8E5092C4E}">
      <formula1>#REF!</formula1>
    </dataValidation>
    <dataValidation type="whole" operator="lessThanOrEqual" allowBlank="1" showInputMessage="1" showErrorMessage="1" error="INPUT NUMBER LESS THAN OR EQUAL THE HIGHEST POSSIBLE SCORE" prompt="Input Raw Score" sqref="O65536" xr:uid="{8590768E-C02C-40D7-8620-3C6BC52E60D8}">
      <formula1>#REF!</formula1>
    </dataValidation>
    <dataValidation type="whole" operator="lessThanOrEqual" allowBlank="1" showInputMessage="1" showErrorMessage="1" error="INPUT NUMBER LESS THAN OR EQUAL THE HIGHEST POSSIBLE SCORE" prompt="Input Raw Score" sqref="O65536" xr:uid="{A3A1926E-E4C9-4F39-9BDB-65915B58183C}">
      <formula1>#REF!</formula1>
    </dataValidation>
    <dataValidation type="whole" operator="lessThanOrEqual" allowBlank="1" showInputMessage="1" showErrorMessage="1" error="INPUT NUMBER LESS THAN OR EQUAL THE HIGHEST POSSIBLE SCORE" prompt="Input Raw Score" sqref="G65536:I65536" xr:uid="{DF74FB0A-1518-4287-8757-6E8DE2FEA2A2}">
      <formula1>#REF!</formula1>
    </dataValidation>
    <dataValidation type="whole" operator="lessThanOrEqual" allowBlank="1" showInputMessage="1" showErrorMessage="1" error="INPUT NUMBER LESS THAN OR EQUAL THE HIGHEST POSSIBLE SCORE" prompt="Input Raw Score" sqref="O65536" xr:uid="{967E73D3-EA75-48C2-9522-E8EC05E4FE0F}">
      <formula1>#REF!</formula1>
    </dataValidation>
    <dataValidation allowBlank="1" showInputMessage="1" showErrorMessage="1" prompt="Quarterly Grade/Transmuted Grade" sqref="IV65536" xr:uid="{1B443661-91E8-46B0-BEBF-B09234B7098C}"/>
    <dataValidation allowBlank="1" showInputMessage="1" showErrorMessage="1" prompt="Quarterly Grade/Transmuted Grade" sqref="IV65536" xr:uid="{0F72981E-17D2-4D46-96E7-5920B9599F93}"/>
    <dataValidation allowBlank="1" showInputMessage="1" showErrorMessage="1" prompt="Quarterly Grade/Transmuted Grade" sqref="IV65536" xr:uid="{BBEC3BA7-7AE7-4C4A-B5BB-0AF8AA94BDD2}"/>
    <dataValidation allowBlank="1" showInputMessage="1" showErrorMessage="1" prompt="Quarterly Grade/Transmuted Grade" sqref="IV65536" xr:uid="{66B48693-B4F8-44EC-8326-766A2B174645}"/>
    <dataValidation allowBlank="1" showInputMessage="1" showErrorMessage="1" prompt="Quarterly Grade/Transmuted Grade" sqref="IV65536" xr:uid="{B875118B-F472-4C3D-919A-B313BB916164}"/>
    <dataValidation allowBlank="1" showInputMessage="1" showErrorMessage="1" prompt="Quarterly Grade/Transmuted Grade" sqref="IV65536" xr:uid="{D9CEF3D7-A3A9-41CB-AB43-463C802CADF0}"/>
    <dataValidation allowBlank="1" showInputMessage="1" showErrorMessage="1" prompt="Quarterly Grade/Transmuted Grade" sqref="IV65536" xr:uid="{06994779-F6B9-4928-96BE-1F2D8CBA0790}"/>
    <dataValidation allowBlank="1" showInputMessage="1" showErrorMessage="1" prompt="Quarterly Grade/Transmuted Grade" sqref="IV65536" xr:uid="{B6DEC767-6620-4AA2-BF0A-DEAC708C6106}"/>
    <dataValidation allowBlank="1" showInputMessage="1" showErrorMessage="1" prompt="Quarterly Grade/Transmuted Grade" sqref="IV65536" xr:uid="{8FE1A2CD-5A34-44A0-8707-559032488344}"/>
    <dataValidation allowBlank="1" showInputMessage="1" showErrorMessage="1" prompt="Quarterly Grade/Transmuted Grade" sqref="IV65536" xr:uid="{BA5E4E25-D126-478A-B796-C9FD127ED1EA}"/>
    <dataValidation allowBlank="1" showInputMessage="1" showErrorMessage="1" prompt="Quarterly Grade/Transmuted Grade" sqref="IV65536" xr:uid="{E6F66496-9562-4E45-8F7E-734262703C68}"/>
    <dataValidation allowBlank="1" showInputMessage="1" showErrorMessage="1" prompt="Quarterly Grade/Transmuted Grade" sqref="IV65536" xr:uid="{86D6E9AC-1507-42E2-A465-C94B4B58478B}"/>
    <dataValidation allowBlank="1" showInputMessage="1" showErrorMessage="1" prompt="Initial Grade" sqref="IV65536" xr:uid="{63A6D277-EB75-4D4E-A2AF-E17D7230545A}"/>
    <dataValidation allowBlank="1" showInputMessage="1" showErrorMessage="1" prompt="Quarterly Grade/Transmuted Grade" sqref="IV65536" xr:uid="{FF5A7CAD-9BCE-4BCD-8F5C-AFAEE2E9E71E}"/>
    <dataValidation allowBlank="1" showInputMessage="1" showErrorMessage="1" prompt="Initial Grade" sqref="IV65536" xr:uid="{F679E21C-A24A-4EAD-A896-08670E4ED41D}"/>
    <dataValidation allowBlank="1" showInputMessage="1" showErrorMessage="1" prompt="Initial Grade" sqref="IV65536" xr:uid="{6F640664-0EE2-405E-8E0F-6AFF740D61A3}"/>
    <dataValidation allowBlank="1" showInputMessage="1" showErrorMessage="1" prompt="Initial Grade" sqref="IV65536" xr:uid="{123EC299-E77A-4226-A9F4-6E61AE0C50C4}"/>
    <dataValidation allowBlank="1" showInputMessage="1" showErrorMessage="1" prompt="Initial Grade" sqref="IV65536" xr:uid="{ADD1DF08-3DAE-49FF-9A16-4489C8E856C2}"/>
    <dataValidation allowBlank="1" showInputMessage="1" showErrorMessage="1" prompt="Initial Grade" sqref="IV65536" xr:uid="{CBCE95E5-5899-457A-AFB4-C639A7B7D494}"/>
    <dataValidation allowBlank="1" showInputMessage="1" showErrorMessage="1" prompt="Initial Grade" sqref="IV65536" xr:uid="{31E25A46-5BEB-48F8-AC16-1D2549E37370}"/>
    <dataValidation allowBlank="1" showInputMessage="1" showErrorMessage="1" prompt="Initial Grade" sqref="IV65536" xr:uid="{8F5E0547-58B1-4DC5-88BF-74441CB66F54}"/>
    <dataValidation allowBlank="1" showInputMessage="1" showErrorMessage="1" prompt="Initial Grade" sqref="IV65536" xr:uid="{75671123-E5F8-4F72-943C-D258E47734D3}"/>
    <dataValidation allowBlank="1" showInputMessage="1" showErrorMessage="1" prompt="Initial Grade" sqref="IV65536" xr:uid="{809BA3BA-5AE8-4123-86E5-02C6F1A075CF}"/>
    <dataValidation allowBlank="1" showInputMessage="1" showErrorMessage="1" prompt="Initial Grade" sqref="IV65536" xr:uid="{E3C7A915-A738-4EFE-965D-115AE0BD6BE3}"/>
    <dataValidation allowBlank="1" showInputMessage="1" showErrorMessage="1" prompt="Initial Grade" sqref="IV65536" xr:uid="{14B494D7-AE99-4673-8282-292ACE2B155F}"/>
    <dataValidation allowBlank="1" showInputMessage="1" showErrorMessage="1" prompt="Initial Grade" sqref="IV65536" xr:uid="{01A49F52-057C-4E64-9DA5-B2DB21738702}"/>
    <dataValidation allowBlank="1" showInputMessage="1" showErrorMessage="1" prompt="Initial Grade" sqref="IV65536" xr:uid="{2B4B40C1-3B34-438F-BC06-9E0FC11BD94C}"/>
    <dataValidation allowBlank="1" showInputMessage="1" showErrorMessage="1" prompt="Initial Grade" sqref="IV65536" xr:uid="{BB18A78F-1A41-4346-AF28-E76F85767B65}"/>
    <dataValidation allowBlank="1" showInputMessage="1" showErrorMessage="1" prompt="Initial Grade" sqref="IV65536" xr:uid="{171D9407-91F4-4229-97C3-9991AAA02012}"/>
    <dataValidation allowBlank="1" showInputMessage="1" showErrorMessage="1" prompt="Initial Grade" sqref="IV65536" xr:uid="{4F6BBF1B-639B-45B6-82FD-084DA31DB7F0}"/>
    <dataValidation allowBlank="1" showInputMessage="1" showErrorMessage="1" prompt="Initial Grade" sqref="IV65536" xr:uid="{5A533E31-E71A-4A8B-907D-3D04B9098E47}"/>
    <dataValidation allowBlank="1" showInputMessage="1" showErrorMessage="1" prompt="Initial Grade" sqref="IV65536" xr:uid="{A170B813-0AD5-4CE1-95AA-F6F25A6951B8}"/>
    <dataValidation allowBlank="1" showInputMessage="1" showErrorMessage="1" prompt="Initial Grade" sqref="IV65536" xr:uid="{1AAA4270-A4F4-4547-8682-FE7767EB62CF}"/>
    <dataValidation allowBlank="1" showInputMessage="1" showErrorMessage="1" prompt="Initial Grade" sqref="IV65536" xr:uid="{1E39910C-6B3A-421B-ABBE-4E9501278C19}"/>
    <dataValidation allowBlank="1" showInputMessage="1" showErrorMessage="1" prompt="Initial Grade" sqref="IV65536" xr:uid="{B779CC4C-9B7C-46C2-80AB-A2EA8715B519}"/>
    <dataValidation allowBlank="1" showInputMessage="1" showErrorMessage="1" prompt="Initial Grade" sqref="IV65536" xr:uid="{02ACB93B-19D0-4068-B19F-B75BD421A66F}"/>
    <dataValidation allowBlank="1" showInputMessage="1" showErrorMessage="1" prompt="Initial Grade" sqref="IV65536" xr:uid="{73BF72EB-8BC1-41C6-AA2D-40B9261CE822}"/>
    <dataValidation allowBlank="1" showInputMessage="1" showErrorMessage="1" prompt="Quarterly Assessment Weighted Score" sqref="IV65536" xr:uid="{AEB54E1E-7177-48AB-A6BD-FB746FEF1AA4}"/>
    <dataValidation allowBlank="1" showInputMessage="1" showErrorMessage="1" prompt="Quarterly Assessment Weighted Score" sqref="IV65536" xr:uid="{1702654A-6FCA-4F0E-99CD-5A6CE0B26D46}"/>
    <dataValidation allowBlank="1" showInputMessage="1" showErrorMessage="1" prompt="Initial Grade" sqref="IV65536" xr:uid="{28AFF208-F04A-4DFD-BB7C-C637A02B1E49}"/>
    <dataValidation allowBlank="1" showInputMessage="1" showErrorMessage="1" prompt="Quarterly Assessment Weighted Score" sqref="IV65536" xr:uid="{F847B9C5-D739-451A-B18E-DB93551647A5}"/>
    <dataValidation allowBlank="1" showInputMessage="1" showErrorMessage="1" prompt="Initial Grade" sqref="IV65536" xr:uid="{BFD88A63-250E-418A-BDBA-9E3FCDA02126}"/>
    <dataValidation allowBlank="1" showInputMessage="1" showErrorMessage="1" prompt="Initial Grade" sqref="IV65536" xr:uid="{B62EF0FE-2CC8-4609-8D56-65A62DA81AC2}"/>
    <dataValidation allowBlank="1" showInputMessage="1" showErrorMessage="1" prompt="Quarterly Assessment Weighted Score" sqref="IV65536" xr:uid="{FC8FEB34-F9AB-4011-9F10-D56852408035}"/>
    <dataValidation allowBlank="1" showInputMessage="1" showErrorMessage="1" prompt="Quarterly Assessment Weighted Score" sqref="IV65536" xr:uid="{43688FB9-A967-4BC2-A6A5-5617E091792E}"/>
    <dataValidation allowBlank="1" showInputMessage="1" showErrorMessage="1" prompt="Initial Grade" sqref="IV65536" xr:uid="{5EC7A45F-1605-4895-8545-A62734EF094D}"/>
    <dataValidation allowBlank="1" showInputMessage="1" showErrorMessage="1" prompt="Quarterly Assessment Weighted Score" sqref="IV65536" xr:uid="{347C619A-33F4-4A5E-822A-F9B06186DEDF}"/>
    <dataValidation allowBlank="1" showInputMessage="1" showErrorMessage="1" prompt="Initial Grade" sqref="IV65536" xr:uid="{F5AF8CEF-45BD-4DBA-8CA9-4FA771D7CAF3}"/>
    <dataValidation allowBlank="1" showInputMessage="1" showErrorMessage="1" prompt="Quarterly Assessment Weighted Score" sqref="IV65536" xr:uid="{CB01C25D-91F7-41C1-8F24-5252F6CF227C}"/>
    <dataValidation allowBlank="1" showInputMessage="1" showErrorMessage="1" prompt="Quarterly Assessment Weighted Score" sqref="IV65536" xr:uid="{B7F6F0D0-A265-4621-9B5F-A0A67AB7C08A}"/>
    <dataValidation allowBlank="1" showInputMessage="1" showErrorMessage="1" prompt="Quarterly Assessment Weighted Score" sqref="IV65536" xr:uid="{E2B13076-EF92-427D-B5A7-E427152EC420}"/>
    <dataValidation allowBlank="1" showInputMessage="1" showErrorMessage="1" prompt="Quarterly Assessment Weighted Score" sqref="IV65536" xr:uid="{3FFD2861-E51C-446B-BA81-8EF3ED1D6E09}"/>
    <dataValidation allowBlank="1" showInputMessage="1" showErrorMessage="1" prompt="Quarterly Assessment Weighted Score" sqref="IV65536" xr:uid="{B6D908BF-C4AF-4975-BE49-C3D30AE5CDF1}"/>
    <dataValidation allowBlank="1" showInputMessage="1" showErrorMessage="1" prompt="Quarterly Assessment Weighted Score" sqref="IV65536" xr:uid="{EABB8BC0-2890-48F3-B888-C76C84E68B16}"/>
    <dataValidation allowBlank="1" showInputMessage="1" showErrorMessage="1" prompt="Quarterly Assessment Weighted Score" sqref="IV65536" xr:uid="{58E395AA-52B1-4985-9273-6CA5E8A8942B}"/>
    <dataValidation allowBlank="1" showInputMessage="1" showErrorMessage="1" prompt="Quarterly Assessment Weighted Score" sqref="IV65536" xr:uid="{BFBCD52B-DEA3-40AB-82E1-6F69129D3531}"/>
    <dataValidation allowBlank="1" showInputMessage="1" showErrorMessage="1" prompt="Quarterly Assessment Weighted Score" sqref="IV65536" xr:uid="{B98C6ACC-F3D3-46F1-B54B-E34F5EB0B5A0}"/>
    <dataValidation allowBlank="1" showInputMessage="1" showErrorMessage="1" prompt="Quarterly Assessment Weighted Score" sqref="IV65536" xr:uid="{E81374D9-695D-4C47-98EF-A3B36FD179AA}"/>
    <dataValidation allowBlank="1" showInputMessage="1" showErrorMessage="1" prompt="Quarterly Assessment Weighted Score" sqref="IV65536" xr:uid="{D045E4DB-D0FC-4080-89C4-5D7EB2738C24}"/>
    <dataValidation allowBlank="1" showInputMessage="1" showErrorMessage="1" prompt="Quarterly Assessment Weighted Score" sqref="IV65536" xr:uid="{251CC4A3-FDCF-4817-97A1-69A64D5630B6}"/>
    <dataValidation allowBlank="1" showInputMessage="1" showErrorMessage="1" prompt="Quarterly Assessment Weighted Score" sqref="IV65536" xr:uid="{2B8E9D1F-7483-41B7-A250-87DF701F3C9E}"/>
    <dataValidation allowBlank="1" showInputMessage="1" showErrorMessage="1" prompt="Quarterly Assessment Weighted Score" sqref="IV65536" xr:uid="{2FD944DC-740A-42DA-A3D2-5CF186EAADF1}"/>
    <dataValidation allowBlank="1" showInputMessage="1" showErrorMessage="1" prompt="Quarterly Assessment Weighted Score" sqref="IV65536" xr:uid="{3237D0AA-550F-4CFF-8A33-30BB59716338}"/>
    <dataValidation allowBlank="1" showInputMessage="1" showErrorMessage="1" prompt="Quarterly Assessment Weighted Score" sqref="IV65536" xr:uid="{6C09883D-0145-4A11-89C7-90579956816E}"/>
    <dataValidation allowBlank="1" showInputMessage="1" showErrorMessage="1" prompt="Quarterly Assessment Weighted Score" sqref="IV65536" xr:uid="{A7940841-6934-4438-AC97-D724B18254F6}"/>
    <dataValidation allowBlank="1" showInputMessage="1" showErrorMessage="1" prompt="Quarterly Assessment Weighted Score" sqref="IV65536" xr:uid="{D5EA684A-F0BD-4FD9-804B-0A56430544FF}"/>
    <dataValidation allowBlank="1" showInputMessage="1" showErrorMessage="1" prompt="Quarterly Assessment Weighted Score" sqref="IV65536" xr:uid="{8EF135C8-9A44-4B79-AF07-F22CA60C843B}"/>
    <dataValidation allowBlank="1" showInputMessage="1" showErrorMessage="1" prompt="Quarterly Assessment Weighted Score" sqref="IV65536" xr:uid="{D7CC96EA-739F-462E-9984-01B89A87C335}"/>
    <dataValidation allowBlank="1" showInputMessage="1" showErrorMessage="1" prompt="Quarterly Assessment Weighted Score" sqref="IV65536" xr:uid="{8E4E6D63-09A4-4D24-8ED2-C60DDD700BBC}"/>
    <dataValidation allowBlank="1" showInputMessage="1" showErrorMessage="1" prompt="Quarterly Assessment Weighted Score" sqref="IV65536" xr:uid="{92348A8D-137D-472F-9241-D445EDD61C99}"/>
    <dataValidation allowBlank="1" showInputMessage="1" showErrorMessage="1" prompt="Quarterly Assessment Weighted Score" sqref="IV65536" xr:uid="{4F8D0EAD-FA8A-437B-B8D1-4DCE88F3B548}"/>
    <dataValidation allowBlank="1" showInputMessage="1" showErrorMessage="1" prompt="Quarterly Assessment Weighted Score" sqref="IV65536" xr:uid="{D3184759-A066-41C6-A494-C34962DAB5D7}"/>
    <dataValidation allowBlank="1" showInputMessage="1" showErrorMessage="1" prompt="Quarterly Assessment Weighted Score" sqref="IV65536" xr:uid="{67D446C3-0733-4F2B-AD4B-7DF5892E3993}"/>
    <dataValidation allowBlank="1" showInputMessage="1" showErrorMessage="1" prompt="Quarterly Assessment Weighted Score" sqref="IV65536" xr:uid="{7F7E6660-C3B8-402E-A28E-A031D0E35851}"/>
    <dataValidation allowBlank="1" showInputMessage="1" showErrorMessage="1" prompt="Quarterly Assessment Weighted Score" sqref="IV65536" xr:uid="{3893FDCE-BBB3-4327-908E-26C5F9707137}"/>
    <dataValidation allowBlank="1" showInputMessage="1" showErrorMessage="1" prompt="Quarterly Assessment Weighted Score" sqref="IV65536" xr:uid="{1DE52C0F-4354-4BAD-9F23-A345ACD29B2C}"/>
    <dataValidation allowBlank="1" showInputMessage="1" showErrorMessage="1" prompt="Quarterly Assessment Weighted Score" sqref="IV65536" xr:uid="{3BD324E0-AE26-40CC-B6F9-1FF0E0025D75}"/>
    <dataValidation allowBlank="1" showInputMessage="1" showErrorMessage="1" prompt="Quarterly Assessment Weighted Score" sqref="IV65536" xr:uid="{4B6017FF-6533-4E65-AD4C-6C9FE2A30778}"/>
    <dataValidation allowBlank="1" showInputMessage="1" showErrorMessage="1" prompt="Quarterly Assessment Weighted Score" sqref="IV65536" xr:uid="{5F03F1F4-7465-4413-B147-F41A837177DB}"/>
    <dataValidation allowBlank="1" showInputMessage="1" showErrorMessage="1" prompt="Initial Grade" sqref="IV65536" xr:uid="{C901A214-C14F-49BB-8E27-172E36BD1E6C}"/>
    <dataValidation allowBlank="1" showInputMessage="1" showErrorMessage="1" prompt="Initial Grade" sqref="IV65536" xr:uid="{2718DFBB-DE88-455F-AEAA-3796AB8CB6EF}"/>
    <dataValidation allowBlank="1" showInputMessage="1" showErrorMessage="1" prompt="Initial Grade" sqref="IV65536" xr:uid="{5D504677-3942-43F6-96BC-F91E2E52C65A}"/>
    <dataValidation allowBlank="1" showInputMessage="1" showErrorMessage="1" prompt="Initial Grade" sqref="IV65536" xr:uid="{E14BF279-AE95-4EB4-BAB0-74CB9D65D63B}"/>
    <dataValidation allowBlank="1" showInputMessage="1" showErrorMessage="1" prompt="Initial Grade" sqref="IV65536" xr:uid="{52A45762-BA41-4A11-86D6-08537F3C29C7}"/>
    <dataValidation allowBlank="1" showInputMessage="1" showErrorMessage="1" prompt="Initial Grade" sqref="IV65536" xr:uid="{6AE30475-F43A-4B5F-AD53-FB81E9DDAAE5}"/>
    <dataValidation allowBlank="1" showInputMessage="1" showErrorMessage="1" prompt="Initial Grade" sqref="IV65536" xr:uid="{1406137D-1845-4772-B747-0F4EF75F3233}"/>
    <dataValidation allowBlank="1" showInputMessage="1" showErrorMessage="1" prompt="Quarterly Assessment Weighted Score" sqref="IV65536" xr:uid="{9D3470AB-0041-47FD-A406-3FCD21A750D7}"/>
    <dataValidation allowBlank="1" showInputMessage="1" showErrorMessage="1" prompt="Quarterly Assessment Weighted Score" sqref="IV65536" xr:uid="{CDC9F822-7627-44AC-A64D-0CA1B0EC9B3F}"/>
    <dataValidation allowBlank="1" showInputMessage="1" showErrorMessage="1" prompt="Initial Grade" sqref="IV65536" xr:uid="{2715B918-AF78-4C00-80F8-9F0E6F5DB86B}"/>
    <dataValidation allowBlank="1" showInputMessage="1" showErrorMessage="1" prompt="Initial Grade" sqref="IV65536" xr:uid="{1F0CAE84-9E22-4128-934E-57734DAFEE17}"/>
    <dataValidation allowBlank="1" showInputMessage="1" showErrorMessage="1" prompt="Initial Grade" sqref="IV65536" xr:uid="{29DF81EE-08B5-4486-9A03-AD460B471C5D}"/>
    <dataValidation allowBlank="1" showInputMessage="1" showErrorMessage="1" prompt="Quarterly Assessment Weighted Score" sqref="IV65536" xr:uid="{4968C0D6-3881-4441-B378-5A91CA2400AA}"/>
    <dataValidation allowBlank="1" showInputMessage="1" showErrorMessage="1" prompt="Initial Grade" sqref="IV65536" xr:uid="{97544B85-076B-4007-A79D-3B9C009120F3}"/>
    <dataValidation allowBlank="1" showInputMessage="1" showErrorMessage="1" prompt="Quarterly Assessment Weighted Score" sqref="IV65536" xr:uid="{42017864-B23D-460D-A86B-2506275A4A34}"/>
    <dataValidation allowBlank="1" showInputMessage="1" showErrorMessage="1" prompt="Quarterly Assessment Weighted Score" sqref="IV65536" xr:uid="{E78FC667-B4F7-4116-9127-713961D72295}"/>
    <dataValidation allowBlank="1" showInputMessage="1" showErrorMessage="1" prompt="Initial Grade" sqref="IV65536" xr:uid="{E0B1DCEC-1A2E-4AF0-A77D-C31252261F3C}"/>
    <dataValidation allowBlank="1" showInputMessage="1" showErrorMessage="1" prompt="Initial Grade" sqref="IV65536" xr:uid="{2578CD8D-7909-4220-B63C-A0FD8CB36EC4}"/>
    <dataValidation allowBlank="1" showInputMessage="1" showErrorMessage="1" prompt="Initial Grade" sqref="IV65536" xr:uid="{F11EA9EC-FF9F-49BD-B9CA-6E71C0284421}"/>
    <dataValidation allowBlank="1" showInputMessage="1" showErrorMessage="1" prompt="Quarterly Assessment Weighted Score" sqref="IV65536" xr:uid="{D5053199-DC25-49BF-AA5E-A1BA9A487ACC}"/>
    <dataValidation type="whole" operator="lessThanOrEqual" allowBlank="1" showInputMessage="1" showErrorMessage="1" error="INPUT NUMBER LESS THAN OR EQUAL THE HIGHEST POSSIBLE SCORE" prompt="Input Quarterly Assessment Raw Score" sqref="IV65536" xr:uid="{0B917C82-2310-4FDF-9B83-9817165FB838}">
      <formula1>#REF!</formula1>
    </dataValidation>
    <dataValidation allowBlank="1" showInputMessage="1" showErrorMessage="1" prompt="Quarterly Assessment Weighted Score" sqref="IV65536" xr:uid="{BA83EE3B-DAD1-448A-8BA1-A4F4EFA103E3}"/>
    <dataValidation allowBlank="1" showInputMessage="1" showErrorMessage="1" prompt="Initial Grade" sqref="IV65536" xr:uid="{A63FADFC-B087-4D33-A8BB-29EA1C47C989}"/>
    <dataValidation allowBlank="1" showInputMessage="1" showErrorMessage="1" prompt="Initial Grade" sqref="IV65536" xr:uid="{9F97C89C-67A9-4ADB-8E10-D18433EC0439}"/>
    <dataValidation allowBlank="1" showInputMessage="1" showErrorMessage="1" prompt="Initial Grade" sqref="IV65536" xr:uid="{2D7E6F0B-C889-4FEF-8AAB-94DDC1FA8419}"/>
    <dataValidation allowBlank="1" showInputMessage="1" showErrorMessage="1" prompt="Quarterly Grade/Transmuted Grade" sqref="IV65536" xr:uid="{09C8B998-A4DE-4536-8F30-B5C6B297B2FD}"/>
    <dataValidation allowBlank="1" showInputMessage="1" showErrorMessage="1" prompt="Initial Grade" sqref="IV65536" xr:uid="{01199F0F-3B5E-4A1B-913F-59B79249E8EC}"/>
    <dataValidation allowBlank="1" showInputMessage="1" showErrorMessage="1" prompt="Quarterly Assessment Weighted Score" sqref="IV65536" xr:uid="{6B0491BE-8103-4AAA-8D00-E48911644528}"/>
    <dataValidation allowBlank="1" showInputMessage="1" showErrorMessage="1" prompt="Quarterly Assessment Weighted Score" sqref="IV65536" xr:uid="{9488E2E2-D771-42C3-8EFD-5DABDBF5D536}"/>
    <dataValidation allowBlank="1" showInputMessage="1" showErrorMessage="1" prompt="Quarterly Assessment Weighted Score" sqref="IV65536" xr:uid="{214BB582-6F67-4A5B-B69D-3721EBE31DDF}"/>
    <dataValidation allowBlank="1" showInputMessage="1" showErrorMessage="1" prompt="Quarterly Assessment Weighted Score" sqref="IV65536" xr:uid="{EC0EDDBC-2463-459F-8165-34F89096A2B6}"/>
    <dataValidation allowBlank="1" showInputMessage="1" showErrorMessage="1" prompt="Quarterly Assessment Weighted Score" sqref="IV65536" xr:uid="{C55BCDC7-15D9-49C0-8B0B-7B83966E66F2}"/>
    <dataValidation allowBlank="1" showInputMessage="1" showErrorMessage="1" prompt="Quarterly Assessment Weighted Score" sqref="IV65536" xr:uid="{E4EF0A61-59AD-48A9-AF23-CB9852CD331B}"/>
    <dataValidation allowBlank="1" showInputMessage="1" showErrorMessage="1" prompt="TYPE IN INPUT INFOS" sqref="IV65536" xr:uid="{7FE73A50-D71F-463E-B972-57A64EBC630E}"/>
    <dataValidation allowBlank="1" showInputMessage="1" showErrorMessage="1" prompt="TYPE IN INPUT INFOS" sqref="IV65536" xr:uid="{40D9B321-70D2-4504-BF1E-FF79D689EE73}"/>
    <dataValidation allowBlank="1" showInputMessage="1" showErrorMessage="1" prompt="Quarterly Assessment Weighted Score" sqref="IV65536" xr:uid="{4756983F-206A-41D0-A514-797FF3A68E0E}"/>
    <dataValidation allowBlank="1" showInputMessage="1" showErrorMessage="1" prompt="Quarterly Assessment Weighted Score" sqref="IV65536" xr:uid="{D32FD9A7-F0AC-47EA-BB1A-DC97787CB5EA}"/>
    <dataValidation allowBlank="1" showInputMessage="1" showErrorMessage="1" prompt="TYPE IN INPUT INFOS" sqref="IV65536" xr:uid="{D5C70A77-7A7B-4E46-8CAF-EBE349171EFF}"/>
    <dataValidation allowBlank="1" showInputMessage="1" showErrorMessage="1" prompt="Quarterly Assessment Weighted Score" sqref="IV65536" xr:uid="{50655333-30B7-40E2-82BE-D4D7E5BC1C85}"/>
    <dataValidation allowBlank="1" showInputMessage="1" showErrorMessage="1" prompt="Quarterly Assessment Weighted Score" sqref="IV65536" xr:uid="{2CF78243-639B-4EBF-AA8E-ADC202C101CE}"/>
    <dataValidation allowBlank="1" showInputMessage="1" showErrorMessage="1" prompt="Quarterly Assessment Weighted Score" sqref="IV65536" xr:uid="{7611BAEE-F0CE-4CF4-920F-B7D0003A7DD5}"/>
    <dataValidation allowBlank="1" showInputMessage="1" showErrorMessage="1" prompt="Quarterly Assessment Weighted Score" sqref="IV65536" xr:uid="{D45DC34C-86B0-48F2-A24E-1CB535E69D6F}"/>
    <dataValidation allowBlank="1" showInputMessage="1" showErrorMessage="1" prompt="Quarterly Assessment Weighted Score" sqref="IV65536" xr:uid="{C3AA09C8-71E9-4717-B073-C920929EB1C2}"/>
    <dataValidation allowBlank="1" showInputMessage="1" showErrorMessage="1" prompt="Quarterly Assessment Weighted Score" sqref="IV65536" xr:uid="{F72E6182-4BF1-4025-8C4C-6E7102E3CF53}"/>
    <dataValidation allowBlank="1" showInputMessage="1" showErrorMessage="1" prompt="Quarterly Assessment Weighted Score" sqref="IV65536" xr:uid="{67C09D61-0006-4654-AA38-583F938E9525}"/>
    <dataValidation allowBlank="1" showInputMessage="1" showErrorMessage="1" prompt="Quarterly Assessment Weighted Score" sqref="IV65536" xr:uid="{9969DD5B-ED3A-4652-987C-9E1B2A858DA1}"/>
    <dataValidation allowBlank="1" showInputMessage="1" showErrorMessage="1" prompt="Quarterly Assessment Weighted Score" sqref="IV65536" xr:uid="{44FE4238-BAD6-4F4A-B8E0-F112E98A22EE}"/>
    <dataValidation allowBlank="1" showInputMessage="1" showErrorMessage="1" prompt="Quarterly Assessment Weighted Score" sqref="IV65536" xr:uid="{7CB03C2B-BFA6-4703-A08A-5D9D3D8FC229}"/>
    <dataValidation allowBlank="1" showInputMessage="1" showErrorMessage="1" prompt="Quarterly Assessment Weighted Score" sqref="IV65536" xr:uid="{1D0EB767-A385-4C86-90C5-C24E1DB1B955}"/>
    <dataValidation allowBlank="1" showInputMessage="1" showErrorMessage="1" prompt="TYPE IN INPUT INFOS" sqref="IV65536" xr:uid="{00F12007-094C-40D8-BDAA-D32554EB72F5}"/>
    <dataValidation allowBlank="1" showInputMessage="1" showErrorMessage="1" prompt="TYPE IN INPUT INFOS" sqref="IV65536" xr:uid="{1AB24B26-8DA3-44B9-A1DD-00A518AB55FC}"/>
    <dataValidation allowBlank="1" showInputMessage="1" showErrorMessage="1" prompt="TYPE IN INPUT INFOS" sqref="IV65536" xr:uid="{08F00955-F1A9-49CE-AB0B-F621A8F27CCC}"/>
    <dataValidation allowBlank="1" showInputMessage="1" showErrorMessage="1" prompt="TYPE IN INPUT INFOS" sqref="IV65536" xr:uid="{FFD5A0C1-08C6-4C11-94D8-E5E535E6E952}"/>
    <dataValidation allowBlank="1" showInputMessage="1" showErrorMessage="1" prompt="Quarterly Assessment Weighted Score" sqref="IV65536" xr:uid="{67177281-0B87-48B5-90A2-46B81F02F3CC}"/>
    <dataValidation allowBlank="1" showInputMessage="1" showErrorMessage="1" prompt="Quarterly Assessment Weighted Score" sqref="IV65536" xr:uid="{E06BC62D-AD71-4CDC-A97C-5DBF54DDA898}"/>
    <dataValidation allowBlank="1" showInputMessage="1" showErrorMessage="1" prompt="Quarterly Assessment Weighted Score" sqref="IV65536" xr:uid="{B5962E23-24D3-4FA8-83F8-1DF55E38D2BA}"/>
    <dataValidation allowBlank="1" showInputMessage="1" showErrorMessage="1" prompt="Quarterly Assessment Weighted Score" sqref="IV65536" xr:uid="{65B81B44-DF84-4DF9-9045-39BA598DCDE9}"/>
    <dataValidation allowBlank="1" showInputMessage="1" showErrorMessage="1" prompt="Quarterly Assessment Weighted Score" sqref="IV65536" xr:uid="{2F1223F9-3025-412D-A3D2-7159ED7F7AAA}"/>
    <dataValidation allowBlank="1" showInputMessage="1" showErrorMessage="1" prompt="TYPE IN INPUT INFOS" sqref="IV65536" xr:uid="{63124C91-B792-4BB7-AF39-C2FFFC5225F1}"/>
    <dataValidation allowBlank="1" showInputMessage="1" showErrorMessage="1" prompt="Quarterly Assessment Weighted Score" sqref="IV65536" xr:uid="{1213B133-B7B5-4349-9A56-3BF30BDB6374}"/>
    <dataValidation allowBlank="1" showInputMessage="1" showErrorMessage="1" prompt="Quarterly Assessment Weighted Score" sqref="IV65536" xr:uid="{77209056-3D4A-4C3B-9487-A1F3B680A73F}"/>
    <dataValidation type="whole" operator="lessThanOrEqual" allowBlank="1" showInputMessage="1" showErrorMessage="1" error="INPUT NUMBER LESS THAN OR EQUAL THE HIGHEST POSSIBLE SCORE" prompt="Input Raw Score" sqref="S65536:AA65536" xr:uid="{55A8D764-0AE1-4485-9C09-2BC9B4402F9A}">
      <formula1>#REF!</formula1>
    </dataValidation>
    <dataValidation allowBlank="1" showInputMessage="1" showErrorMessage="1" prompt="Quarterly Assessment Weighted Score" sqref="IV65536" xr:uid="{3B0CFB02-11DD-4529-8C93-9AF88910BCEF}"/>
    <dataValidation allowBlank="1" showInputMessage="1" showErrorMessage="1" prompt="Percentage" sqref="IV65536" xr:uid="{9B4CE871-2ED2-4E8C-B163-C1EA6F99AA74}"/>
    <dataValidation allowBlank="1" showInputMessage="1" showErrorMessage="1" prompt="TYPE IN INPUT INFOS" sqref="IV65536" xr:uid="{17F4D24C-32D7-4591-AD53-71DDF4E2EBEC}"/>
    <dataValidation allowBlank="1" showInputMessage="1" showErrorMessage="1" prompt="Initial Grade" sqref="IV65536" xr:uid="{BF24633F-AD40-4582-AFE5-2610A0DBBC1E}"/>
    <dataValidation allowBlank="1" showInputMessage="1" showErrorMessage="1" prompt="Quarterly Assessment Weighted Score" sqref="IV65536" xr:uid="{2EF511CD-1F34-4056-B2D4-8A45EF584655}"/>
    <dataValidation allowBlank="1" showInputMessage="1" showErrorMessage="1" prompt="Quarterly Assessment Weighted Score" sqref="IV65536" xr:uid="{B5FC2433-467B-47A8-98BF-BCE493ED872A}"/>
    <dataValidation allowBlank="1" showInputMessage="1" showErrorMessage="1" prompt="Quarterly Assessment Weighted Score" sqref="IV65536" xr:uid="{8CDAB3C8-ADBD-4AA7-93AD-6E49462D04DE}"/>
    <dataValidation allowBlank="1" showInputMessage="1" showErrorMessage="1" prompt="Quarterly Assessment Weighted Score" sqref="IV65536" xr:uid="{1BFA9AD2-CF65-4CA2-848C-F23F07649E38}"/>
    <dataValidation allowBlank="1" showInputMessage="1" showErrorMessage="1" prompt="Quarterly Assessment Weighted Score" sqref="IV65536" xr:uid="{1BA9E396-1E7D-4509-936B-44FE15086E33}"/>
    <dataValidation allowBlank="1" showInputMessage="1" showErrorMessage="1" prompt="Quarterly Assessment Weighted Score" sqref="IV65536" xr:uid="{CE5A54F0-148F-4BFF-A513-6A3ADF77EF7A}"/>
    <dataValidation allowBlank="1" showInputMessage="1" showErrorMessage="1" prompt="Quarterly Assessment Weighted Score" sqref="IV65536" xr:uid="{692ED4E9-0549-4349-9E4E-88143DDEC399}"/>
    <dataValidation allowBlank="1" showInputMessage="1" showErrorMessage="1" prompt="Quarterly Assessment Weighted Score" sqref="IV65536" xr:uid="{F4F41787-E6F0-4327-8A81-62315DE765EB}"/>
    <dataValidation allowBlank="1" showInputMessage="1" showErrorMessage="1" prompt="Quarterly Assessment Weighted Score" sqref="IV65536" xr:uid="{28DC3301-CD25-4DA2-BE45-1A29C6FE515B}"/>
    <dataValidation allowBlank="1" showInputMessage="1" showErrorMessage="1" prompt="Quarterly Grade/Transmuted Grade" sqref="IV65536" xr:uid="{1C22F8E3-BE68-436E-BDC9-26F2C5CC0D2A}"/>
    <dataValidation allowBlank="1" showInputMessage="1" showErrorMessage="1" prompt="Quarterly Assessment Weighted Score" sqref="IV65536" xr:uid="{02035A35-83A3-4A60-804C-BF9157671909}"/>
    <dataValidation allowBlank="1" showInputMessage="1" showErrorMessage="1" prompt="Quarterly Assessment Weighted Score" sqref="IV65536" xr:uid="{439288FA-8A5D-4E06-8AF4-B56AA98EA6F9}"/>
    <dataValidation allowBlank="1" showInputMessage="1" showErrorMessage="1" prompt="Quarterly Assessment Weighted Score" sqref="IV65536" xr:uid="{6A3B5CB5-647C-4042-9395-F0F2CBF6E369}"/>
    <dataValidation allowBlank="1" showInputMessage="1" showErrorMessage="1" prompt="Quarterly Grade/Transmuted Grade" sqref="IV65536" xr:uid="{98607FC7-5E4F-46C2-A76F-CF41D67987A7}"/>
    <dataValidation allowBlank="1" showInputMessage="1" showErrorMessage="1" prompt="Quarterly Grade/Transmuted Grade" sqref="IV65536" xr:uid="{64E8B36F-0D93-4A3F-8E66-30B673E9A749}"/>
    <dataValidation allowBlank="1" showInputMessage="1" showErrorMessage="1" prompt="Quarterly Assessment Weighted Score" sqref="IV65536" xr:uid="{3E98C7CF-3D96-40E0-8391-0037A1EC5176}"/>
    <dataValidation allowBlank="1" showInputMessage="1" showErrorMessage="1" prompt="Quarterly Assessment Weighted Score" sqref="IV65536" xr:uid="{A6DF4A1D-4735-475E-818D-007CE0C5C63A}"/>
    <dataValidation allowBlank="1" showInputMessage="1" showErrorMessage="1" prompt="Quarterly Grade/Transmuted Grade" sqref="IV65536" xr:uid="{7B38F8EE-FF41-408B-AC7B-BCB283EB04DF}"/>
    <dataValidation allowBlank="1" showInputMessage="1" showErrorMessage="1" prompt="Quarterly Assessment Weighted Score" sqref="IV65536" xr:uid="{8FB1E0AC-D3D3-47C6-BE37-C980ECBE00CC}"/>
    <dataValidation allowBlank="1" showInputMessage="1" showErrorMessage="1" prompt="Percentage" sqref="IV65536" xr:uid="{32CE50C9-C083-46B0-83F1-EC01285631FC}"/>
    <dataValidation allowBlank="1" showInputMessage="1" showErrorMessage="1" prompt="Percentage" sqref="IV65536" xr:uid="{6122D943-AFEB-4031-B564-B6B0D22AA3DF}"/>
    <dataValidation allowBlank="1" showInputMessage="1" showErrorMessage="1" prompt="TYPE IN INPUT INFOS" sqref="IV65536" xr:uid="{17C7ADA5-046D-4277-9F3B-8B4992A7059C}"/>
    <dataValidation type="whole" operator="lessThanOrEqual" allowBlank="1" showInputMessage="1" showErrorMessage="1" error="INPUT NUMBER LESS THAN OR EQUAL THE HIGHEST POSSIBLE SCORE" prompt="Input Quarterly Assessment Raw Score" sqref="IV65536" xr:uid="{7A25FFB6-3FDF-4524-A419-97AF6F115BF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D14E037-78E3-4D58-B146-94A2E4C3D3AA}">
      <formula1>#REF!</formula1>
    </dataValidation>
    <dataValidation type="whole" operator="lessThanOrEqual" allowBlank="1" showInputMessage="1" showErrorMessage="1" error="INPUT NUMBER LESS THAN OR EQUAL THE HIGHEST POSSIBLE SCORE" prompt="Input Raw Score" sqref="O65536" xr:uid="{BD0D6D0D-E6BB-45CC-9A11-C5490EFA3E1D}">
      <formula1>#REF!</formula1>
    </dataValidation>
    <dataValidation allowBlank="1" showInputMessage="1" showErrorMessage="1" prompt="Quarterly Grade/Transmuted Grade" sqref="IV65536" xr:uid="{9AEFC045-2ADD-46FB-9F6C-37C1BFACEACA}"/>
    <dataValidation allowBlank="1" showInputMessage="1" showErrorMessage="1" prompt="Initial Grade" sqref="IV65536" xr:uid="{E5C9FADB-EED0-45E2-9E2A-9C504D81B902}"/>
    <dataValidation allowBlank="1" showInputMessage="1" showErrorMessage="1" prompt="Initial Grade" sqref="IV65536" xr:uid="{60047CFA-11DC-46E4-83CE-B2B606CEFDEF}"/>
    <dataValidation allowBlank="1" showInputMessage="1" showErrorMessage="1" prompt="Initial Grade" sqref="IV65536" xr:uid="{03C468E2-598B-433D-9805-22F575A9E5C4}"/>
    <dataValidation allowBlank="1" showInputMessage="1" showErrorMessage="1" prompt="Quarterly Assessment Weighted Score" sqref="IV65536" xr:uid="{5A48C15C-3DAA-46E1-8F06-93CD35B3F12D}"/>
    <dataValidation allowBlank="1" showInputMessage="1" showErrorMessage="1" prompt="Initial Grade" sqref="IV65536" xr:uid="{BD49B509-ACE4-42B3-8E67-E9650C44E9B6}"/>
    <dataValidation allowBlank="1" showInputMessage="1" showErrorMessage="1" prompt="Quarterly Assessment Weighted Score" sqref="IV65536" xr:uid="{D48352C7-8E36-4733-A37E-809F024B32E1}"/>
    <dataValidation allowBlank="1" showInputMessage="1" showErrorMessage="1" prompt="Quarterly Assessment Weighted Score" sqref="IV65536" xr:uid="{9FBED8DD-F287-40E5-88A1-9CD73FB5688C}"/>
    <dataValidation allowBlank="1" showInputMessage="1" showErrorMessage="1" prompt="Initial Grade" sqref="IV65536" xr:uid="{4E825F1D-8886-4150-B916-2A011386BAD2}"/>
    <dataValidation allowBlank="1" showInputMessage="1" showErrorMessage="1" prompt="Quarterly Grade/Transmuted Grade" sqref="IV65536" xr:uid="{A75A6F4A-402A-4EE7-B65D-7B05BFD9E4B5}"/>
    <dataValidation allowBlank="1" showInputMessage="1" showErrorMessage="1" prompt="Initial Grade" sqref="IV65536" xr:uid="{A4EB1F8D-A447-45D8-B179-946740A9F0E5}"/>
    <dataValidation allowBlank="1" showInputMessage="1" showErrorMessage="1" prompt="Initial Grade" sqref="IV65536" xr:uid="{4B085CAE-B0BE-4318-A375-B3014960B49D}"/>
    <dataValidation allowBlank="1" showInputMessage="1" showErrorMessage="1" prompt="Quarterly Assessment Weighted Score" sqref="IV65536" xr:uid="{F6D53634-CB95-41A7-B352-828CEF60704A}"/>
    <dataValidation allowBlank="1" showInputMessage="1" showErrorMessage="1" prompt="Quarterly Assessment Weighted Score" sqref="IV65536" xr:uid="{DD67483C-CE95-41AF-85DB-6BF456CBE733}"/>
    <dataValidation allowBlank="1" showInputMessage="1" showErrorMessage="1" prompt="Initial Grade" sqref="IV65536" xr:uid="{3DB47A97-5CFD-44F0-B120-474A33AE9B93}"/>
    <dataValidation allowBlank="1" showInputMessage="1" showErrorMessage="1" prompt="Initial Grade" sqref="IV65536" xr:uid="{FB1B7E5F-C931-4681-BF2E-C017D5D2DD44}"/>
    <dataValidation allowBlank="1" showInputMessage="1" showErrorMessage="1" prompt="Initial Grade" sqref="IV65536" xr:uid="{8E23F7F5-B8B1-4B61-A61C-793797309E7C}"/>
    <dataValidation allowBlank="1" showInputMessage="1" showErrorMessage="1" prompt="Quarterly Grade/Transmuted Grade" sqref="IV65536" xr:uid="{436420AA-B67C-480C-BA3A-7FD8256F3B82}"/>
    <dataValidation allowBlank="1" showInputMessage="1" showErrorMessage="1" prompt="TYPE IN INPUT INFOS" sqref="IV65536" xr:uid="{4CA3A944-1FBC-4C7C-95A0-CB6A1AD2DA60}"/>
    <dataValidation allowBlank="1" showInputMessage="1" showErrorMessage="1" prompt="Quarterly Assessment Weighted Score" sqref="IV65536" xr:uid="{F8F91360-D531-4141-BAE9-EA5E24760721}"/>
    <dataValidation allowBlank="1" showInputMessage="1" showErrorMessage="1" prompt="Quarterly Assessment Weighted Score" sqref="IV65536" xr:uid="{8251B8CC-1A92-4ECE-AB66-026E9E8EB0DC}"/>
    <dataValidation allowBlank="1" showInputMessage="1" showErrorMessage="1" prompt="Quarterly Assessment Weighted Score" sqref="IV65536" xr:uid="{C97B4BA2-A924-4D8B-A501-8BAC883BD352}"/>
    <dataValidation allowBlank="1" showInputMessage="1" showErrorMessage="1" prompt="Quarterly Assessment Weighted Score" sqref="IV65536" xr:uid="{8BDCE2BB-89C5-4E4D-B140-36EBC447428E}"/>
    <dataValidation allowBlank="1" showInputMessage="1" showErrorMessage="1" prompt="Initial Grade" sqref="IV65536" xr:uid="{9D60A9ED-43F5-431D-A2DA-11A877A95CD7}"/>
    <dataValidation allowBlank="1" showInputMessage="1" showErrorMessage="1" prompt="Initial Grade" sqref="IV65536" xr:uid="{B50CF10B-ED9A-4827-A34A-E5FF55DC685E}"/>
    <dataValidation allowBlank="1" showInputMessage="1" showErrorMessage="1" prompt="Initial Grade" sqref="IV65536" xr:uid="{C175C05F-43EE-49CC-A364-B728A19DF420}"/>
    <dataValidation allowBlank="1" showInputMessage="1" showErrorMessage="1" prompt="Quarterly Assessment Weighted Score" sqref="IV65536" xr:uid="{57E09B56-5314-459D-822D-4D74FE88DE97}"/>
    <dataValidation allowBlank="1" showInputMessage="1" showErrorMessage="1" prompt="Initial Grade" sqref="IV65536" xr:uid="{8464F4C9-3D65-43BD-8AF0-EE40FC5B984D}"/>
    <dataValidation allowBlank="1" showInputMessage="1" showErrorMessage="1" prompt="Quarterly Assessment Weighted Score" sqref="IV65536" xr:uid="{065005AE-A617-4395-939E-CAE1C6F1F142}"/>
    <dataValidation allowBlank="1" showInputMessage="1" showErrorMessage="1" prompt="Initial Grade" sqref="IV65536" xr:uid="{494EC218-8DFA-4F65-A96A-F4E5C0AEDF0C}"/>
    <dataValidation allowBlank="1" showInputMessage="1" showErrorMessage="1" prompt="Initial Grade" sqref="IV65536" xr:uid="{4E11B5E1-4DB5-451B-92AE-8EB5B6F7440A}"/>
    <dataValidation allowBlank="1" showInputMessage="1" showErrorMessage="1" prompt="Quarterly Assessment Weighted Score" sqref="IV65536" xr:uid="{FD09FD9E-CBA9-4962-9546-B38560A15399}"/>
    <dataValidation allowBlank="1" showInputMessage="1" showErrorMessage="1" prompt="Percentage" sqref="IV65536" xr:uid="{5651F2A8-67BD-4049-BD79-4FA7604A7077}"/>
    <dataValidation allowBlank="1" showInputMessage="1" showErrorMessage="1" prompt="Initial Grade" sqref="IV65536" xr:uid="{66FD75EF-678F-4E6A-A6B8-E1CE3A80222B}"/>
    <dataValidation type="whole" operator="lessThanOrEqual" allowBlank="1" showInputMessage="1" showErrorMessage="1" error="INPUT NUMBER LESS THAN OR EQUAL THE HIGHEST POSSIBLE SCORE" prompt="Input Quarterly Assessment Raw Score" sqref="IV65536" xr:uid="{A9012EEE-12D8-470A-A9F0-8B18DAD5C182}">
      <formula1>#REF!</formula1>
    </dataValidation>
    <dataValidation allowBlank="1" showInputMessage="1" showErrorMessage="1" prompt="Initial Grade" sqref="IV65536" xr:uid="{874E8091-AB7E-4BD7-98F7-FE2BBCB63D7B}"/>
    <dataValidation allowBlank="1" showInputMessage="1" showErrorMessage="1" prompt="Quarterly Grade/Transmuted Grade" sqref="IV65536" xr:uid="{0DE1199A-B774-4091-A2FA-E59621FA1207}"/>
    <dataValidation allowBlank="1" showInputMessage="1" showErrorMessage="1" prompt="Initial Grade" sqref="IV65536" xr:uid="{5C63C2FF-7A70-4278-A212-88E07805ED75}"/>
    <dataValidation allowBlank="1" showInputMessage="1" showErrorMessage="1" prompt="Initial Grade" sqref="IV65536" xr:uid="{B254680D-02C9-4ADB-A22C-27519B970659}"/>
    <dataValidation allowBlank="1" showInputMessage="1" showErrorMessage="1" prompt="TYPE IN INPUT INFOS" sqref="IV65536" xr:uid="{AA1A0177-67C6-4586-A52A-DCEB05F6BE94}"/>
    <dataValidation allowBlank="1" showInputMessage="1" showErrorMessage="1" prompt="Quarterly Assessment Weighted Score" sqref="IV65536" xr:uid="{1CCE2B5B-F950-4ABF-A2A3-FC28FE851048}"/>
    <dataValidation allowBlank="1" showInputMessage="1" showErrorMessage="1" prompt="Quarterly Assessment Weighted Score" sqref="IV65536" xr:uid="{3DC4FED6-561C-46C9-9FCD-81159688E8CE}"/>
    <dataValidation allowBlank="1" showInputMessage="1" showErrorMessage="1" prompt="Percentage" sqref="IV65536" xr:uid="{1333BD43-89CE-4B91-BBE6-4B213BB26DC6}"/>
    <dataValidation allowBlank="1" showInputMessage="1" showErrorMessage="1" prompt="Percentage" sqref="IV65536" xr:uid="{417F2414-A4E5-4A01-8518-F2F2E79BE840}"/>
    <dataValidation allowBlank="1" showInputMessage="1" showErrorMessage="1" prompt="Percentage" sqref="IV65536" xr:uid="{04704E7A-A9DF-4BA2-A072-B3DAD099F5F1}"/>
    <dataValidation allowBlank="1" showInputMessage="1" showErrorMessage="1" prompt="Percentage" sqref="IV65536" xr:uid="{243C6CD7-7903-401C-A720-B230961AD869}"/>
    <dataValidation allowBlank="1" showInputMessage="1" showErrorMessage="1" prompt="Quarterly Grade/Transmuted Grade" sqref="IV65536" xr:uid="{2ABEB107-793A-4E09-9FDD-28C484563724}"/>
    <dataValidation allowBlank="1" showInputMessage="1" showErrorMessage="1" prompt="Percentage" sqref="IV65536" xr:uid="{6FBABAB4-23D9-486B-845A-B6A0132D8F7F}"/>
    <dataValidation allowBlank="1" showInputMessage="1" showErrorMessage="1" prompt="Percentage" sqref="IV65536" xr:uid="{B871A20E-CA67-44DB-B0A8-B92369A89955}"/>
    <dataValidation allowBlank="1" showInputMessage="1" showErrorMessage="1" prompt="Quarterly Assessment Weighted Score" sqref="IV65536" xr:uid="{5AED30C0-1579-4C2F-A428-E2D5F4F54871}"/>
    <dataValidation allowBlank="1" showInputMessage="1" showErrorMessage="1" prompt="Percentage" sqref="IV65536" xr:uid="{65E70D95-8AFB-4CEC-9E35-9C0888865917}"/>
    <dataValidation allowBlank="1" showInputMessage="1" showErrorMessage="1" prompt="Quarterly Assessment Weighted Score" sqref="IV65536" xr:uid="{37E28D12-E19B-434C-9362-D830286CBC4F}"/>
    <dataValidation allowBlank="1" showInputMessage="1" showErrorMessage="1" prompt="Quarterly Assessment Weighted Score" sqref="IV65536" xr:uid="{24F4D859-1E47-47A1-AD32-245DFE8A0DCB}"/>
    <dataValidation allowBlank="1" showInputMessage="1" showErrorMessage="1" prompt="Quarterly Grade/Transmuted Grade" sqref="IV65536" xr:uid="{69157DBB-4589-4E05-A449-E186603E8ED2}"/>
    <dataValidation allowBlank="1" showInputMessage="1" showErrorMessage="1" prompt="Quarterly Grade/Transmuted Grade" sqref="IV65536" xr:uid="{DE51A94B-7DB0-4204-8C64-CF03E55110DB}"/>
    <dataValidation allowBlank="1" showInputMessage="1" showErrorMessage="1" prompt="Quarterly Grade/Transmuted Grade" sqref="IV65536" xr:uid="{CB007030-2CF6-4B3A-AA21-ED28DF59F921}"/>
    <dataValidation allowBlank="1" showInputMessage="1" showErrorMessage="1" prompt="Quarterly Grade/Transmuted Grade" sqref="IV65536" xr:uid="{8E9AF11A-F9F4-4C32-9986-300F3BE603FF}"/>
    <dataValidation allowBlank="1" showInputMessage="1" showErrorMessage="1" prompt="Quarterly Grade/Transmuted Grade" sqref="IV65536" xr:uid="{F807E83D-7071-48EA-8F4A-695196D9F7C2}"/>
    <dataValidation allowBlank="1" showInputMessage="1" showErrorMessage="1" prompt="Quarterly Grade/Transmuted Grade" sqref="IV65536" xr:uid="{E0EA2C09-96E4-462C-9AD2-D206C53D4B5A}"/>
    <dataValidation allowBlank="1" showInputMessage="1" showErrorMessage="1" prompt="Quarterly Grade/Transmuted Grade" sqref="IV65536" xr:uid="{BDBAC20A-F265-4A03-B9B6-816AFDA123E7}"/>
    <dataValidation allowBlank="1" showInputMessage="1" showErrorMessage="1" prompt="Quarterly Grade/Transmuted Grade" sqref="IV13:IV62" xr:uid="{8DB67783-2B1C-4302-903A-33503482EDEC}"/>
    <dataValidation allowBlank="1" showInputMessage="1" showErrorMessage="1" prompt="Quarterly Grade/Transmuted Grade" sqref="IV65536" xr:uid="{E01A76D4-4674-46F7-BE48-47614259757F}"/>
    <dataValidation allowBlank="1" showInputMessage="1" showErrorMessage="1" prompt="Quarterly Grade/Transmuted Grade" sqref="IV13:IV62" xr:uid="{CEA33F5B-5A15-4E01-8ED6-4FFD2005700D}"/>
    <dataValidation allowBlank="1" showInputMessage="1" showErrorMessage="1" prompt="Quarterly Grade/Transmuted Grade" sqref="IV65536" xr:uid="{81F44F96-7B41-410F-86CC-87B4D7B62286}"/>
    <dataValidation allowBlank="1" showInputMessage="1" showErrorMessage="1" prompt="Quarterly Grade/Transmuted Grade" sqref="IV13:IV62" xr:uid="{C8CA7A33-F745-4574-99B1-0A5425920598}"/>
    <dataValidation allowBlank="1" showInputMessage="1" showErrorMessage="1" prompt="Quarterly Grade/Transmuted Grade" sqref="IV13:IV62" xr:uid="{254A9596-AFA6-4C25-A307-164F43A54F57}"/>
    <dataValidation allowBlank="1" showInputMessage="1" showErrorMessage="1" prompt="Quarterly Grade/Transmuted Grade" sqref="IV65536" xr:uid="{F057C95A-BCE2-4707-9C95-92C032879FF1}"/>
    <dataValidation allowBlank="1" showInputMessage="1" showErrorMessage="1" prompt="Quarterly Grade/Transmuted Grade" sqref="IV65536" xr:uid="{3B41B942-E829-4062-B4F3-EC091BBA3F0E}"/>
    <dataValidation allowBlank="1" showInputMessage="1" showErrorMessage="1" prompt="Quarterly Grade/Transmuted Grade" sqref="IV65536" xr:uid="{D67DE620-F566-41AC-925E-CF8A95FFD789}"/>
    <dataValidation allowBlank="1" showInputMessage="1" showErrorMessage="1" prompt="Quarterly Grade/Transmuted Grade" sqref="IV65536" xr:uid="{DA912F23-3907-4935-884E-D96199B923B0}"/>
    <dataValidation allowBlank="1" showInputMessage="1" showErrorMessage="1" prompt="Initial Grade" sqref="IV65536" xr:uid="{BB71D9AC-5396-40C3-B7CA-5D925CCF7663}"/>
    <dataValidation allowBlank="1" showInputMessage="1" showErrorMessage="1" prompt="Quarterly Grade/Transmuted Grade" sqref="IV13:IV62" xr:uid="{8662DBCE-2E6F-492C-BF9A-7BFED0729645}"/>
    <dataValidation allowBlank="1" showInputMessage="1" showErrorMessage="1" prompt="Initial Grade" sqref="IV65536" xr:uid="{FA0BC047-44A3-42A1-A52C-E1046FE6F43C}"/>
    <dataValidation allowBlank="1" showInputMessage="1" showErrorMessage="1" prompt="Quarterly Grade/Transmuted Grade" sqref="IV65536" xr:uid="{57078AE3-0C72-4BAE-893D-E240882A19EC}"/>
    <dataValidation allowBlank="1" showInputMessage="1" showErrorMessage="1" prompt="Quarterly Grade/Transmuted Grade" sqref="IV13:IV62" xr:uid="{0973A22B-4E9F-4800-B309-9D276EC6CC5F}"/>
    <dataValidation allowBlank="1" showInputMessage="1" showErrorMessage="1" prompt="Quarterly Grade/Transmuted Grade" sqref="IV65536" xr:uid="{6A57D1CE-22AC-4D49-A0CF-14791EECBA40}"/>
    <dataValidation allowBlank="1" showInputMessage="1" showErrorMessage="1" prompt="Quarterly Grade/Transmuted Grade" sqref="IV13:IV62" xr:uid="{D368EB4E-3D66-46A6-AD5C-F1A4AE6EAF32}"/>
    <dataValidation allowBlank="1" showInputMessage="1" showErrorMessage="1" prompt="Quarterly Grade/Transmuted Grade" sqref="IV13:IV62" xr:uid="{C097DF27-A9BB-4351-9B8B-00D08F3DCC33}"/>
    <dataValidation allowBlank="1" showInputMessage="1" showErrorMessage="1" prompt="Quarterly Grade/Transmuted Grade" sqref="IV13:IV62" xr:uid="{331A2A67-0422-454F-9AA7-CDBEA050F9B2}"/>
    <dataValidation allowBlank="1" showInputMessage="1" showErrorMessage="1" prompt="Quarterly Grade/Transmuted Grade" sqref="IV65536" xr:uid="{46F6CFFF-BAE7-4558-8ABD-C21B2133ADED}"/>
    <dataValidation allowBlank="1" showInputMessage="1" showErrorMessage="1" prompt="Quarterly Grade/Transmuted Grade" sqref="IV13:IV62" xr:uid="{20FF5088-78F5-4213-B439-0DA9073C384F}"/>
    <dataValidation allowBlank="1" showInputMessage="1" showErrorMessage="1" prompt="Quarterly Grade/Transmuted Grade" sqref="IV13:IV62" xr:uid="{BCEBA2BB-AAB1-4E5F-B5C0-E9DBDB4828CA}"/>
    <dataValidation allowBlank="1" showInputMessage="1" showErrorMessage="1" prompt="Quarterly Grade/Transmuted Grade" sqref="IV13:IV62" xr:uid="{B46EF153-F840-420A-81D2-EF53675137B8}"/>
    <dataValidation allowBlank="1" showInputMessage="1" showErrorMessage="1" prompt="Quarterly Grade/Transmuted Grade" sqref="IV13:IV62" xr:uid="{FBC6420E-E5E3-47A4-AD57-31CC7A16540A}"/>
    <dataValidation allowBlank="1" showInputMessage="1" showErrorMessage="1" prompt="Quarterly Grade/Transmuted Grade" sqref="IV13:IV62" xr:uid="{6FC54CF6-543C-414C-912D-21609DF5F35F}"/>
    <dataValidation allowBlank="1" showInputMessage="1" showErrorMessage="1" prompt="Quarterly Grade/Transmuted Grade" sqref="IV13:IV62" xr:uid="{468BCD2E-FDD9-4D8A-830E-6E7BA0023EE0}"/>
    <dataValidation allowBlank="1" showInputMessage="1" showErrorMessage="1" prompt="Quarterly Grade/Transmuted Grade" sqref="IV13:IV62" xr:uid="{3A9DC2DA-CF88-4A4E-8D60-D85916DEA3B2}"/>
    <dataValidation allowBlank="1" showInputMessage="1" showErrorMessage="1" prompt="Quarterly Grade/Transmuted Grade" sqref="IV13:IV62" xr:uid="{38B7044D-A423-48DB-9843-684EA170A1A3}"/>
    <dataValidation allowBlank="1" showInputMessage="1" showErrorMessage="1" prompt="Quarterly Grade/Transmuted Grade" sqref="IV13:IV62" xr:uid="{C61D1564-1351-4EC7-B0D6-9C57C4010C4E}"/>
    <dataValidation allowBlank="1" showInputMessage="1" showErrorMessage="1" prompt="Quarterly Grade/Transmuted Grade" sqref="IV13:IV62" xr:uid="{40BE8C2F-492D-4E63-9E17-318595A592AD}"/>
    <dataValidation allowBlank="1" showInputMessage="1" showErrorMessage="1" prompt="Quarterly Grade/Transmuted Grade" sqref="IV13:IV62" xr:uid="{B7D009FC-0C78-40A1-AF23-F7872CAEB4E0}"/>
    <dataValidation allowBlank="1" showInputMessage="1" showErrorMessage="1" prompt="Quarterly Grade/Transmuted Grade" sqref="IV13:IV62" xr:uid="{61316567-EDA9-4D7D-9057-7A06E25D950A}"/>
    <dataValidation allowBlank="1" showInputMessage="1" showErrorMessage="1" prompt="Quarterly Grade/Transmuted Grade" sqref="IV13:IV62" xr:uid="{661577A9-7202-4D0C-B45C-FA3781B0BDF8}"/>
    <dataValidation allowBlank="1" showInputMessage="1" showErrorMessage="1" prompt="Quarterly Grade/Transmuted Grade" sqref="IV13:IV62" xr:uid="{0F48FE5D-6CC3-47C1-845F-CE0121F8ABC2}"/>
    <dataValidation allowBlank="1" showInputMessage="1" showErrorMessage="1" prompt="Quarterly Grade/Transmuted Grade" sqref="IV13:IV62" xr:uid="{43C60B4B-A73D-4655-AF83-06D913882F93}"/>
    <dataValidation allowBlank="1" showInputMessage="1" showErrorMessage="1" prompt="Quarterly Grade/Transmuted Grade" sqref="IV65536" xr:uid="{25A60EE2-4BDA-46E0-B7E7-670C8EC960DA}"/>
    <dataValidation allowBlank="1" showInputMessage="1" showErrorMessage="1" prompt="Quarterly Grade/Transmuted Grade" sqref="IV13:IV62" xr:uid="{5C44A716-FB83-421A-A3F5-3C38D0E2A971}"/>
    <dataValidation allowBlank="1" showInputMessage="1" showErrorMessage="1" prompt="Quarterly Grade/Transmuted Grade" sqref="IV65536" xr:uid="{29F5D759-4AA1-4E81-9D31-07F53BC504B4}"/>
    <dataValidation allowBlank="1" showInputMessage="1" showErrorMessage="1" prompt="Quarterly Grade/Transmuted Grade" sqref="IV65536" xr:uid="{0AEA97B4-D968-449C-ADE1-65875A5E6A54}"/>
    <dataValidation allowBlank="1" showInputMessage="1" showErrorMessage="1" prompt="Quarterly Grade/Transmuted Grade" sqref="IV65536" xr:uid="{518BF3E5-7608-484C-89A4-D625392E82F1}"/>
    <dataValidation allowBlank="1" showInputMessage="1" showErrorMessage="1" prompt="Quarterly Grade/Transmuted Grade" sqref="IV65536" xr:uid="{6831B9F5-D9EE-4D49-9664-A6556FCB2A4E}"/>
    <dataValidation allowBlank="1" showInputMessage="1" showErrorMessage="1" prompt="Quarterly Grade/Transmuted Grade" sqref="IV65536" xr:uid="{9D6BCD42-8726-4444-A21B-0029221EE222}"/>
    <dataValidation allowBlank="1" showInputMessage="1" showErrorMessage="1" prompt="Quarterly Grade/Transmuted Grade" sqref="IV65536" xr:uid="{AF3CC1EF-0BA8-42F3-82EF-75358086AD87}"/>
    <dataValidation allowBlank="1" showInputMessage="1" showErrorMessage="1" prompt="Quarterly Grade/Transmuted Grade" sqref="IV65536" xr:uid="{2F854DC7-7322-48C3-8758-268225E495C7}"/>
    <dataValidation allowBlank="1" showInputMessage="1" showErrorMessage="1" prompt="Quarterly Grade/Transmuted Grade" sqref="IV65536" xr:uid="{37B3BD3B-983E-45A4-BE30-DEFA8553F20E}"/>
    <dataValidation allowBlank="1" showInputMessage="1" showErrorMessage="1" prompt="Quarterly Grade/Transmuted Grade" sqref="IV65536" xr:uid="{1788E3B9-8748-4DC1-A761-A4A03F94A256}"/>
    <dataValidation allowBlank="1" showInputMessage="1" showErrorMessage="1" prompt="Quarterly Grade/Transmuted Grade" sqref="IV65536" xr:uid="{0D5779AB-6D1C-45F8-8750-FB00ABD1F17E}"/>
    <dataValidation allowBlank="1" showInputMessage="1" showErrorMessage="1" prompt="Quarterly Grade/Transmuted Grade" sqref="IV65536" xr:uid="{7FA7EE63-A8A5-481A-B2EA-3203CF40761E}"/>
    <dataValidation allowBlank="1" showInputMessage="1" showErrorMessage="1" prompt="Quarterly Grade/Transmuted Grade" sqref="IV13:IV62" xr:uid="{E6C4A60B-C59A-49DE-8798-F50FAE73C4D6}"/>
    <dataValidation allowBlank="1" showInputMessage="1" showErrorMessage="1" prompt="Quarterly Grade/Transmuted Grade" sqref="IV13:IV62" xr:uid="{9F40555E-B65F-4E9E-976A-AB0FEC2C6145}"/>
    <dataValidation allowBlank="1" showInputMessage="1" showErrorMessage="1" prompt="Quarterly Grade/Transmuted Grade" sqref="IV65536" xr:uid="{0A1716C2-BAAA-4FB6-9926-7D1901D3C920}"/>
    <dataValidation allowBlank="1" showInputMessage="1" showErrorMessage="1" prompt="Quarterly Grade/Transmuted Grade" sqref="IV13:IV62" xr:uid="{22FF6590-3DA4-4FD6-AC70-D720C9ED5629}"/>
    <dataValidation allowBlank="1" showInputMessage="1" showErrorMessage="1" prompt="Quarterly Grade/Transmuted Grade" sqref="IV13:IV62" xr:uid="{0F964604-7BF5-41A8-914A-8245375E6CE0}"/>
    <dataValidation allowBlank="1" showInputMessage="1" showErrorMessage="1" prompt="Quarterly Grade/Transmuted Grade" sqref="IV13:IV62" xr:uid="{B54C3FCC-DE51-4E00-BF40-5E9084D672AA}"/>
    <dataValidation allowBlank="1" showInputMessage="1" showErrorMessage="1" prompt="Quarterly Grade/Transmuted Grade" sqref="IV13:IV62" xr:uid="{8FD22452-B340-484F-9CAD-0E96A336A663}"/>
    <dataValidation allowBlank="1" showInputMessage="1" showErrorMessage="1" prompt="Quarterly Grade/Transmuted Grade" sqref="IV13:IV62" xr:uid="{6D5DDC9D-CFE6-4071-9E16-A45547D922FF}"/>
    <dataValidation allowBlank="1" showInputMessage="1" showErrorMessage="1" prompt="Quarterly Grade/Transmuted Grade" sqref="IV13:IV62" xr:uid="{8DDF5B57-8C45-4F10-85F5-538AAC28C358}"/>
    <dataValidation allowBlank="1" showInputMessage="1" showErrorMessage="1" prompt="Quarterly Grade/Transmuted Grade" sqref="IV13:IV62" xr:uid="{24488A2E-C393-418A-BB75-3F86BC752492}"/>
    <dataValidation allowBlank="1" showInputMessage="1" showErrorMessage="1" prompt="Quarterly Grade/Transmuted Grade" sqref="IV13:IV62" xr:uid="{7DEBB4A0-AC2B-437B-8C3A-059908D1B6D9}"/>
    <dataValidation allowBlank="1" showInputMessage="1" showErrorMessage="1" prompt="Initial Grade" sqref="IV65536" xr:uid="{6A88D363-08F7-4FF4-A539-13473726A1DB}"/>
    <dataValidation allowBlank="1" showInputMessage="1" showErrorMessage="1" prompt="Quarterly Grade/Transmuted Grade" sqref="IV65536" xr:uid="{AA49C575-577A-49E4-BE80-5A42F80050E7}"/>
    <dataValidation allowBlank="1" showInputMessage="1" showErrorMessage="1" prompt="Quarterly Grade/Transmuted Grade" sqref="IV65536" xr:uid="{407FDB66-210D-4C85-8561-B4A071666BB1}"/>
    <dataValidation allowBlank="1" showInputMessage="1" showErrorMessage="1" prompt="Quarterly Grade/Transmuted Grade" sqref="IV65536" xr:uid="{A6E55904-A714-4FF5-BE4B-7FB0F0AF3DB3}"/>
    <dataValidation allowBlank="1" showInputMessage="1" showErrorMessage="1" prompt="Quarterly Grade/Transmuted Grade" sqref="IV65536" xr:uid="{F7A5CAB0-A26C-454D-8BEE-C9BB339CB8CF}"/>
    <dataValidation allowBlank="1" showInputMessage="1" showErrorMessage="1" prompt="Quarterly Grade/Transmuted Grade" sqref="IV65536" xr:uid="{13C159E4-A593-4175-A758-73FA3D131C5A}"/>
    <dataValidation type="whole" operator="lessThanOrEqual" allowBlank="1" showInputMessage="1" showErrorMessage="1" error="INPUT NUMBER LESS THAN OR EQUAL THE HIGHEST POSSIBLE SCORE" prompt="Input Raw Score" sqref="S65536:AA65536" xr:uid="{955059F2-C5E7-4428-AA01-3E1988A8CEFA}">
      <formula1>#REF!</formula1>
    </dataValidation>
    <dataValidation type="whole" operator="lessThanOrEqual" allowBlank="1" showInputMessage="1" showErrorMessage="1" error="INPUT NUMBER LESS THAN OR EQUAL THE HIGHEST POSSIBLE SCORE" prompt="Input Raw Score" sqref="S65536:AA65536" xr:uid="{0073170F-26C0-4397-8232-BB4BEC4E8CDC}">
      <formula1>#REF!</formula1>
    </dataValidation>
    <dataValidation allowBlank="1" showInputMessage="1" showErrorMessage="1" prompt="Initial Grade" sqref="IV65536" xr:uid="{955B6F89-34EF-44EA-A95E-A97EF837E34C}"/>
    <dataValidation allowBlank="1" showInputMessage="1" showErrorMessage="1" prompt="Initial Grade" sqref="IV65536" xr:uid="{CE8A51F5-5364-4CD1-8F54-3B4771DB02F1}"/>
    <dataValidation allowBlank="1" showInputMessage="1" showErrorMessage="1" prompt="Initial Grade" sqref="IV65536" xr:uid="{5ABB892E-CF77-4F70-8483-FC979A345F55}"/>
    <dataValidation allowBlank="1" showInputMessage="1" showErrorMessage="1" prompt="Quarterly Grade/Transmuted Grade" sqref="IV65536" xr:uid="{F8735A0F-4BB6-448E-BC05-A3494D7CC210}"/>
    <dataValidation allowBlank="1" showInputMessage="1" showErrorMessage="1" prompt="Quarterly Grade/Transmuted Grade" sqref="IV13:IV62" xr:uid="{11926BE9-933C-4B81-A94B-C708752535ED}"/>
    <dataValidation allowBlank="1" showInputMessage="1" showErrorMessage="1" prompt="Quarterly Grade/Transmuted Grade" sqref="IV13:IV62" xr:uid="{B90FDA45-8D35-4CAA-B350-FDD855CC30E9}"/>
    <dataValidation allowBlank="1" showInputMessage="1" showErrorMessage="1" prompt="Quarterly Grade/Transmuted Grade" sqref="IV65536" xr:uid="{FFD26C23-2BF7-43D1-BA61-EA6DDA6BD05F}"/>
    <dataValidation allowBlank="1" showInputMessage="1" showErrorMessage="1" prompt="Quarterly Grade/Transmuted Grade" sqref="IV65536" xr:uid="{D39026C0-CF4B-4EBF-AF73-540B7CE8E87B}"/>
    <dataValidation allowBlank="1" showInputMessage="1" showErrorMessage="1" prompt="Quarterly Grade/Transmuted Grade" sqref="IV65536" xr:uid="{6763E6A2-E940-49DB-B814-4F5818D7AD7A}"/>
    <dataValidation allowBlank="1" showInputMessage="1" showErrorMessage="1" prompt="Percentage" sqref="IV65536" xr:uid="{95EED2C6-2535-4982-9E74-7F12F775CFC1}"/>
    <dataValidation allowBlank="1" showInputMessage="1" showErrorMessage="1" prompt="Percentage" sqref="IV65536" xr:uid="{2E935A50-14C4-43AD-9829-0FB6C4601706}"/>
    <dataValidation allowBlank="1" showInputMessage="1" showErrorMessage="1" prompt="TYPE IN INPUT INFOS" sqref="IV65536" xr:uid="{4D226438-8E1B-43B7-8BB9-EAF0B45CB848}"/>
    <dataValidation allowBlank="1" showInputMessage="1" showErrorMessage="1" prompt="TYPE IN INPUT INFOS" sqref="IV65536" xr:uid="{E4F8677D-57C3-4DDD-807F-C79A60AA37C4}"/>
    <dataValidation allowBlank="1" showInputMessage="1" showErrorMessage="1" prompt="Quarterly Grade/Transmuted Grade" sqref="IV65536" xr:uid="{B3A5919D-C73A-40B5-AA37-001B495B773A}"/>
    <dataValidation allowBlank="1" showInputMessage="1" showErrorMessage="1" prompt="Quarterly Grade/Transmuted Grade" sqref="IV65536" xr:uid="{224889DE-0A77-492D-BB42-0D609710B377}"/>
    <dataValidation allowBlank="1" showInputMessage="1" showErrorMessage="1" prompt="Quarterly Grade/Transmuted Grade" sqref="IV65536" xr:uid="{8EB8D0CF-10B6-4962-AE5C-509569E6D4BB}"/>
    <dataValidation allowBlank="1" showInputMessage="1" showErrorMessage="1" prompt="Quarterly Grade/Transmuted Grade" sqref="IV65536" xr:uid="{0348FB73-8CD4-4B2C-A294-C84C81038CD9}"/>
    <dataValidation allowBlank="1" showInputMessage="1" showErrorMessage="1" prompt="Quarterly Grade/Transmuted Grade" sqref="IV65536" xr:uid="{4AB6BB3B-D50D-45FC-A767-20FF126FB76A}"/>
    <dataValidation allowBlank="1" showInputMessage="1" showErrorMessage="1" prompt="Quarterly Grade/Transmuted Grade" sqref="IV13:IV62" xr:uid="{4062CE85-1E0A-435A-9AD1-9BB7857DC388}"/>
    <dataValidation allowBlank="1" showInputMessage="1" showErrorMessage="1" prompt="Quarterly Grade/Transmuted Grade" sqref="IV65536" xr:uid="{7B3D3DBB-0BCA-4418-AFDE-D3243B99AA8A}"/>
    <dataValidation allowBlank="1" showInputMessage="1" showErrorMessage="1" prompt="Quarterly Grade/Transmuted Grade" sqref="IV13:IV62" xr:uid="{C0E0EF39-655C-47A5-9DD0-4D78B1E9C2FF}"/>
    <dataValidation allowBlank="1" showInputMessage="1" showErrorMessage="1" prompt="Quarterly Grade/Transmuted Grade" sqref="IV13:IV62" xr:uid="{66089FFE-D40B-4669-BF6B-C050AC661C5B}"/>
    <dataValidation allowBlank="1" showInputMessage="1" showErrorMessage="1" prompt="Quarterly Grade/Transmuted Grade" sqref="IV13:IV62" xr:uid="{A38578BA-FE50-4290-B7EC-A9559150C33B}"/>
    <dataValidation allowBlank="1" showInputMessage="1" showErrorMessage="1" prompt="Quarterly Grade/Transmuted Grade" sqref="IV13:IV62" xr:uid="{0A412039-7817-4EAB-AE5E-49E757855D35}"/>
    <dataValidation allowBlank="1" showInputMessage="1" showErrorMessage="1" prompt="Quarterly Grade/Transmuted Grade" sqref="IV13:IV62" xr:uid="{DB9D8D61-48E7-4A3E-9FA3-AF7F8595A0C9}"/>
    <dataValidation allowBlank="1" showInputMessage="1" showErrorMessage="1" prompt="Quarterly Grade/Transmuted Grade" sqref="IV13:IV62" xr:uid="{AA4C2499-FCA2-4C34-B35D-04266DF2F2EE}"/>
    <dataValidation allowBlank="1" showInputMessage="1" showErrorMessage="1" prompt="Quarterly Grade/Transmuted Grade" sqref="IV65536" xr:uid="{9A9410EB-AC71-4C7C-992B-97810972F69B}"/>
    <dataValidation allowBlank="1" showInputMessage="1" showErrorMessage="1" prompt="Quarterly Grade/Transmuted Grade" sqref="IV65536" xr:uid="{89938C28-7FF6-43C8-B24C-CF0337ACF44F}"/>
    <dataValidation type="whole" operator="lessThanOrEqual" allowBlank="1" showInputMessage="1" showErrorMessage="1" error="INPUT NUMBER LESS THAN OR EQUAL THE HIGHEST POSSIBLE SCORE" prompt="Input Raw Score" sqref="O65536" xr:uid="{A1333836-230C-48E4-81E0-DF834F2D1D80}">
      <formula1>#REF!</formula1>
    </dataValidation>
    <dataValidation type="whole" operator="lessThanOrEqual" allowBlank="1" showInputMessage="1" showErrorMessage="1" error="INPUT NUMBER LESS THAN OR EQUAL THE HIGHEST POSSIBLE SCORE" prompt="Input Raw Score" sqref="S65536:AA65536" xr:uid="{CA20FFCE-E264-4B75-9DA6-A892705A1E52}">
      <formula1>#REF!</formula1>
    </dataValidation>
    <dataValidation allowBlank="1" showInputMessage="1" showErrorMessage="1" prompt="Quarterly Assessment Percentage Score" sqref="IV65536" xr:uid="{D3D92B3B-3014-42A1-9CFB-960C4E3B2285}"/>
    <dataValidation allowBlank="1" showInputMessage="1" showErrorMessage="1" prompt="Quarterly Grade/Transmuted Grade" sqref="IV13:IV62" xr:uid="{F1892DEC-0E7E-422E-BA58-29CF9D8E92BB}"/>
    <dataValidation type="whole" operator="lessThanOrEqual" allowBlank="1" showInputMessage="1" showErrorMessage="1" error="INPUT NUMBER LESS THAN OR EQUAL THE HIGHEST POSSIBLE SCORE" prompt="Input Raw Score" sqref="O65536" xr:uid="{62BE1C25-0560-45E3-A40D-4B8713A3F3E4}">
      <formula1>#REF!</formula1>
    </dataValidation>
    <dataValidation type="whole" operator="lessThanOrEqual" allowBlank="1" showInputMessage="1" showErrorMessage="1" error="INPUT NUMBER LESS THAN OR EQUAL THE HIGHEST POSSIBLE SCORE" prompt="Input Raw Score" sqref="G65536:I65536" xr:uid="{505715D0-202A-4DA6-9E92-1619E1A78A0E}">
      <formula1>#REF!</formula1>
    </dataValidation>
    <dataValidation allowBlank="1" showInputMessage="1" showErrorMessage="1" prompt="TYPE IN INPUT INFOS" sqref="IV64:IV113" xr:uid="{9FD6C040-DDFC-481C-ACAD-E6ADAD3B7FE4}"/>
    <dataValidation allowBlank="1" showInputMessage="1" showErrorMessage="1" prompt="Quarterly Grade/Transmuted Grade" sqref="IV65536" xr:uid="{7590AB26-B2AF-454A-8E1C-621D6CFC0CD7}"/>
    <dataValidation allowBlank="1" showInputMessage="1" showErrorMessage="1" prompt="TYPE IN INPUT INFOS" sqref="IV65536" xr:uid="{44AFA9D2-C280-45AA-ACC3-457F1ECF5D9C}"/>
    <dataValidation allowBlank="1" showInputMessage="1" showErrorMessage="1" prompt="Quarterly Grade/Transmuted Grade" sqref="IV13:IV62" xr:uid="{D3FB8FD6-CD65-445A-B55B-E3DAD78A4381}"/>
    <dataValidation allowBlank="1" showInputMessage="1" showErrorMessage="1" prompt="TYPE IN INPUT INFOS" sqref="IV65536" xr:uid="{4BC8F257-5D68-4DB7-97D8-010C45F00820}"/>
    <dataValidation allowBlank="1" showInputMessage="1" showErrorMessage="1" prompt="TYPE IN INPUT INFOS" sqref="IV65536" xr:uid="{0BA7BD11-DDE3-46B0-B635-E622427AB179}"/>
    <dataValidation allowBlank="1" showInputMessage="1" showErrorMessage="1" prompt="TYPE IN INPUT INFOS" sqref="IV65536" xr:uid="{1A9381D2-7CB0-4FCB-8A81-8FF64D38AB19}"/>
    <dataValidation type="whole" operator="lessThanOrEqual" allowBlank="1" showInputMessage="1" showErrorMessage="1" error="INPUT NUMBER LESS THAN OR EQUAL THE HIGHEST POSSIBLE SCORE" prompt="Input Raw Score" sqref="O65536" xr:uid="{066B40FB-FAB1-4BFD-8085-E849A90FDD44}">
      <formula1>#REF!</formula1>
    </dataValidation>
    <dataValidation allowBlank="1" showInputMessage="1" showErrorMessage="1" prompt="Quarterly Grade/Transmuted Grade" sqref="IV65536" xr:uid="{963178DF-8AAB-460D-A54C-7A27D38CE10B}"/>
    <dataValidation allowBlank="1" showInputMessage="1" showErrorMessage="1" prompt="Quarterly Grade/Transmuted Grade" sqref="IV65536" xr:uid="{E295C66F-1A8C-4653-A113-5F31ABFEF51B}"/>
    <dataValidation allowBlank="1" showInputMessage="1" showErrorMessage="1" prompt="Quarterly Grade/Transmuted Grade" sqref="IV65536" xr:uid="{9F897972-2DC5-4071-A8D2-CE0083AFC99E}"/>
    <dataValidation allowBlank="1" showInputMessage="1" showErrorMessage="1" prompt="Quarterly Grade/Transmuted Grade" sqref="IV65536" xr:uid="{E3FF072B-A939-4E62-A492-D6F9BD3A0777}"/>
    <dataValidation allowBlank="1" showInputMessage="1" showErrorMessage="1" prompt="Quarterly Grade/Transmuted Grade" sqref="IV65536" xr:uid="{3B2F4C8F-51E8-4850-BAB9-8497D692D0A8}"/>
    <dataValidation allowBlank="1" showInputMessage="1" showErrorMessage="1" prompt="Quarterly Grade/Transmuted Grade" sqref="IV65536" xr:uid="{A9485610-263B-44E9-9F09-D773F732CD66}"/>
    <dataValidation allowBlank="1" showInputMessage="1" showErrorMessage="1" prompt="Quarterly Grade/Transmuted Grade" sqref="IV65536" xr:uid="{2B09BCC9-5CD7-4875-823D-CE9FD671249E}"/>
    <dataValidation allowBlank="1" showInputMessage="1" showErrorMessage="1" prompt="Quarterly Grade/Transmuted Grade" sqref="IV65536" xr:uid="{C173C5CB-784E-4870-9CA0-6E07E14FB594}"/>
    <dataValidation allowBlank="1" showInputMessage="1" showErrorMessage="1" prompt="Quarterly Grade/Transmuted Grade" sqref="IV65536" xr:uid="{C19B9332-4E9F-4B18-9A37-FD19453B0C07}"/>
    <dataValidation allowBlank="1" showInputMessage="1" showErrorMessage="1" prompt="Quarterly Grade/Transmuted Grade" sqref="IV65536" xr:uid="{7F11A47E-687C-42D5-A930-C1C48EEF3FE0}"/>
    <dataValidation allowBlank="1" showInputMessage="1" showErrorMessage="1" prompt="Quarterly Grade/Transmuted Grade" sqref="IV65536" xr:uid="{CC2C57DF-CC25-473C-AE75-BF2321797B9B}"/>
    <dataValidation allowBlank="1" showInputMessage="1" showErrorMessage="1" prompt="Quarterly Grade/Transmuted Grade" sqref="IV65536" xr:uid="{7217289D-8AB7-45B3-8CE2-052061393562}"/>
    <dataValidation allowBlank="1" showInputMessage="1" showErrorMessage="1" prompt="Quarterly Grade/Transmuted Grade" sqref="IV65536" xr:uid="{4C27DE18-5AC2-41AE-982E-7B0E70112E12}"/>
    <dataValidation allowBlank="1" showInputMessage="1" showErrorMessage="1" prompt="Quarterly Grade/Transmuted Grade" sqref="IV65536" xr:uid="{B414FD61-F384-407F-8DC5-DE8CFAEC0D33}"/>
    <dataValidation allowBlank="1" showInputMessage="1" showErrorMessage="1" prompt="Quarterly Grade/Transmuted Grade" sqref="IV65536" xr:uid="{26B91462-20F0-4273-AEBA-5D4928F4C249}"/>
    <dataValidation allowBlank="1" showInputMessage="1" showErrorMessage="1" prompt="Quarterly Grade/Transmuted Grade" sqref="IV65536" xr:uid="{E89F6604-3E06-413D-B364-1FEC362DC07E}"/>
    <dataValidation allowBlank="1" showInputMessage="1" showErrorMessage="1" prompt="Quarterly Grade/Transmuted Grade" sqref="IV65536" xr:uid="{12AF7759-8FBB-4E7E-953E-8AF0A3DA8001}"/>
    <dataValidation allowBlank="1" showInputMessage="1" showErrorMessage="1" prompt="Quarterly Grade/Transmuted Grade" sqref="IV65536" xr:uid="{B9307B88-B69A-40E0-8A7B-C828D38EE195}"/>
    <dataValidation allowBlank="1" showInputMessage="1" showErrorMessage="1" prompt="Quarterly Grade/Transmuted Grade" sqref="IV65536" xr:uid="{8B2A2612-D485-4457-8C64-2C81A1E4A949}"/>
    <dataValidation allowBlank="1" showInputMessage="1" showErrorMessage="1" prompt="Quarterly Grade/Transmuted Grade" sqref="IV65536" xr:uid="{E0124BF4-7872-4896-B51D-A9B0FB40353E}"/>
    <dataValidation allowBlank="1" showInputMessage="1" showErrorMessage="1" prompt="Quarterly Grade/Transmuted Grade" sqref="IV65536" xr:uid="{30AB779C-9A8C-4C13-95D1-7B904B9DC6C7}"/>
    <dataValidation allowBlank="1" showInputMessage="1" showErrorMessage="1" prompt="Quarterly Grade/Transmuted Grade" sqref="IV65536" xr:uid="{D084855E-C8C0-4821-92DE-164AAE6D397E}"/>
    <dataValidation allowBlank="1" showInputMessage="1" showErrorMessage="1" prompt="Quarterly Grade/Transmuted Grade" sqref="IV65536" xr:uid="{F3201A0F-1B07-4A62-B130-22741DE9A20E}"/>
    <dataValidation allowBlank="1" showInputMessage="1" showErrorMessage="1" prompt="Quarterly Grade/Transmuted Grade" sqref="IV65536" xr:uid="{8660BE71-2475-4033-8EC8-C33C4335D5E9}"/>
    <dataValidation allowBlank="1" showInputMessage="1" showErrorMessage="1" prompt="Quarterly Grade/Transmuted Grade" sqref="IV65536" xr:uid="{1EF6B04C-D7C5-420A-A904-B9C125CA4E99}"/>
    <dataValidation allowBlank="1" showInputMessage="1" showErrorMessage="1" prompt="Quarterly Grade/Transmuted Grade" sqref="IV65536" xr:uid="{EBD44814-2BEE-402E-B189-D37974511243}"/>
    <dataValidation allowBlank="1" showInputMessage="1" showErrorMessage="1" prompt="Quarterly Grade/Transmuted Grade" sqref="IV65536" xr:uid="{7C021901-765B-4116-AF2D-3E41547CBE38}"/>
    <dataValidation allowBlank="1" showInputMessage="1" showErrorMessage="1" prompt="Quarterly Grade/Transmuted Grade" sqref="IV65536" xr:uid="{F2F7ED85-9AD7-497D-9214-58245F32B179}"/>
    <dataValidation allowBlank="1" showInputMessage="1" showErrorMessage="1" prompt="Quarterly Grade/Transmuted Grade" sqref="IV65536" xr:uid="{3A1F2141-0A62-4E2D-B062-D8124FF3F188}"/>
    <dataValidation allowBlank="1" showInputMessage="1" showErrorMessage="1" prompt="Initial Grade" sqref="IV65536" xr:uid="{98B04091-60CF-4ABF-903F-80CFABE4110E}"/>
    <dataValidation allowBlank="1" showInputMessage="1" showErrorMessage="1" prompt="Quarterly Grade/Transmuted Grade" sqref="IV65536" xr:uid="{8E7D74E0-11A4-4843-8EA7-6006A31E681C}"/>
    <dataValidation allowBlank="1" showInputMessage="1" showErrorMessage="1" prompt="Quarterly Grade/Transmuted Grade" sqref="IV65536" xr:uid="{82A2D487-BFFD-47A7-B725-01E599ECCEC2}"/>
    <dataValidation allowBlank="1" showInputMessage="1" showErrorMessage="1" prompt="Quarterly Grade/Transmuted Grade" sqref="IV65536" xr:uid="{E6FD8E42-BC0E-4D0B-8276-B788C9851387}"/>
    <dataValidation allowBlank="1" showInputMessage="1" showErrorMessage="1" prompt="Quarterly Grade/Transmuted Grade" sqref="IV65536" xr:uid="{CDA48752-211B-42A0-B62B-4DB8567FAB0A}"/>
    <dataValidation allowBlank="1" showInputMessage="1" showErrorMessage="1" prompt="Quarterly Grade/Transmuted Grade" sqref="IV65536" xr:uid="{8861C024-1B40-4211-9809-F392D867C933}"/>
    <dataValidation allowBlank="1" showInputMessage="1" showErrorMessage="1" prompt="Quarterly Grade/Transmuted Grade" sqref="IV65536" xr:uid="{2707EBA7-CD6B-47D0-8469-B0C7848E8D03}"/>
    <dataValidation allowBlank="1" showInputMessage="1" showErrorMessage="1" prompt="Quarterly Grade/Transmuted Grade" sqref="IV65536" xr:uid="{BB3FC64D-59F4-40E7-BEC5-E488D52A387A}"/>
    <dataValidation allowBlank="1" showInputMessage="1" showErrorMessage="1" prompt="Quarterly Grade/Transmuted Grade" sqref="IV65536" xr:uid="{3F996482-616B-4262-AEC4-6EFDC9688E1C}"/>
    <dataValidation allowBlank="1" showInputMessage="1" showErrorMessage="1" prompt="Quarterly Grade/Transmuted Grade" sqref="IV65536" xr:uid="{280E31EE-9478-418E-B801-D5A9F0596C15}"/>
    <dataValidation allowBlank="1" showInputMessage="1" showErrorMessage="1" prompt="Quarterly Grade/Transmuted Grade" sqref="IV65536" xr:uid="{935262CF-4DED-4A82-A95C-174E7651F384}"/>
    <dataValidation allowBlank="1" showInputMessage="1" showErrorMessage="1" prompt="Quarterly Grade/Transmuted Grade" sqref="IV65536" xr:uid="{AFAF5B74-574C-4D06-ABC0-D5BA376D6ABF}"/>
    <dataValidation allowBlank="1" showInputMessage="1" showErrorMessage="1" prompt="Quarterly Grade/Transmuted Grade" sqref="IV65536" xr:uid="{0D4EE167-0248-45D5-A729-622BC6E4ABC0}"/>
    <dataValidation allowBlank="1" showInputMessage="1" showErrorMessage="1" prompt="Percentage" sqref="IV65536" xr:uid="{AD39EEC7-FB71-4DDA-9A90-C51557CF3B7C}"/>
    <dataValidation allowBlank="1" showInputMessage="1" showErrorMessage="1" prompt="Quarterly Grade/Transmuted Grade" sqref="IV65536" xr:uid="{E6C870F9-D9CA-4B64-9F0C-7DB11AD5165A}"/>
    <dataValidation allowBlank="1" showInputMessage="1" showErrorMessage="1" prompt="Quarterly Grade/Transmuted Grade" sqref="IV65536" xr:uid="{50BB31C8-A741-44EF-8007-EE8BD12A65B5}"/>
    <dataValidation allowBlank="1" showInputMessage="1" showErrorMessage="1" prompt="Quarterly Grade/Transmuted Grade" sqref="IV65536" xr:uid="{2EB50EA4-E4C2-455D-9008-E11B3A25C528}"/>
    <dataValidation allowBlank="1" showInputMessage="1" showErrorMessage="1" prompt="Quarterly Grade/Transmuted Grade" sqref="IV65536" xr:uid="{DCBB61CE-7465-4659-BD12-699D5C7EF81C}"/>
    <dataValidation allowBlank="1" showInputMessage="1" showErrorMessage="1" prompt="Quarterly Grade/Transmuted Grade" sqref="IV65536" xr:uid="{2D09D5C5-B558-4167-8341-1AA25B1149C1}"/>
    <dataValidation allowBlank="1" showInputMessage="1" showErrorMessage="1" prompt="Quarterly Grade/Transmuted Grade" sqref="IV65536" xr:uid="{78B7C91E-4457-4639-922F-485E3DFEDA7C}"/>
    <dataValidation allowBlank="1" showInputMessage="1" showErrorMessage="1" prompt="Quarterly Grade/Transmuted Grade" sqref="IV65536" xr:uid="{CD7DCA01-A49E-4400-8292-565AECC8555A}"/>
    <dataValidation allowBlank="1" showInputMessage="1" showErrorMessage="1" prompt="Quarterly Grade/Transmuted Grade" sqref="IV65536" xr:uid="{F4D0C933-F841-45C1-9F32-7A5B568229C2}"/>
    <dataValidation allowBlank="1" showInputMessage="1" showErrorMessage="1" prompt="Quarterly Grade/Transmuted Grade" sqref="IV65536" xr:uid="{CF789CAF-BA5C-4C32-988A-7FA6D8F89A7F}"/>
    <dataValidation allowBlank="1" showInputMessage="1" showErrorMessage="1" prompt="Quarterly Grade/Transmuted Grade" sqref="IV65536" xr:uid="{F64B0A6E-23CF-405E-A879-AFAD5E0B1CF6}"/>
    <dataValidation allowBlank="1" showInputMessage="1" showErrorMessage="1" prompt="Quarterly Grade/Transmuted Grade" sqref="IV65536" xr:uid="{57AA9675-50CB-4DD2-A828-F3E7AB27C9D3}"/>
    <dataValidation allowBlank="1" showInputMessage="1" showErrorMessage="1" prompt="Quarterly Grade/Transmuted Grade" sqref="IV65536" xr:uid="{F2FB9305-EDCB-4091-BC80-1A893BB26B3E}"/>
    <dataValidation allowBlank="1" showInputMessage="1" showErrorMessage="1" prompt="Quarterly Grade/Transmuted Grade" sqref="IV65536" xr:uid="{5AC6C8AC-98B9-4484-BA0E-D78AD6EC2126}"/>
    <dataValidation allowBlank="1" showInputMessage="1" showErrorMessage="1" prompt="Quarterly Grade/Transmuted Grade" sqref="IV65536" xr:uid="{3477E3AA-1C60-48A3-A756-E156846A8202}"/>
    <dataValidation allowBlank="1" showInputMessage="1" showErrorMessage="1" prompt="Quarterly Grade/Transmuted Grade" sqref="IV65536" xr:uid="{F7174F86-9AAD-4F89-96C1-C79DBA0961A0}"/>
    <dataValidation allowBlank="1" showInputMessage="1" showErrorMessage="1" prompt="Quarterly Grade/Transmuted Grade" sqref="IV65536" xr:uid="{CB04E417-96EC-44C1-A2A6-7412E2593683}"/>
    <dataValidation allowBlank="1" showInputMessage="1" showErrorMessage="1" prompt="Quarterly Grade/Transmuted Grade" sqref="IV65536" xr:uid="{CEFF5148-1365-422C-BC8E-08FCF0270C47}"/>
    <dataValidation allowBlank="1" showInputMessage="1" showErrorMessage="1" prompt="Quarterly Grade/Transmuted Grade" sqref="IV65536" xr:uid="{9E716783-70FF-4B92-83AD-F4653C05EA26}"/>
    <dataValidation allowBlank="1" showInputMessage="1" showErrorMessage="1" prompt="Quarterly Grade/Transmuted Grade" sqref="IV65536" xr:uid="{A921A644-38FE-4CC4-AD62-E3E79D50C039}"/>
    <dataValidation allowBlank="1" showInputMessage="1" showErrorMessage="1" prompt="Quarterly Grade/Transmuted Grade" sqref="IV65536" xr:uid="{4F2BE8E0-A3AD-42F1-B6CA-DAE032E76212}"/>
    <dataValidation allowBlank="1" showInputMessage="1" showErrorMessage="1" prompt="Quarterly Grade/Transmuted Grade" sqref="IV65536" xr:uid="{C7C73BA7-D98A-4CD7-BA97-F6510EB0B023}"/>
    <dataValidation allowBlank="1" showInputMessage="1" showErrorMessage="1" prompt="Quarterly Grade/Transmuted Grade" sqref="IV65536" xr:uid="{946413E4-3432-493F-8316-B73138392985}"/>
    <dataValidation allowBlank="1" showInputMessage="1" showErrorMessage="1" prompt="Quarterly Grade/Transmuted Grade" sqref="IV65536" xr:uid="{2E2D7810-1802-452B-BFC3-1B533EE1C3D1}"/>
    <dataValidation allowBlank="1" showInputMessage="1" showErrorMessage="1" prompt="Quarterly Grade/Transmuted Grade" sqref="IV65536" xr:uid="{106D3B19-22A8-4762-BC81-C80CD4DC7208}"/>
    <dataValidation allowBlank="1" showInputMessage="1" showErrorMessage="1" prompt="Quarterly Grade/Transmuted Grade" sqref="IV65536" xr:uid="{B5A779E3-0114-433C-BFB6-2037C07D8C40}"/>
    <dataValidation allowBlank="1" showInputMessage="1" showErrorMessage="1" prompt="Quarterly Grade/Transmuted Grade" sqref="IV65536" xr:uid="{0A838E7D-A0C3-4482-B64D-EA18239CA738}"/>
    <dataValidation allowBlank="1" showInputMessage="1" showErrorMessage="1" prompt="Quarterly Grade/Transmuted Grade" sqref="IV65536" xr:uid="{5AFABDC4-7D43-45B1-A2CB-2042A7650F5E}"/>
    <dataValidation allowBlank="1" showInputMessage="1" showErrorMessage="1" prompt="Quarterly Grade/Transmuted Grade" sqref="IV65536" xr:uid="{2AC27691-D275-4504-AD6A-A99423301F68}"/>
    <dataValidation allowBlank="1" showInputMessage="1" showErrorMessage="1" prompt="Quarterly Grade/Transmuted Grade" sqref="IV64:IV113" xr:uid="{D5649982-68ED-46B8-8F11-88B8B2651BA0}"/>
    <dataValidation allowBlank="1" showInputMessage="1" showErrorMessage="1" prompt="Quarterly Grade/Transmuted Grade" sqref="IV65536" xr:uid="{B11F7D7D-B585-4915-B200-C2AA152A042E}"/>
    <dataValidation allowBlank="1" showInputMessage="1" showErrorMessage="1" prompt="Quarterly Grade/Transmuted Grade" sqref="IV65536" xr:uid="{F175F1BD-B0AB-4D80-BA9A-F4572D1EFD60}"/>
    <dataValidation allowBlank="1" showInputMessage="1" showErrorMessage="1" prompt="Initial Grade" sqref="IV65536" xr:uid="{45763BB1-4972-4327-910A-91180DB72DA9}"/>
    <dataValidation allowBlank="1" showInputMessage="1" showErrorMessage="1" prompt="Quarterly Grade/Transmuted Grade" sqref="IV65536" xr:uid="{EE3C2BF7-E3B1-4F26-B253-EFDBD00C89F2}"/>
    <dataValidation allowBlank="1" showInputMessage="1" showErrorMessage="1" prompt="Quarterly Grade/Transmuted Grade" sqref="IV65536" xr:uid="{6D5677CF-0B6C-4AC6-84EA-4F1A7618A0C6}"/>
    <dataValidation allowBlank="1" showInputMessage="1" showErrorMessage="1" prompt="Quarterly Grade/Transmuted Grade" sqref="IV65536" xr:uid="{8929E6BE-0BEA-48A4-BCEE-A1C40923C404}"/>
    <dataValidation allowBlank="1" showInputMessage="1" showErrorMessage="1" prompt="Quarterly Grade/Transmuted Grade" sqref="IV65536" xr:uid="{EB360C46-7EC4-4390-878B-3BB8C69368C4}"/>
    <dataValidation allowBlank="1" showInputMessage="1" showErrorMessage="1" prompt="Quarterly Grade/Transmuted Grade" sqref="IV65536" xr:uid="{AD08B0DA-3736-40E5-9C56-5A1ADB8E8D44}"/>
    <dataValidation allowBlank="1" showInputMessage="1" showErrorMessage="1" prompt="Quarterly Grade/Transmuted Grade" sqref="IV65536" xr:uid="{D657710B-8B5C-4CAB-947F-C6B72DA051C1}"/>
    <dataValidation allowBlank="1" showInputMessage="1" showErrorMessage="1" prompt="Quarterly Grade/Transmuted Grade" sqref="IV65536" xr:uid="{2604D6D6-0A47-4E0D-9FB1-7446F6224E80}"/>
    <dataValidation allowBlank="1" showInputMessage="1" showErrorMessage="1" prompt="Quarterly Grade/Transmuted Grade" sqref="IV65536" xr:uid="{B38AD0E7-835C-4CD4-831A-00BD496838AD}"/>
    <dataValidation allowBlank="1" showInputMessage="1" showErrorMessage="1" prompt="Quarterly Grade/Transmuted Grade" sqref="IV65536" xr:uid="{82538B82-5360-44F0-91ED-0AAA8610B6CA}"/>
    <dataValidation allowBlank="1" showInputMessage="1" showErrorMessage="1" prompt="Quarterly Grade/Transmuted Grade" sqref="IV65536" xr:uid="{C134C835-76B2-430E-A260-4E93034C29D3}"/>
    <dataValidation allowBlank="1" showInputMessage="1" showErrorMessage="1" prompt="Quarterly Grade/Transmuted Grade" sqref="IV65536" xr:uid="{2E2F6C85-BB77-4B9D-AF28-D99418E31750}"/>
    <dataValidation allowBlank="1" showInputMessage="1" showErrorMessage="1" prompt="Quarterly Grade/Transmuted Grade" sqref="IV65536" xr:uid="{7B91BA52-AF68-4A85-BAD6-27E53C74353C}"/>
    <dataValidation allowBlank="1" showInputMessage="1" showErrorMessage="1" prompt="Quarterly Grade/Transmuted Grade" sqref="IV65536" xr:uid="{612FAB16-28BD-4298-8E9C-74FE50E1E28D}"/>
    <dataValidation allowBlank="1" showInputMessage="1" showErrorMessage="1" prompt="Quarterly Grade/Transmuted Grade" sqref="IV65536" xr:uid="{F75AF707-A735-421B-B7F3-99F1624D17AF}"/>
    <dataValidation allowBlank="1" showInputMessage="1" showErrorMessage="1" prompt="Quarterly Grade/Transmuted Grade" sqref="IV65536" xr:uid="{9A5E2008-45E2-42E0-AC18-B5B05D7694CA}"/>
    <dataValidation allowBlank="1" showInputMessage="1" showErrorMessage="1" prompt="Quarterly Grade/Transmuted Grade" sqref="IV65536" xr:uid="{FB6AB321-F62A-483E-AADE-2E431D7FEE79}"/>
    <dataValidation allowBlank="1" showInputMessage="1" showErrorMessage="1" prompt="Quarterly Grade/Transmuted Grade" sqref="IV65536" xr:uid="{1F45DE30-667E-4573-AA5E-3959E379CE8B}"/>
    <dataValidation allowBlank="1" showInputMessage="1" showErrorMessage="1" prompt="Quarterly Grade/Transmuted Grade" sqref="IV65536" xr:uid="{A737ED9E-9AAF-44C0-B7C0-7B727754CC7B}"/>
    <dataValidation allowBlank="1" showInputMessage="1" showErrorMessage="1" prompt="Quarterly Grade/Transmuted Grade" sqref="IV65536" xr:uid="{D332BCAA-F863-4709-B68C-5A1526CA33A9}"/>
    <dataValidation allowBlank="1" showInputMessage="1" showErrorMessage="1" prompt="Quarterly Grade/Transmuted Grade" sqref="IV65536" xr:uid="{5045DA0E-244E-4860-B455-55F4886005A6}"/>
    <dataValidation allowBlank="1" showInputMessage="1" showErrorMessage="1" prompt="Quarterly Grade/Transmuted Grade" sqref="IV65536" xr:uid="{08A85B50-8FED-478D-B59D-68134B6929DB}"/>
    <dataValidation allowBlank="1" showInputMessage="1" showErrorMessage="1" prompt="Quarterly Grade/Transmuted Grade" sqref="IV65536" xr:uid="{A7BDE25C-01FF-4E7B-B5A7-A22C2155DA7E}"/>
    <dataValidation allowBlank="1" showInputMessage="1" showErrorMessage="1" prompt="Quarterly Grade/Transmuted Grade" sqref="IV65536" xr:uid="{9C53C54E-C542-4B45-9EB3-57B7BDC9F450}"/>
    <dataValidation allowBlank="1" showInputMessage="1" showErrorMessage="1" prompt="Quarterly Grade/Transmuted Grade" sqref="IV65536" xr:uid="{9BE8AE84-D99A-41D3-99D5-06D41CEEC874}"/>
    <dataValidation allowBlank="1" showInputMessage="1" showErrorMessage="1" prompt="Quarterly Grade/Transmuted Grade" sqref="IV65536" xr:uid="{DDCC538B-1A98-4C47-B4A7-B3DE0457B4F9}"/>
    <dataValidation allowBlank="1" showInputMessage="1" showErrorMessage="1" prompt="Quarterly Grade/Transmuted Grade" sqref="IV65536" xr:uid="{4CB67142-D596-41F4-AFD7-7CB511EC794D}"/>
    <dataValidation allowBlank="1" showInputMessage="1" showErrorMessage="1" prompt="Quarterly Grade/Transmuted Grade" sqref="IV65536" xr:uid="{80D8B374-FD75-41DB-B195-CC709535091A}"/>
    <dataValidation allowBlank="1" showInputMessage="1" showErrorMessage="1" prompt="Quarterly Grade/Transmuted Grade" sqref="IV65536" xr:uid="{C72BB99B-2EEE-42FE-B54B-5612C2FADDA9}"/>
    <dataValidation allowBlank="1" showInputMessage="1" showErrorMessage="1" prompt="Quarterly Grade/Transmuted Grade" sqref="IV65536" xr:uid="{958EF21A-C0AB-41AD-AA11-01EC2D0F6560}"/>
    <dataValidation allowBlank="1" showInputMessage="1" showErrorMessage="1" prompt="Quarterly Grade/Transmuted Grade" sqref="IV65536" xr:uid="{196E044B-F4F8-4930-AD66-FFED51D922E0}"/>
    <dataValidation allowBlank="1" showInputMessage="1" showErrorMessage="1" prompt="Quarterly Grade/Transmuted Grade" sqref="IV65536" xr:uid="{7037288D-F41E-484D-89E3-86F4BD9F51C7}"/>
    <dataValidation allowBlank="1" showInputMessage="1" showErrorMessage="1" prompt="Quarterly Grade/Transmuted Grade" sqref="IV65536" xr:uid="{A463BE97-8935-4A52-9E24-C5BB37E35C5A}"/>
    <dataValidation allowBlank="1" showInputMessage="1" showErrorMessage="1" prompt="Quarterly Grade/Transmuted Grade" sqref="IV65536" xr:uid="{88122848-6F7E-43E9-A1E8-22C794EF704F}"/>
    <dataValidation allowBlank="1" showInputMessage="1" showErrorMessage="1" prompt="Quarterly Grade/Transmuted Grade" sqref="IV65536" xr:uid="{BCDAB973-4612-41E7-96F3-E5D482495CC5}"/>
    <dataValidation allowBlank="1" showInputMessage="1" showErrorMessage="1" prompt="Quarterly Grade/Transmuted Grade" sqref="IV65536" xr:uid="{CB789DF8-54CE-4ABE-A3D2-0D9EC1725454}"/>
    <dataValidation allowBlank="1" showInputMessage="1" showErrorMessage="1" prompt="Quarterly Grade/Transmuted Grade" sqref="IV65536" xr:uid="{091439A9-6C43-4A3F-93C8-116B6DC00097}"/>
    <dataValidation allowBlank="1" showInputMessage="1" showErrorMessage="1" prompt="Quarterly Grade/Transmuted Grade" sqref="IV65536" xr:uid="{6C1FE3B0-AF35-43FE-9EDE-6258E0964A67}"/>
    <dataValidation allowBlank="1" showInputMessage="1" showErrorMessage="1" prompt="Quarterly Grade/Transmuted Grade" sqref="IV65536" xr:uid="{3F98F2D6-8608-44E9-B9B7-ACEB23544227}"/>
    <dataValidation allowBlank="1" showInputMessage="1" showErrorMessage="1" prompt="Quarterly Grade/Transmuted Grade" sqref="IV65536" xr:uid="{01BC2B09-C133-4A60-9AD8-31CE911313E7}"/>
    <dataValidation allowBlank="1" showInputMessage="1" showErrorMessage="1" prompt="Quarterly Grade/Transmuted Grade" sqref="IV65536" xr:uid="{D6E08CE3-60E8-4145-83A8-7C404443A01F}"/>
    <dataValidation allowBlank="1" showInputMessage="1" showErrorMessage="1" prompt="Quarterly Grade/Transmuted Grade" sqref="IV65536" xr:uid="{5F1F9B50-A96F-457E-AB74-6EB68E9188FD}"/>
    <dataValidation allowBlank="1" showInputMessage="1" showErrorMessage="1" prompt="Quarterly Grade/Transmuted Grade" sqref="IV65536" xr:uid="{BA167165-23DF-4C8C-A36C-BFF74FD29657}"/>
    <dataValidation allowBlank="1" showInputMessage="1" showErrorMessage="1" prompt="Quarterly Grade/Transmuted Grade" sqref="IV65536" xr:uid="{D95178DF-AE54-40C0-AD59-BBAD997EB887}"/>
    <dataValidation allowBlank="1" showInputMessage="1" showErrorMessage="1" prompt="Quarterly Grade/Transmuted Grade" sqref="IV65536" xr:uid="{193DD2A0-AC60-46B7-996A-FD381EA23E4D}"/>
    <dataValidation allowBlank="1" showInputMessage="1" showErrorMessage="1" prompt="Quarterly Grade/Transmuted Grade" sqref="IV65536" xr:uid="{0313EB42-3358-4611-BAF1-C45D8CE38AD8}"/>
    <dataValidation allowBlank="1" showInputMessage="1" showErrorMessage="1" prompt="Quarterly Grade/Transmuted Grade" sqref="IV65536" xr:uid="{C3B3413A-2422-4386-ABC9-0BB1639671FB}"/>
    <dataValidation allowBlank="1" showInputMessage="1" showErrorMessage="1" prompt="Quarterly Grade/Transmuted Grade" sqref="IV65536" xr:uid="{0A463362-09B9-4E74-8680-F896A3C843C1}"/>
    <dataValidation allowBlank="1" showInputMessage="1" showErrorMessage="1" prompt="Quarterly Grade/Transmuted Grade" sqref="IV65536" xr:uid="{A4A11F47-8814-4FCC-9B49-410994D960B5}"/>
    <dataValidation allowBlank="1" showInputMessage="1" showErrorMessage="1" prompt="Initial Grade" sqref="IV65536" xr:uid="{7C2BC7C7-D53B-4822-A7CB-5CD6169A6C7F}"/>
    <dataValidation allowBlank="1" showInputMessage="1" showErrorMessage="1" prompt="Quarterly Grade/Transmuted Grade" sqref="IV65536" xr:uid="{6D0E3B10-5466-427E-B6C9-356A75472422}"/>
    <dataValidation allowBlank="1" showInputMessage="1" showErrorMessage="1" prompt="Quarterly Grade/Transmuted Grade" sqref="IV65536" xr:uid="{9E16458F-A864-46C9-8499-FBF381BE724C}"/>
    <dataValidation allowBlank="1" showInputMessage="1" showErrorMessage="1" prompt="Quarterly Grade/Transmuted Grade" sqref="IV65536" xr:uid="{9A6C8928-391B-40A9-B65F-6BB9DBDCC0B7}"/>
    <dataValidation allowBlank="1" showInputMessage="1" showErrorMessage="1" prompt="Quarterly Grade/Transmuted Grade" sqref="IV65536" xr:uid="{37564910-C88C-4403-9C61-94DB20E21CEE}"/>
    <dataValidation allowBlank="1" showInputMessage="1" showErrorMessage="1" prompt="Quarterly Grade/Transmuted Grade" sqref="IV65536" xr:uid="{BDEC4744-4BB4-4DE5-B0F2-0B5027E890CC}"/>
    <dataValidation allowBlank="1" showInputMessage="1" showErrorMessage="1" prompt="Quarterly Grade/Transmuted Grade" sqref="IV65536" xr:uid="{F1C8F860-5555-44C8-A59A-34414B457511}"/>
    <dataValidation allowBlank="1" showInputMessage="1" showErrorMessage="1" prompt="Quarterly Grade/Transmuted Grade" sqref="IV65536" xr:uid="{6D55076B-06CA-4038-B1DE-9C83A648E02F}"/>
    <dataValidation allowBlank="1" showInputMessage="1" showErrorMessage="1" prompt="Quarterly Grade/Transmuted Grade" sqref="IV65536" xr:uid="{025E2274-A6F7-411F-A201-BE3966AA756D}"/>
    <dataValidation allowBlank="1" showInputMessage="1" showErrorMessage="1" prompt="Quarterly Grade/Transmuted Grade" sqref="IV65536" xr:uid="{A5DF06B2-F46F-4E25-A0AB-25164B14F276}"/>
    <dataValidation allowBlank="1" showInputMessage="1" showErrorMessage="1" prompt="Quarterly Grade/Transmuted Grade" sqref="IV65536" xr:uid="{9B90898E-1333-482D-AE4E-269C98F8D0EB}"/>
    <dataValidation allowBlank="1" showInputMessage="1" showErrorMessage="1" prompt="Quarterly Grade/Transmuted Grade" sqref="IV65536" xr:uid="{65E4F9C5-DC95-43CD-BD2C-486304348F53}"/>
    <dataValidation allowBlank="1" showInputMessage="1" showErrorMessage="1" prompt="Quarterly Grade/Transmuted Grade" sqref="IV65536" xr:uid="{59E8B4D8-4321-4E20-8944-C2F9D0CF13E5}"/>
    <dataValidation allowBlank="1" showInputMessage="1" showErrorMessage="1" prompt="Quarterly Grade/Transmuted Grade" sqref="IV65536" xr:uid="{4B2E1EF0-004B-4500-8D7A-579B5D3C9A1D}"/>
    <dataValidation allowBlank="1" showInputMessage="1" showErrorMessage="1" prompt="Quarterly Grade/Transmuted Grade" sqref="IV65536" xr:uid="{3F765C4E-5367-4AD3-AC90-AAC4C258F739}"/>
    <dataValidation allowBlank="1" showInputMessage="1" showErrorMessage="1" prompt="Quarterly Grade/Transmuted Grade" sqref="IV65536" xr:uid="{32155507-6B00-40AE-A4F2-C6EBD490B933}"/>
    <dataValidation allowBlank="1" showInputMessage="1" showErrorMessage="1" prompt="Quarterly Grade/Transmuted Grade" sqref="IV65536" xr:uid="{4068FC63-3AB7-49F9-BE59-F9841621A672}"/>
    <dataValidation allowBlank="1" showInputMessage="1" showErrorMessage="1" prompt="Quarterly Grade/Transmuted Grade" sqref="IV65536" xr:uid="{ADBE00AF-3531-4323-9DB3-145CF4E79D73}"/>
    <dataValidation allowBlank="1" showInputMessage="1" showErrorMessage="1" prompt="Quarterly Grade/Transmuted Grade" sqref="IV65536" xr:uid="{2E3C00AF-3775-49EA-8F38-FF8A36AD65BF}"/>
    <dataValidation allowBlank="1" showInputMessage="1" showErrorMessage="1" prompt="Initial Grade" sqref="IV65536" xr:uid="{B552A8F7-51E9-4F41-9D65-99C8D5F22F92}"/>
    <dataValidation allowBlank="1" showInputMessage="1" showErrorMessage="1" prompt="Initial Grade" sqref="IV65536" xr:uid="{7B9A1182-4324-41AC-B32E-6F338B342A0B}"/>
    <dataValidation allowBlank="1" showInputMessage="1" showErrorMessage="1" prompt="Initial Grade" sqref="IV65536" xr:uid="{F77866BA-C076-4216-943F-95122412C353}"/>
    <dataValidation allowBlank="1" showInputMessage="1" showErrorMessage="1" prompt="Quarterly Grade/Transmuted Grade" sqref="IV65536" xr:uid="{1C6BCFF2-7C8D-44E6-8B50-FB2F5F8C764F}"/>
    <dataValidation allowBlank="1" showInputMessage="1" showErrorMessage="1" prompt="Quarterly Grade/Transmuted Grade" sqref="IV65536" xr:uid="{15689921-F2FD-4B2C-B60A-195A059DEDE0}"/>
    <dataValidation allowBlank="1" showInputMessage="1" showErrorMessage="1" prompt="Quarterly Grade/Transmuted Grade" sqref="IV65536" xr:uid="{AF15DE0E-91DB-4F87-8F78-E82FB8C300E6}"/>
    <dataValidation allowBlank="1" showInputMessage="1" showErrorMessage="1" prompt="Quarterly Grade/Transmuted Grade" sqref="IV65536" xr:uid="{8DFC2DA3-B077-407B-8512-1374D1437C12}"/>
    <dataValidation allowBlank="1" showInputMessage="1" showErrorMessage="1" prompt="Quarterly Grade/Transmuted Grade" sqref="IV65536" xr:uid="{59B315D9-55A0-4D88-B2B3-C396E2A1803F}"/>
    <dataValidation allowBlank="1" showInputMessage="1" showErrorMessage="1" prompt="Quarterly Grade/Transmuted Grade" sqref="IV65536" xr:uid="{84203514-B8B5-4165-A4C6-37D506674837}"/>
    <dataValidation allowBlank="1" showInputMessage="1" showErrorMessage="1" prompt="Quarterly Grade/Transmuted Grade" sqref="IV65536" xr:uid="{541BBE54-4357-433D-9FB9-DCD0379370F2}"/>
    <dataValidation allowBlank="1" showInputMessage="1" showErrorMessage="1" prompt="Quarterly Grade/Transmuted Grade" sqref="IV65536" xr:uid="{091ADDE5-2F7B-48EE-8923-1748DDBEAA89}"/>
    <dataValidation allowBlank="1" showInputMessage="1" showErrorMessage="1" prompt="Initial Grade" sqref="IV65536" xr:uid="{11FC8B41-0B83-4EE5-88EF-46D6F28DDBA1}"/>
    <dataValidation allowBlank="1" showInputMessage="1" showErrorMessage="1" prompt="Quarterly Grade/Transmuted Grade" sqref="IV65536" xr:uid="{EEF5D658-F2FC-4ED6-9DB8-1358F5E9488B}"/>
    <dataValidation allowBlank="1" showInputMessage="1" showErrorMessage="1" prompt="Quarterly Grade/Transmuted Grade" sqref="IV65536" xr:uid="{1A0A73DC-DD02-42E4-BA01-2C5730DEC900}"/>
    <dataValidation allowBlank="1" showInputMessage="1" showErrorMessage="1" prompt="Quarterly Grade/Transmuted Grade" sqref="IV65536" xr:uid="{900CC606-F5A2-4949-B600-19D95952CF26}"/>
    <dataValidation allowBlank="1" showInputMessage="1" showErrorMessage="1" prompt="Quarterly Grade/Transmuted Grade" sqref="IV65536" xr:uid="{6B6B6AFC-82FA-4F35-BE96-5202B23CBECB}"/>
    <dataValidation allowBlank="1" showInputMessage="1" showErrorMessage="1" prompt="Quarterly Grade/Transmuted Grade" sqref="IV65536" xr:uid="{09D1A82B-C5F5-4019-861C-2F434382E9AF}"/>
    <dataValidation allowBlank="1" showInputMessage="1" showErrorMessage="1" prompt="Quarterly Grade/Transmuted Grade" sqref="IV65536" xr:uid="{02447601-F7EE-472C-AE84-2435EED8E586}"/>
    <dataValidation allowBlank="1" showInputMessage="1" showErrorMessage="1" prompt="Quarterly Grade/Transmuted Grade" sqref="IV65536" xr:uid="{06352A9B-A723-4C25-81C7-FFB9A6E50EA8}"/>
    <dataValidation allowBlank="1" showInputMessage="1" showErrorMessage="1" prompt="Quarterly Grade/Transmuted Grade" sqref="IV65536" xr:uid="{BA7AD3F0-0391-4A9C-9948-2152C98A7E87}"/>
    <dataValidation allowBlank="1" showInputMessage="1" showErrorMessage="1" prompt="Quarterly Grade/Transmuted Grade" sqref="IV65536" xr:uid="{3C5D23A6-052F-477D-9183-D6302E90E1FE}"/>
    <dataValidation allowBlank="1" showInputMessage="1" showErrorMessage="1" prompt="Quarterly Grade/Transmuted Grade" sqref="IV65536" xr:uid="{8A5DD040-EF67-4D5B-886C-9ACF3586F88A}"/>
    <dataValidation allowBlank="1" showInputMessage="1" showErrorMessage="1" prompt="Quarterly Grade/Transmuted Grade" sqref="IV65536" xr:uid="{266C9934-F18D-41B2-A199-68C395D3DF24}"/>
    <dataValidation allowBlank="1" showInputMessage="1" showErrorMessage="1" prompt="Quarterly Grade/Transmuted Grade" sqref="IV65536" xr:uid="{BF56E4CA-C561-4D47-8D1E-81557437423E}"/>
    <dataValidation allowBlank="1" showInputMessage="1" showErrorMessage="1" prompt="Initial Grade" sqref="IV65536" xr:uid="{937CBB67-4114-4C98-B23F-8076AF0F28DB}"/>
    <dataValidation allowBlank="1" showInputMessage="1" showErrorMessage="1" prompt="Initial Grade" sqref="IV65536" xr:uid="{CCCABA62-C54D-4187-A763-D626E4BFB127}"/>
    <dataValidation allowBlank="1" showInputMessage="1" showErrorMessage="1" prompt="Initial Grade" sqref="IV65536" xr:uid="{A775E2A2-CE25-4E86-8795-E9CA01C611F3}"/>
    <dataValidation allowBlank="1" showInputMessage="1" showErrorMessage="1" prompt="Initial Grade" sqref="IV65536" xr:uid="{BCF406E2-EF7C-4EED-8260-B30B7EEAF30D}"/>
    <dataValidation allowBlank="1" showInputMessage="1" showErrorMessage="1" prompt="Initial Grade" sqref="IV65536" xr:uid="{D2B21B15-E8FE-4C4C-A436-FE0BD00C16FC}"/>
    <dataValidation allowBlank="1" showInputMessage="1" showErrorMessage="1" prompt="Quarterly Assessment Percentage Score" sqref="IV65536" xr:uid="{2A828C2D-A69C-450A-9F7A-531759FAC3A6}"/>
    <dataValidation allowBlank="1" showInputMessage="1" showErrorMessage="1" prompt="Quarterly Grade/Transmuted Grade" sqref="IV65536" xr:uid="{CDD489E2-F8FC-4443-B21D-B60CA6D86C89}"/>
    <dataValidation allowBlank="1" showInputMessage="1" showErrorMessage="1" prompt="Initial Grade" sqref="IV65536" xr:uid="{E66D963D-8D6C-493B-A65D-5667C126780A}"/>
    <dataValidation allowBlank="1" showInputMessage="1" showErrorMessage="1" prompt="Quarterly Grade/Transmuted Grade" sqref="IV65536" xr:uid="{87AA1107-3AAA-4AFB-9857-2B98BB0D0048}"/>
    <dataValidation allowBlank="1" showInputMessage="1" showErrorMessage="1" prompt="Initial Grade" sqref="IV65536" xr:uid="{5F4E80C9-0778-4EE1-8BEA-6867D3F887E3}"/>
    <dataValidation allowBlank="1" showInputMessage="1" showErrorMessage="1" prompt="Quarterly Grade/Transmuted Grade" sqref="IV65536" xr:uid="{E72E1A6D-979A-4D17-AE0F-C7B3CADA035D}"/>
    <dataValidation allowBlank="1" showInputMessage="1" showErrorMessage="1" prompt="Quarterly Grade/Transmuted Grade" sqref="IV65536" xr:uid="{C1C2DB12-286B-4E7C-9443-A75D129B790C}"/>
    <dataValidation allowBlank="1" showInputMessage="1" showErrorMessage="1" prompt="Quarterly Grade/Transmuted Grade" sqref="IV65536" xr:uid="{C189293E-3140-4893-AC95-0DCD6BBFDBF3}"/>
    <dataValidation allowBlank="1" showInputMessage="1" showErrorMessage="1" prompt="Quarterly Grade/Transmuted Grade" sqref="IV65536" xr:uid="{CA587ECF-E95D-4E3D-B475-8977B18D2AB4}"/>
    <dataValidation allowBlank="1" showInputMessage="1" showErrorMessage="1" prompt="Quarterly Grade/Transmuted Grade" sqref="IV65536" xr:uid="{1B4DEB3F-ABB9-43F5-A649-D3DA0C2C39F0}"/>
    <dataValidation allowBlank="1" showInputMessage="1" showErrorMessage="1" prompt="Initial Grade" sqref="IV65536" xr:uid="{9B608D30-2E7A-438B-8B43-7E868F8F0A1B}"/>
    <dataValidation allowBlank="1" showInputMessage="1" showErrorMessage="1" prompt="Quarterly Grade/Transmuted Grade" sqref="IV65536" xr:uid="{B71E39EC-F8EB-49C8-99BD-E28E1C51BD91}"/>
    <dataValidation allowBlank="1" showInputMessage="1" showErrorMessage="1" prompt="Quarterly Grade/Transmuted Grade" sqref="IV65536" xr:uid="{C2505ACC-68A1-4559-9E93-609716BC9E0A}"/>
    <dataValidation allowBlank="1" showInputMessage="1" showErrorMessage="1" prompt="Quarterly Grade/Transmuted Grade" sqref="IV65536" xr:uid="{854276FA-D549-469D-B66F-0437EA070230}"/>
    <dataValidation allowBlank="1" showInputMessage="1" showErrorMessage="1" prompt="Quarterly Grade/Transmuted Grade" sqref="IV65536" xr:uid="{37599B3E-2E53-4346-82E5-D9C0CD743B90}"/>
    <dataValidation allowBlank="1" showInputMessage="1" showErrorMessage="1" prompt="Quarterly Grade/Transmuted Grade" sqref="IV65536" xr:uid="{7A1D6C30-7190-4F23-B966-19CEAB9C43F9}"/>
    <dataValidation allowBlank="1" showInputMessage="1" showErrorMessage="1" prompt="Quarterly Grade/Transmuted Grade" sqref="IV65536" xr:uid="{BEA2EFAC-1D85-42A1-84E6-DC50014BBBE3}"/>
    <dataValidation allowBlank="1" showInputMessage="1" showErrorMessage="1" prompt="Quarterly Grade/Transmuted Grade" sqref="IV65536" xr:uid="{B14F3D10-3A35-4441-B346-CD15927BC8E4}"/>
    <dataValidation allowBlank="1" showInputMessage="1" showErrorMessage="1" prompt="Quarterly Grade/Transmuted Grade" sqref="IV65536" xr:uid="{36F3A271-8D77-4228-A58E-2694BA4A0953}"/>
    <dataValidation allowBlank="1" showInputMessage="1" showErrorMessage="1" prompt="Quarterly Grade/Transmuted Grade" sqref="IV65536" xr:uid="{DE81606A-6391-4D6A-80D0-29009B80EB2D}"/>
    <dataValidation allowBlank="1" showInputMessage="1" showErrorMessage="1" prompt="Quarterly Grade/Transmuted Grade" sqref="IV65536" xr:uid="{C0F98FFA-8FF5-4E83-BA26-FB4A844009BA}"/>
    <dataValidation allowBlank="1" showInputMessage="1" showErrorMessage="1" prompt="Quarterly Grade/Transmuted Grade" sqref="IV65536" xr:uid="{2E519AD5-6AFA-41C5-B8E3-DDEB22B01E3E}"/>
    <dataValidation allowBlank="1" showInputMessage="1" showErrorMessage="1" prompt="Quarterly Grade/Transmuted Grade" sqref="IV65536" xr:uid="{B12711B4-CFFF-4C41-A086-CC06796094FE}"/>
    <dataValidation allowBlank="1" showInputMessage="1" showErrorMessage="1" prompt="Quarterly Grade/Transmuted Grade" sqref="IV65536" xr:uid="{C37031B4-9A60-4FA1-84E3-7A163FF6635C}"/>
    <dataValidation allowBlank="1" showInputMessage="1" showErrorMessage="1" prompt="Quarterly Grade/Transmuted Grade" sqref="IV65536" xr:uid="{0ADB5E0A-85B9-46FE-A156-9179738233A8}"/>
    <dataValidation allowBlank="1" showInputMessage="1" showErrorMessage="1" prompt="Quarterly Grade/Transmuted Grade" sqref="IV65536" xr:uid="{5B3B6C30-9043-49E5-89AE-F72043FFA800}"/>
    <dataValidation allowBlank="1" showInputMessage="1" showErrorMessage="1" prompt="Quarterly Grade/Transmuted Grade" sqref="IV65536" xr:uid="{660CFBDA-2F8C-47F0-8B0E-472682BF5A4E}"/>
    <dataValidation allowBlank="1" showInputMessage="1" showErrorMessage="1" prompt="Quarterly Grade/Transmuted Grade" sqref="IV65536" xr:uid="{1748C201-477D-4924-8A52-72757097C994}"/>
    <dataValidation allowBlank="1" showInputMessage="1" showErrorMessage="1" prompt="Quarterly Assessment Percentage Score" sqref="IV65536" xr:uid="{21E9A7F4-62DA-4EA3-942A-1CDFF571CB20}"/>
    <dataValidation allowBlank="1" showInputMessage="1" showErrorMessage="1" prompt="Quarterly Grade/Transmuted Grade" sqref="IV65536" xr:uid="{FC294CBC-419C-432C-A772-7455A8A789B2}"/>
    <dataValidation allowBlank="1" showInputMessage="1" showErrorMessage="1" prompt="Quarterly Grade/Transmuted Grade" sqref="IV65536" xr:uid="{2B2E9CB5-739B-4850-96F9-28E88835A1F3}"/>
    <dataValidation allowBlank="1" showInputMessage="1" showErrorMessage="1" prompt="Quarterly Grade/Transmuted Grade" sqref="IV65536" xr:uid="{D93D6C5D-6702-4E8F-88C2-8EF7FDD32BF5}"/>
    <dataValidation allowBlank="1" showInputMessage="1" showErrorMessage="1" prompt="Quarterly Grade/Transmuted Grade" sqref="IV65536" xr:uid="{21A902FD-8C66-4E68-82D3-D2911FE5F9A3}"/>
    <dataValidation allowBlank="1" showInputMessage="1" showErrorMessage="1" prompt="Quarterly Grade/Transmuted Grade" sqref="IV65536" xr:uid="{4FF285D3-8E42-4963-BAB5-95B57CC7683A}"/>
    <dataValidation allowBlank="1" showInputMessage="1" showErrorMessage="1" prompt="Quarterly Grade/Transmuted Grade" sqref="IV65536" xr:uid="{E079C36F-F4AE-4232-B6EA-18CA495AA3E4}"/>
    <dataValidation allowBlank="1" showInputMessage="1" showErrorMessage="1" prompt="Initial Grade" sqref="IV65536" xr:uid="{17F84BBA-44DF-424E-B4BC-66018954504C}"/>
    <dataValidation allowBlank="1" showInputMessage="1" showErrorMessage="1" prompt="Quarterly Grade/Transmuted Grade" sqref="IV65536" xr:uid="{8A69BEC4-7BB3-45C0-BB53-50CAA043B2AB}"/>
    <dataValidation allowBlank="1" showInputMessage="1" showErrorMessage="1" prompt="Quarterly Grade/Transmuted Grade" sqref="IV65536" xr:uid="{1A11A2DD-1607-496A-90E3-03E4568F0CAD}"/>
    <dataValidation allowBlank="1" showInputMessage="1" showErrorMessage="1" prompt="Quarterly Grade/Transmuted Grade" sqref="IV65536" xr:uid="{F08770AB-1790-49E6-94F5-3B431F069346}"/>
    <dataValidation allowBlank="1" showInputMessage="1" showErrorMessage="1" prompt="Quarterly Grade/Transmuted Grade" sqref="IV65536" xr:uid="{C1F25FEF-4BC5-48DA-A0FA-C46D972ADE00}"/>
    <dataValidation allowBlank="1" showInputMessage="1" showErrorMessage="1" prompt="Quarterly Grade/Transmuted Grade" sqref="IV65536" xr:uid="{73FD465A-8570-45BC-B697-2FE449A884CF}"/>
    <dataValidation allowBlank="1" showInputMessage="1" showErrorMessage="1" prompt="Quarterly Grade/Transmuted Grade" sqref="IV65536" xr:uid="{1BB36C61-FE66-4571-944E-E5C490DE0C1D}"/>
    <dataValidation allowBlank="1" showInputMessage="1" showErrorMessage="1" prompt="Quarterly Grade/Transmuted Grade" sqref="IV65536" xr:uid="{5A85B049-7EB6-4F62-AC1E-BF4E5966F043}"/>
    <dataValidation allowBlank="1" showInputMessage="1" showErrorMessage="1" prompt="Initial Grade" sqref="IV65536" xr:uid="{646F50BA-0153-47E2-A56A-126B2436810B}"/>
    <dataValidation allowBlank="1" showInputMessage="1" showErrorMessage="1" prompt="Quarterly Grade/Transmuted Grade" sqref="IV65536" xr:uid="{C87F9A2C-481C-47DD-B98E-66A39AEC0D01}"/>
    <dataValidation allowBlank="1" showInputMessage="1" showErrorMessage="1" prompt="Quarterly Grade/Transmuted Grade" sqref="IV65536" xr:uid="{7E57A5DE-F3CE-408B-B9DC-572CE2D0A823}"/>
    <dataValidation allowBlank="1" showInputMessage="1" showErrorMessage="1" prompt="Quarterly Grade/Transmuted Grade" sqref="IV65536" xr:uid="{3D28DEAF-2013-4D50-8C0B-A6EC0204B5B2}"/>
    <dataValidation allowBlank="1" showInputMessage="1" showErrorMessage="1" prompt="Quarterly Grade/Transmuted Grade" sqref="IV65536" xr:uid="{F4DE6FA5-B3E5-4CE6-9AFD-794D2CFF3C30}"/>
    <dataValidation allowBlank="1" showInputMessage="1" showErrorMessage="1" prompt="Quarterly Grade/Transmuted Grade" sqref="IV65536" xr:uid="{4FD577EF-F609-4E12-9620-BE0AF0923CD4}"/>
    <dataValidation allowBlank="1" showInputMessage="1" showErrorMessage="1" prompt="Quarterly Grade/Transmuted Grade" sqref="IV65536" xr:uid="{68E9E8AC-2630-4B12-8CC5-887638F2EBE3}"/>
    <dataValidation allowBlank="1" showInputMessage="1" showErrorMessage="1" prompt="Quarterly Grade/Transmuted Grade" sqref="IV65536" xr:uid="{266D0A8A-0704-4B89-B96E-04CD127069B3}"/>
    <dataValidation allowBlank="1" showInputMessage="1" showErrorMessage="1" prompt="Quarterly Grade/Transmuted Grade" sqref="IV65536" xr:uid="{B1C9D2F5-6439-4E2B-8044-A3A62EE629F4}"/>
    <dataValidation allowBlank="1" showInputMessage="1" showErrorMessage="1" prompt="Quarterly Grade/Transmuted Grade" sqref="IV65536" xr:uid="{19C8EA7A-7994-4C25-8C63-1DF3448D6B02}"/>
    <dataValidation allowBlank="1" showInputMessage="1" showErrorMessage="1" prompt="Quarterly Grade/Transmuted Grade" sqref="IV65536" xr:uid="{F2134CA8-D348-4F7A-BD48-028D35177CEC}"/>
    <dataValidation allowBlank="1" showInputMessage="1" showErrorMessage="1" prompt="Quarterly Grade/Transmuted Grade" sqref="IV65536" xr:uid="{64230A05-EE1A-4508-83B3-A24ABA598CD1}"/>
    <dataValidation allowBlank="1" showInputMessage="1" showErrorMessage="1" prompt="Quarterly Grade/Transmuted Grade" sqref="IV65536" xr:uid="{332B32BF-7C5C-4B8C-B6C6-0186B9AEAF25}"/>
    <dataValidation allowBlank="1" showInputMessage="1" showErrorMessage="1" prompt="Quarterly Grade/Transmuted Grade" sqref="IV65536" xr:uid="{2D59CB93-0EEF-43DF-8E2B-3D9FE2E35086}"/>
    <dataValidation allowBlank="1" showInputMessage="1" showErrorMessage="1" prompt="Quarterly Grade/Transmuted Grade" sqref="IV65536" xr:uid="{29A252BB-16FF-43E3-B7F5-F5B4EF63E036}"/>
    <dataValidation allowBlank="1" showInputMessage="1" showErrorMessage="1" prompt="Quarterly Grade/Transmuted Grade" sqref="IV65536" xr:uid="{DCB318BB-EAC2-439C-91C0-ED8DBB321A4D}"/>
    <dataValidation allowBlank="1" showInputMessage="1" showErrorMessage="1" prompt="Quarterly Grade/Transmuted Grade" sqref="IV65536" xr:uid="{7C2901E7-740C-41BA-83D5-3BFF9CE80C22}"/>
    <dataValidation allowBlank="1" showInputMessage="1" showErrorMessage="1" prompt="Quarterly Grade/Transmuted Grade" sqref="IV65536" xr:uid="{920D83F9-F1D6-432C-B4D0-4F59C6F0A2C1}"/>
    <dataValidation allowBlank="1" showInputMessage="1" showErrorMessage="1" prompt="Quarterly Grade/Transmuted Grade" sqref="IV65536" xr:uid="{1C02C4AB-83B2-460D-8270-00020D9E97D8}"/>
    <dataValidation allowBlank="1" showInputMessage="1" showErrorMessage="1" prompt="Quarterly Grade/Transmuted Grade" sqref="IV65536" xr:uid="{D28C613F-B5F7-49BE-869A-CD9E317DDCA9}"/>
    <dataValidation allowBlank="1" showInputMessage="1" showErrorMessage="1" prompt="Quarterly Grade/Transmuted Grade" sqref="IV65536" xr:uid="{184F0000-7407-4B5D-96D5-4EE2C1A7A363}"/>
    <dataValidation allowBlank="1" showInputMessage="1" showErrorMessage="1" prompt="Quarterly Grade/Transmuted Grade" sqref="IV65536" xr:uid="{03C5FB00-B8D8-4FF6-A435-D7152DF8091A}"/>
    <dataValidation allowBlank="1" showInputMessage="1" showErrorMessage="1" prompt="Quarterly Grade/Transmuted Grade" sqref="IV65536" xr:uid="{84FEB1B4-D3F7-4E29-A715-D420CE655DD8}"/>
    <dataValidation allowBlank="1" showInputMessage="1" showErrorMessage="1" prompt="Quarterly Grade/Transmuted Grade" sqref="IV65536" xr:uid="{665DC884-DED5-48D9-98D0-8952E103BC4E}"/>
    <dataValidation allowBlank="1" showInputMessage="1" showErrorMessage="1" prompt="Quarterly Grade/Transmuted Grade" sqref="IV65536" xr:uid="{C79F261A-5576-43EC-AC9D-0A58F1654EF0}"/>
    <dataValidation allowBlank="1" showInputMessage="1" showErrorMessage="1" prompt="Quarterly Grade/Transmuted Grade" sqref="IV65536" xr:uid="{CB399EDE-F839-4489-B16E-EF4D3EE84642}"/>
    <dataValidation allowBlank="1" showInputMessage="1" showErrorMessage="1" prompt="Quarterly Grade/Transmuted Grade" sqref="IV65536" xr:uid="{3CF36667-475F-4654-B148-AF115E20045F}"/>
    <dataValidation allowBlank="1" showInputMessage="1" showErrorMessage="1" prompt="Quarterly Grade/Transmuted Grade" sqref="IV65536" xr:uid="{A446E420-5DD7-4F27-8BE7-7ECF6265FE1C}"/>
    <dataValidation allowBlank="1" showInputMessage="1" showErrorMessage="1" prompt="Quarterly Grade/Transmuted Grade" sqref="IV65536" xr:uid="{FE0B567C-1809-4883-A0DA-22D04000026A}"/>
    <dataValidation allowBlank="1" showInputMessage="1" showErrorMessage="1" prompt="Quarterly Grade/Transmuted Grade" sqref="IV65536" xr:uid="{E9773BA8-F8EE-40E2-BA62-90C7D2E70D3A}"/>
    <dataValidation allowBlank="1" showInputMessage="1" showErrorMessage="1" prompt="Quarterly Grade/Transmuted Grade" sqref="IV65536" xr:uid="{83655585-78FE-436A-ABA7-8536909906C2}"/>
    <dataValidation allowBlank="1" showInputMessage="1" showErrorMessage="1" prompt="Quarterly Grade/Transmuted Grade" sqref="IV65536" xr:uid="{1C15D883-E3ED-4A3C-89D7-114FAA8D4496}"/>
    <dataValidation allowBlank="1" showInputMessage="1" showErrorMessage="1" prompt="Quarterly Grade/Transmuted Grade" sqref="IV65536" xr:uid="{E076B154-609C-424B-AC8A-D8B5F1CDE226}"/>
    <dataValidation allowBlank="1" showInputMessage="1" showErrorMessage="1" prompt="Quarterly Grade/Transmuted Grade" sqref="IV65536" xr:uid="{C25FA3F2-3150-4DF3-9367-23E76B1CDAC2}"/>
    <dataValidation allowBlank="1" showInputMessage="1" showErrorMessage="1" prompt="Quarterly Grade/Transmuted Grade" sqref="IV65536" xr:uid="{54F3162B-BB8D-422B-8A71-5B4EDA0D5E35}"/>
    <dataValidation allowBlank="1" showInputMessage="1" showErrorMessage="1" prompt="Quarterly Grade/Transmuted Grade" sqref="IV65536" xr:uid="{53006F17-AC85-4353-899F-6DF6701C9209}"/>
    <dataValidation allowBlank="1" showInputMessage="1" showErrorMessage="1" prompt="Quarterly Grade/Transmuted Grade" sqref="IV65536" xr:uid="{467890D5-30EB-44A4-B44B-0648E69BB165}"/>
    <dataValidation allowBlank="1" showInputMessage="1" showErrorMessage="1" prompt="Quarterly Grade/Transmuted Grade" sqref="IV65536" xr:uid="{9B1ECEA7-48D8-44C3-B8BB-91052DEB9D03}"/>
    <dataValidation allowBlank="1" showInputMessage="1" showErrorMessage="1" prompt="Quarterly Grade/Transmuted Grade" sqref="IV65536" xr:uid="{04B30487-5C5D-4AC6-874E-A45E02696F76}"/>
    <dataValidation allowBlank="1" showInputMessage="1" showErrorMessage="1" prompt="Quarterly Grade/Transmuted Grade" sqref="IV65536" xr:uid="{9CB3A4D6-DD2A-4B9D-9318-906C3CBE3C91}"/>
    <dataValidation allowBlank="1" showInputMessage="1" showErrorMessage="1" prompt="Quarterly Grade/Transmuted Grade" sqref="IV65536" xr:uid="{F8D8F071-4313-4E16-9711-EBE546F6F7A5}"/>
    <dataValidation allowBlank="1" showInputMessage="1" showErrorMessage="1" prompt="Quarterly Grade/Transmuted Grade" sqref="IV65536" xr:uid="{253A5B04-12DF-4089-9173-9AA0CD80DBDE}"/>
    <dataValidation allowBlank="1" showInputMessage="1" showErrorMessage="1" prompt="Quarterly Grade/Transmuted Grade" sqref="IV65536" xr:uid="{7FA1A729-809A-4608-A40F-F85DEDCFACF9}"/>
    <dataValidation allowBlank="1" showInputMessage="1" showErrorMessage="1" prompt="Quarterly Grade/Transmuted Grade" sqref="IV65536" xr:uid="{899ED672-BE04-46D3-A346-5A0C5B737D75}"/>
    <dataValidation allowBlank="1" showInputMessage="1" showErrorMessage="1" prompt="Quarterly Grade/Transmuted Grade" sqref="IV65536" xr:uid="{5AF9BB9B-3586-4FC2-8458-4C473912E07A}"/>
    <dataValidation allowBlank="1" showInputMessage="1" showErrorMessage="1" prompt="Quarterly Grade/Transmuted Grade" sqref="IV65536" xr:uid="{EFA512BF-F3F5-4447-84F4-76AE403DE1C2}"/>
    <dataValidation allowBlank="1" showInputMessage="1" showErrorMessage="1" prompt="Initial Grade" sqref="IV65536" xr:uid="{B5A5BA55-60C6-440E-B903-F910A73D1D72}"/>
    <dataValidation allowBlank="1" showInputMessage="1" showErrorMessage="1" prompt="Quarterly Grade/Transmuted Grade" sqref="IV65536" xr:uid="{B0B44529-3C06-425B-B2D4-D010B342BF52}"/>
    <dataValidation allowBlank="1" showInputMessage="1" showErrorMessage="1" prompt="Quarterly Grade/Transmuted Grade" sqref="IV65536" xr:uid="{5C3249B3-B1FC-4014-A8CD-9ACB224DA42B}"/>
    <dataValidation allowBlank="1" showInputMessage="1" showErrorMessage="1" prompt="Quarterly Grade/Transmuted Grade" sqref="IV65536" xr:uid="{DCD48BBD-595B-47F0-A97B-035E18F9DEA8}"/>
    <dataValidation allowBlank="1" showInputMessage="1" showErrorMessage="1" prompt="Quarterly Grade/Transmuted Grade" sqref="IV65536" xr:uid="{84B5F202-F823-4B81-815B-441E3BB34EA9}"/>
    <dataValidation allowBlank="1" showInputMessage="1" showErrorMessage="1" prompt="Quarterly Grade/Transmuted Grade" sqref="IV65536" xr:uid="{3719D732-E227-4247-A479-10B785C9954C}"/>
    <dataValidation allowBlank="1" showInputMessage="1" showErrorMessage="1" prompt="Quarterly Grade/Transmuted Grade" sqref="IV65536" xr:uid="{2B017DAB-478E-4D3B-ADDA-6B64F6FE1443}"/>
    <dataValidation allowBlank="1" showInputMessage="1" showErrorMessage="1" prompt="Quarterly Grade/Transmuted Grade" sqref="IV65536" xr:uid="{B57424FF-1A0D-49A5-B45C-2FDDF21F5C66}"/>
    <dataValidation allowBlank="1" showInputMessage="1" showErrorMessage="1" prompt="Quarterly Grade/Transmuted Grade" sqref="IV65536" xr:uid="{85105857-69E6-4212-86D6-6C4ABA007C50}"/>
    <dataValidation allowBlank="1" showInputMessage="1" showErrorMessage="1" prompt="Quarterly Grade/Transmuted Grade" sqref="IV65536" xr:uid="{CA8775FF-ED61-4DE8-90C3-C8888566DD9A}"/>
    <dataValidation allowBlank="1" showInputMessage="1" showErrorMessage="1" prompt="Quarterly Grade/Transmuted Grade" sqref="IV65536" xr:uid="{22CA9FBF-9A2D-46DA-B848-C166DA9E3FD3}"/>
    <dataValidation allowBlank="1" showInputMessage="1" showErrorMessage="1" prompt="Quarterly Grade/Transmuted Grade" sqref="IV65536" xr:uid="{5D20E48B-3A24-46F1-8A92-45E29A56C72B}"/>
    <dataValidation allowBlank="1" showInputMessage="1" showErrorMessage="1" prompt="Quarterly Grade/Transmuted Grade" sqref="IV65536" xr:uid="{DE78D131-CBBC-496B-88B6-5687BBCDCB59}"/>
    <dataValidation allowBlank="1" showInputMessage="1" showErrorMessage="1" prompt="Quarterly Grade/Transmuted Grade" sqref="IV65536" xr:uid="{9D94699F-32A7-4562-B671-3C1680FAC9A4}"/>
    <dataValidation allowBlank="1" showInputMessage="1" showErrorMessage="1" prompt="Quarterly Grade/Transmuted Grade" sqref="IV65536" xr:uid="{488A9A2A-6D46-4B59-A615-09AC1833A9D8}"/>
    <dataValidation allowBlank="1" showInputMessage="1" showErrorMessage="1" prompt="Quarterly Grade/Transmuted Grade" sqref="IV65536" xr:uid="{25958C4B-32A7-4BC3-8450-77FDA6A852DF}"/>
    <dataValidation allowBlank="1" showInputMessage="1" showErrorMessage="1" prompt="Quarterly Grade/Transmuted Grade" sqref="IV65536" xr:uid="{C0ADB201-D47F-4224-A2D4-420002C58134}"/>
    <dataValidation allowBlank="1" showInputMessage="1" showErrorMessage="1" prompt="Quarterly Grade/Transmuted Grade" sqref="IV65536" xr:uid="{0098D899-DFD4-4FB0-9001-05AFDA979420}"/>
    <dataValidation allowBlank="1" showInputMessage="1" showErrorMessage="1" prompt="Quarterly Grade/Transmuted Grade" sqref="IV65536" xr:uid="{B606E9D8-0720-402A-8328-A5E59ACAF96B}"/>
    <dataValidation allowBlank="1" showInputMessage="1" showErrorMessage="1" prompt="Quarterly Grade/Transmuted Grade" sqref="IV65536" xr:uid="{6C5D7D79-FB1D-4327-937B-7B93363BFD20}"/>
    <dataValidation allowBlank="1" showInputMessage="1" showErrorMessage="1" prompt="Quarterly Assessment Weighted Score" sqref="IV65536" xr:uid="{6D2D7DDB-3397-4858-879F-316903CC6ABB}"/>
    <dataValidation allowBlank="1" showInputMessage="1" showErrorMessage="1" prompt="Quarterly Assessment Weighted Score" sqref="IV65536" xr:uid="{9E251987-6B38-402B-8C60-BAA59194CF67}"/>
    <dataValidation allowBlank="1" showInputMessage="1" showErrorMessage="1" prompt="Quarterly Assessment Weighted Score" sqref="IV65536" xr:uid="{9D800185-8CE0-4E8A-9740-6CBDDD4FAAB1}"/>
    <dataValidation allowBlank="1" showInputMessage="1" showErrorMessage="1" prompt="Quarterly Assessment Weighted Score" sqref="IV65536" xr:uid="{CA477060-1DE1-43D5-A0AA-A662473EADF1}"/>
    <dataValidation allowBlank="1" showInputMessage="1" showErrorMessage="1" prompt="Quarterly Assessment Weighted Score" sqref="IV65536" xr:uid="{D7A21C2D-6540-4AC7-B40F-B88A6FB33B67}"/>
    <dataValidation allowBlank="1" showInputMessage="1" showErrorMessage="1" prompt="Quarterly Assessment Weighted Score" sqref="IV65536" xr:uid="{3D3194D8-EBCD-46CB-9B8E-D0178432AD3E}"/>
    <dataValidation allowBlank="1" showInputMessage="1" showErrorMessage="1" prompt="Quarterly Assessment Weighted Score" sqref="IV65536" xr:uid="{11083B1A-D6DC-471F-AF40-4096B3971F4F}"/>
    <dataValidation allowBlank="1" showInputMessage="1" showErrorMessage="1" prompt="Quarterly Assessment Weighted Score" sqref="IV65536" xr:uid="{DFACD383-B01E-4DCC-8819-B7D977EB40FF}"/>
    <dataValidation allowBlank="1" showInputMessage="1" showErrorMessage="1" prompt="Quarterly Assessment Weighted Score" sqref="IV65536" xr:uid="{62CCCE5C-86C6-4F92-9B29-F22082BB78DA}"/>
    <dataValidation allowBlank="1" showInputMessage="1" showErrorMessage="1" prompt="Quarterly Assessment Weighted Score" sqref="IV65536" xr:uid="{17C9059D-C64E-4484-B4B3-B3EFC458E1C8}"/>
    <dataValidation allowBlank="1" showInputMessage="1" showErrorMessage="1" prompt="Quarterly Assessment Weighted Score" sqref="IV65536" xr:uid="{70FC4E41-D3E2-4D73-B4AF-A0267F2C857D}"/>
    <dataValidation allowBlank="1" showInputMessage="1" showErrorMessage="1" prompt="Quarterly Assessment Weighted Score" sqref="IV65536" xr:uid="{53A19721-16E9-4004-8CCE-A4AE2A681FF3}"/>
    <dataValidation allowBlank="1" showInputMessage="1" showErrorMessage="1" prompt="Quarterly Assessment Weighted Score" sqref="IV65536" xr:uid="{CBE5A33E-AE0B-481A-A143-B6BBF2A80ABE}"/>
    <dataValidation type="whole" operator="lessThanOrEqual" allowBlank="1" showInputMessage="1" showErrorMessage="1" error="INPUT NUMBER LESS THAN OR EQUAL THE HIGHEST POSSIBLE SCORE" prompt="Input Quarterly Assessment Raw Score" sqref="IV65536" xr:uid="{F5569788-E7FC-4166-B491-E156D844335D}">
      <formula1>#REF!</formula1>
    </dataValidation>
    <dataValidation allowBlank="1" showInputMessage="1" showErrorMessage="1" prompt="Quarterly Assessment Weighted Score" sqref="IV65536" xr:uid="{EC91A9E0-A169-4D3A-B15D-89C0138FEA1D}"/>
    <dataValidation allowBlank="1" showInputMessage="1" showErrorMessage="1" prompt="Quarterly Grade/Transmuted Grade" sqref="IV65536" xr:uid="{35080653-1387-471F-A2B3-78ADF472D783}"/>
    <dataValidation allowBlank="1" showInputMessage="1" showErrorMessage="1" prompt="Quarterly Grade/Transmuted Grade" sqref="IV65536" xr:uid="{1EA5922B-54A5-4B7A-9D4F-488DFEFA69AD}"/>
    <dataValidation allowBlank="1" showInputMessage="1" showErrorMessage="1" prompt="Quarterly Grade/Transmuted Grade" sqref="IV65536" xr:uid="{E378FCF7-742F-450E-B73A-963B2C28C5B0}"/>
    <dataValidation allowBlank="1" showInputMessage="1" showErrorMessage="1" prompt="Initial Grade" sqref="IV65536" xr:uid="{DC4793FA-83CC-4748-911D-C0EEB4B5B5E4}"/>
    <dataValidation allowBlank="1" showInputMessage="1" showErrorMessage="1" prompt="Quarterly Grade/Transmuted Grade" sqref="IV65536" xr:uid="{7B74B040-4A77-4AB6-87BA-6A9072054EDB}"/>
    <dataValidation allowBlank="1" showInputMessage="1" showErrorMessage="1" prompt="Quarterly Grade/Transmuted Grade" sqref="IV65536" xr:uid="{3A99CEE9-9149-4DA3-B14D-C0F801F16FCF}"/>
    <dataValidation allowBlank="1" showInputMessage="1" showErrorMessage="1" prompt="Quarterly Grade/Transmuted Grade" sqref="IV65536" xr:uid="{DECECDA5-FC64-4E2C-B878-6E821E697F3A}"/>
    <dataValidation allowBlank="1" showInputMessage="1" showErrorMessage="1" prompt="Quarterly Assessment Weighted Score" sqref="IV65536" xr:uid="{46E771A4-5C8F-414B-86CF-17B86A1E4BAB}"/>
    <dataValidation allowBlank="1" showInputMessage="1" showErrorMessage="1" prompt="Quarterly Assessment Weighted Score" sqref="IV65536" xr:uid="{E5F4A927-84FB-465F-B818-7CB9430BA84D}"/>
    <dataValidation allowBlank="1" showInputMessage="1" showErrorMessage="1" prompt="Quarterly Assessment Weighted Score" sqref="IV65536" xr:uid="{761FECFC-9A25-4CDA-A0B6-9839C31A2D4B}"/>
    <dataValidation allowBlank="1" showInputMessage="1" showErrorMessage="1" prompt="Quarterly Assessment Weighted Score" sqref="IV65536" xr:uid="{DC817AF9-906D-4ABD-A97B-31286DA0A165}"/>
    <dataValidation allowBlank="1" showInputMessage="1" showErrorMessage="1" prompt="Quarterly Assessment Weighted Score" sqref="IV65536" xr:uid="{D62937F5-8511-4043-9177-44E2241750C9}"/>
    <dataValidation allowBlank="1" showInputMessage="1" showErrorMessage="1" prompt="Quarterly Assessment Weighted Score" sqref="IV65536" xr:uid="{669F7F00-F008-47D5-A306-E3FBDF88466F}"/>
    <dataValidation allowBlank="1" showInputMessage="1" showErrorMessage="1" prompt="Quarterly Assessment Weighted Score" sqref="IV65536" xr:uid="{A2513193-D305-477A-B269-5014D4BD0EE3}"/>
    <dataValidation allowBlank="1" showInputMessage="1" showErrorMessage="1" prompt="Quarterly Assessment Weighted Score" sqref="IV65536" xr:uid="{AC0B7CAC-4DCA-4FC1-B2C9-CB0FF7374933}"/>
    <dataValidation allowBlank="1" showInputMessage="1" showErrorMessage="1" prompt="Quarterly Assessment Weighted Score" sqref="IV65536" xr:uid="{DB2766F8-C34D-4DB4-8A59-B4A989544F2F}"/>
    <dataValidation allowBlank="1" showInputMessage="1" showErrorMessage="1" prompt="Quarterly Assessment Weighted Score" sqref="IV65536" xr:uid="{69D80841-AAD1-4B84-97C7-F59D979A7578}"/>
    <dataValidation allowBlank="1" showInputMessage="1" showErrorMessage="1" prompt="Quarterly Assessment Weighted Score" sqref="IV65536" xr:uid="{914B73A4-860C-408E-8206-892F29241522}"/>
    <dataValidation allowBlank="1" showInputMessage="1" showErrorMessage="1" prompt="Quarterly Assessment Weighted Score" sqref="IV65536" xr:uid="{91E26EEC-0E76-4FAD-B535-3F975D633700}"/>
    <dataValidation allowBlank="1" showInputMessage="1" showErrorMessage="1" prompt="Quarterly Assessment Weighted Score" sqref="IV65536" xr:uid="{076CC8B4-1EBB-4758-9507-EDD6F777744F}"/>
    <dataValidation allowBlank="1" showInputMessage="1" showErrorMessage="1" prompt="Quarterly Assessment Weighted Score" sqref="IV65536" xr:uid="{1A5DBDAB-7488-4E05-9FB0-5810B94AD058}"/>
    <dataValidation allowBlank="1" showInputMessage="1" showErrorMessage="1" prompt="Quarterly Assessment Weighted Score" sqref="IV65536" xr:uid="{ED9AE3C7-1461-49DE-AB79-3172E334DD1A}"/>
    <dataValidation allowBlank="1" showInputMessage="1" showErrorMessage="1" prompt="Quarterly Assessment Weighted Score" sqref="IV65536" xr:uid="{7E3CB2EC-3BEA-44A0-B3A8-0C879B60DF93}"/>
    <dataValidation allowBlank="1" showInputMessage="1" showErrorMessage="1" prompt="Quarterly Assessment Weighted Score" sqref="IV65536" xr:uid="{7B315C18-BEB5-4FDB-BA20-AC9B03921D73}"/>
    <dataValidation allowBlank="1" showInputMessage="1" showErrorMessage="1" prompt="Quarterly Assessment Weighted Score" sqref="IV65536" xr:uid="{32EE3EEA-55C8-4F77-B0B8-454EE36443B5}"/>
    <dataValidation allowBlank="1" showInputMessage="1" showErrorMessage="1" prompt="Quarterly Assessment Weighted Score" sqref="IV65536" xr:uid="{DF7A7C45-EE69-4339-BF0A-28C04F33AEF2}"/>
    <dataValidation allowBlank="1" showInputMessage="1" showErrorMessage="1" prompt="Quarterly Assessment Weighted Score" sqref="IV65536" xr:uid="{FA1C7194-A7A6-421D-85F8-120C6CABCDDE}"/>
    <dataValidation allowBlank="1" showInputMessage="1" showErrorMessage="1" prompt="Quarterly Assessment Weighted Score" sqref="IV65536" xr:uid="{E237323E-2C4D-42ED-96AB-AABD720B87E3}"/>
    <dataValidation allowBlank="1" showInputMessage="1" showErrorMessage="1" prompt="Quarterly Assessment Weighted Score" sqref="IV65536" xr:uid="{5F5FFC69-9695-4E31-9947-08CA3F664ED6}"/>
    <dataValidation allowBlank="1" showInputMessage="1" showErrorMessage="1" prompt="Quarterly Assessment Weighted Score" sqref="IV65536" xr:uid="{D2BB578D-5EE5-48CF-8698-0401678AABA3}"/>
    <dataValidation allowBlank="1" showInputMessage="1" showErrorMessage="1" prompt="Quarterly Assessment Weighted Score" sqref="IV65536" xr:uid="{FA4B6D81-5917-44B3-8EAF-0FC70AB651EA}"/>
    <dataValidation allowBlank="1" showInputMessage="1" showErrorMessage="1" prompt="Quarterly Assessment Weighted Score" sqref="IV65536" xr:uid="{AEDFAE58-26A8-421D-893B-C89FC2B0E2AF}"/>
    <dataValidation allowBlank="1" showInputMessage="1" showErrorMessage="1" prompt="Quarterly Assessment Weighted Score" sqref="IV65536" xr:uid="{7BE0379C-0131-4C5A-9059-42F72AB5EAE9}"/>
    <dataValidation allowBlank="1" showInputMessage="1" showErrorMessage="1" prompt="Quarterly Assessment Weighted Score" sqref="IV65536" xr:uid="{4C501C42-ACAC-4613-891F-FF2AE51D8E30}"/>
    <dataValidation allowBlank="1" showInputMessage="1" showErrorMessage="1" prompt="Quarterly Assessment Weighted Score" sqref="IV65536" xr:uid="{403DB497-746B-4685-941C-F43D2039A11D}"/>
    <dataValidation allowBlank="1" showInputMessage="1" showErrorMessage="1" prompt="Quarterly Assessment Weighted Score" sqref="IV65536" xr:uid="{D9AE0A6B-4725-40DF-BDDF-38F443BD216D}"/>
    <dataValidation allowBlank="1" showInputMessage="1" showErrorMessage="1" prompt="Quarterly Assessment Weighted Score" sqref="IV65536" xr:uid="{E381AF1D-7AF8-4E0A-A6E6-95AC6A3EF662}"/>
    <dataValidation allowBlank="1" showInputMessage="1" showErrorMessage="1" prompt="Quarterly Assessment Weighted Score" sqref="IV65536" xr:uid="{F080B194-3CE5-45C1-A693-380BC6E6B8D1}"/>
    <dataValidation allowBlank="1" showInputMessage="1" showErrorMessage="1" prompt="Quarterly Assessment Weighted Score" sqref="IV65536" xr:uid="{E407227F-C910-46FE-98B0-E9F5C6D50757}"/>
    <dataValidation allowBlank="1" showInputMessage="1" showErrorMessage="1" prompt="Quarterly Assessment Weighted Score" sqref="IV65536" xr:uid="{4FD81E69-3CA2-4C5C-8ED2-5D6C58D55088}"/>
    <dataValidation allowBlank="1" showInputMessage="1" showErrorMessage="1" prompt="Quarterly Assessment Weighted Score" sqref="IV65536" xr:uid="{36603694-A032-4D96-972A-14FBC1765D34}"/>
    <dataValidation allowBlank="1" showInputMessage="1" showErrorMessage="1" prompt="Quarterly Assessment Weighted Score" sqref="IV65536" xr:uid="{E0A9ECD9-FF7F-4542-80EF-767160DBD0C1}"/>
    <dataValidation allowBlank="1" showInputMessage="1" showErrorMessage="1" prompt="Quarterly Assessment Weighted Score" sqref="IV65536" xr:uid="{45B11A39-C480-4819-9603-249BD5090FB7}"/>
    <dataValidation allowBlank="1" showInputMessage="1" showErrorMessage="1" prompt="Quarterly Assessment Weighted Score" sqref="IV65536" xr:uid="{F5A2FA72-3BC0-4F83-940E-9B04849A123D}"/>
    <dataValidation allowBlank="1" showInputMessage="1" showErrorMessage="1" prompt="Quarterly Assessment Weighted Score" sqref="IV65536" xr:uid="{9206228F-608A-48FA-8407-E6BA2D7A30E3}"/>
    <dataValidation allowBlank="1" showInputMessage="1" showErrorMessage="1" prompt="Quarterly Assessment Weighted Score" sqref="IV65536" xr:uid="{B75DB399-A96C-4DA1-BC9B-BB439456E2FB}"/>
    <dataValidation allowBlank="1" showInputMessage="1" showErrorMessage="1" prompt="Quarterly Assessment Weighted Score" sqref="IV65536" xr:uid="{2128AFC5-D7FB-4840-A32F-E727528E33CE}"/>
    <dataValidation allowBlank="1" showInputMessage="1" showErrorMessage="1" prompt="Quarterly Assessment Weighted Score" sqref="IV65536" xr:uid="{CBD6CDBB-3529-4B4F-8F50-4956347CC064}"/>
    <dataValidation allowBlank="1" showInputMessage="1" showErrorMessage="1" prompt="Quarterly Assessment Weighted Score" sqref="IV65536" xr:uid="{DA865116-E52E-42B4-AADA-7F0AADDA01EB}"/>
    <dataValidation allowBlank="1" showInputMessage="1" showErrorMessage="1" prompt="Quarterly Assessment Weighted Score" sqref="IV65536" xr:uid="{65B51A35-456C-4C8E-A208-3FF842C8F3B8}"/>
    <dataValidation allowBlank="1" showInputMessage="1" showErrorMessage="1" prompt="Quarterly Assessment Weighted Score" sqref="IV65536" xr:uid="{F210FD5E-AD79-4980-969A-556B7E8B7DA3}"/>
    <dataValidation allowBlank="1" showInputMessage="1" showErrorMessage="1" prompt="Quarterly Assessment Weighted Score" sqref="IV65536" xr:uid="{D7428D17-D416-49F6-BAAE-AAD315B26D04}"/>
    <dataValidation allowBlank="1" showInputMessage="1" showErrorMessage="1" prompt="Quarterly Assessment Weighted Score" sqref="IV65536" xr:uid="{5D443565-A63D-408B-BC16-CBCF103CE14A}"/>
    <dataValidation allowBlank="1" showInputMessage="1" showErrorMessage="1" prompt="Quarterly Assessment Weighted Score" sqref="IV65536" xr:uid="{B09B3BEC-4425-498C-90EA-BF998379DA92}"/>
    <dataValidation allowBlank="1" showInputMessage="1" showErrorMessage="1" prompt="Quarterly Assessment Weighted Score" sqref="IV65536" xr:uid="{1202A74B-AF42-47B7-835C-53A043479051}"/>
    <dataValidation allowBlank="1" showInputMessage="1" showErrorMessage="1" prompt="Quarterly Assessment Weighted Score" sqref="IV65536" xr:uid="{950BEA08-4EC5-47A2-977C-739B3D57F3AA}"/>
    <dataValidation allowBlank="1" showInputMessage="1" showErrorMessage="1" prompt="Quarterly Assessment Weighted Score" sqref="IV65536" xr:uid="{EAC21D66-BC27-41E9-A239-599B851DC2E9}"/>
    <dataValidation allowBlank="1" showInputMessage="1" showErrorMessage="1" prompt="Quarterly Assessment Weighted Score" sqref="IV65536" xr:uid="{15BB2F4C-A916-4474-8AB1-1592F073A0F9}"/>
    <dataValidation allowBlank="1" showInputMessage="1" showErrorMessage="1" prompt="Quarterly Assessment Percentage Score" sqref="IV65536" xr:uid="{F9DE57C9-0D36-4BB0-9215-7A21106C1F7D}"/>
    <dataValidation allowBlank="1" showInputMessage="1" showErrorMessage="1" prompt="Quarterly Assessment Percentage Score" sqref="IV65536" xr:uid="{6A68CAE5-0D77-445F-B44A-BB117DC29D75}"/>
    <dataValidation allowBlank="1" showInputMessage="1" showErrorMessage="1" prompt="Quarterly Assessment Percentage Score" sqref="IV65536" xr:uid="{CDF85F62-E108-431B-A75F-05F475F53708}"/>
    <dataValidation allowBlank="1" showInputMessage="1" showErrorMessage="1" prompt="Quarterly Assessment Percentage Score" sqref="IV65536" xr:uid="{B831ECF9-A5C1-407F-BA87-37CA632F6CFA}"/>
    <dataValidation allowBlank="1" showInputMessage="1" showErrorMessage="1" prompt="Quarterly Assessment Percentage Score" sqref="IV65536" xr:uid="{30AF3078-05D4-4312-816E-C3A5358F3B7C}"/>
    <dataValidation allowBlank="1" showInputMessage="1" showErrorMessage="1" prompt="Quarterly Assessment Percentage Score" sqref="IV65536" xr:uid="{9BC83FB4-5BFA-491D-AC3C-631A0C4FF0FE}"/>
    <dataValidation allowBlank="1" showInputMessage="1" showErrorMessage="1" prompt="Quarterly Assessment Percentage Score" sqref="IV65536" xr:uid="{F9BE955B-FA15-41ED-810B-32B8117830A3}"/>
    <dataValidation allowBlank="1" showInputMessage="1" showErrorMessage="1" prompt="Quarterly Assessment Percentage Score" sqref="IV65536" xr:uid="{F98B771F-C66F-4121-ACF6-559F29C0C7A9}"/>
    <dataValidation allowBlank="1" showInputMessage="1" showErrorMessage="1" prompt="Quarterly Assessment Percentage Score" sqref="IV65536" xr:uid="{04F91EAF-588B-4327-8050-A2C1E8CB126A}"/>
    <dataValidation allowBlank="1" showInputMessage="1" showErrorMessage="1" prompt="Quarterly Assessment Percentage Score" sqref="IV65536" xr:uid="{366F950A-B046-4176-B2FC-A28DEB8FDA13}"/>
    <dataValidation allowBlank="1" showInputMessage="1" showErrorMessage="1" prompt="Quarterly Assessment Percentage Score" sqref="IV65536" xr:uid="{E6B024E5-FAC4-43F0-9DEF-5653AD624A93}"/>
    <dataValidation allowBlank="1" showInputMessage="1" showErrorMessage="1" prompt="Quarterly Assessment Percentage Score" sqref="IV65536" xr:uid="{F17FCC51-FD2A-42CD-819B-652BC4D91533}"/>
    <dataValidation allowBlank="1" showInputMessage="1" showErrorMessage="1" prompt="Quarterly Assessment Percentage Score" sqref="IV65536" xr:uid="{45E4A1BF-9097-42CD-868F-F9204ADB8AB7}"/>
    <dataValidation allowBlank="1" showInputMessage="1" showErrorMessage="1" prompt="Quarterly Assessment Percentage Score" sqref="IV65536" xr:uid="{CC8A33C5-AE20-4AF4-9435-396C0929125C}"/>
    <dataValidation allowBlank="1" showInputMessage="1" showErrorMessage="1" prompt="Quarterly Assessment Percentage Score" sqref="IV65536" xr:uid="{EF4CFC0D-8AE9-47D7-81FE-81E44F7F3E45}"/>
    <dataValidation allowBlank="1" showInputMessage="1" showErrorMessage="1" prompt="Quarterly Assessment Percentage Score" sqref="IV65536" xr:uid="{BCE377CC-BA65-41C4-B649-11A502F9A072}"/>
    <dataValidation allowBlank="1" showInputMessage="1" showErrorMessage="1" prompt="Quarterly Assessment Percentage Score" sqref="IV65536" xr:uid="{852D940C-5F30-48F7-882E-66458962CD04}"/>
    <dataValidation allowBlank="1" showInputMessage="1" showErrorMessage="1" prompt="Quarterly Assessment Percentage Score" sqref="IV65536" xr:uid="{F180C67C-0BAB-4A60-AC1B-E59D053A0254}"/>
    <dataValidation allowBlank="1" showInputMessage="1" showErrorMessage="1" prompt="Quarterly Assessment Percentage Score" sqref="IV65536" xr:uid="{FDBB0B0D-39E5-42DE-B7EF-6BFE98BFD21B}"/>
    <dataValidation allowBlank="1" showInputMessage="1" showErrorMessage="1" prompt="Quarterly Assessment Percentage Score" sqref="IV65536" xr:uid="{448DC8D5-4A4B-476E-A334-D0AC7FDB5202}"/>
    <dataValidation allowBlank="1" showInputMessage="1" showErrorMessage="1" prompt="Quarterly Assessment Percentage Score" sqref="IV65536" xr:uid="{D4400C2E-8A26-43B1-8D45-17B3E318EAE5}"/>
    <dataValidation allowBlank="1" showInputMessage="1" showErrorMessage="1" prompt="Quarterly Assessment Percentage Score" sqref="IV65536" xr:uid="{B47337C2-4A5C-434F-BAFC-325F2CE56243}"/>
    <dataValidation allowBlank="1" showInputMessage="1" showErrorMessage="1" prompt="Quarterly Assessment Percentage Score" sqref="IV65536" xr:uid="{98CF3DCF-3E68-4EB8-BAC8-C626DF7619F2}"/>
    <dataValidation allowBlank="1" showInputMessage="1" showErrorMessage="1" prompt="Quarterly Assessment Percentage Score" sqref="IV65536" xr:uid="{4430014E-B88A-49CA-99CA-C6088C65E989}"/>
    <dataValidation allowBlank="1" showInputMessage="1" showErrorMessage="1" prompt="Initial Grade" sqref="IV65536" xr:uid="{E378BB56-495A-4ECA-86C0-80C0B7EC2A7A}"/>
    <dataValidation allowBlank="1" showInputMessage="1" showErrorMessage="1" prompt="Initial Grade" sqref="IV65536" xr:uid="{102851F6-A0BA-43D0-BB63-3F7E4386DAFB}"/>
    <dataValidation allowBlank="1" showInputMessage="1" showErrorMessage="1" prompt="Initial Grade" sqref="IV65536" xr:uid="{2352FBAE-BFC9-47E0-8226-1A2F3A9DFBF0}"/>
    <dataValidation allowBlank="1" showInputMessage="1" showErrorMessage="1" prompt="Initial Grade" sqref="IV65536" xr:uid="{84189B05-A8F7-4285-A5B5-D651CA5B8B99}"/>
    <dataValidation allowBlank="1" showInputMessage="1" showErrorMessage="1" prompt="Quarterly Assessment Percentage Score" sqref="IV65536" xr:uid="{9820303A-2EF2-46A0-A681-ADB8EF0232A0}"/>
    <dataValidation allowBlank="1" showInputMessage="1" showErrorMessage="1" prompt="Initial Grade" sqref="IV65536" xr:uid="{555F47E0-378B-460D-9C38-D8E73BF60241}"/>
    <dataValidation allowBlank="1" showInputMessage="1" showErrorMessage="1" prompt="Initial Grade" sqref="IV65536" xr:uid="{640C30EE-336B-442F-95FF-E69EFE53A5EC}"/>
    <dataValidation allowBlank="1" showInputMessage="1" showErrorMessage="1" prompt="Quarterly Grade/Transmuted Grade" sqref="IV65536" xr:uid="{72A0AFFD-6439-4109-968E-D44A35548874}"/>
    <dataValidation allowBlank="1" showInputMessage="1" showErrorMessage="1" prompt="Initial Grade" sqref="IV65536" xr:uid="{D8EF7A2E-96AF-44CF-A5B4-B7F396BF0AE0}"/>
    <dataValidation allowBlank="1" showInputMessage="1" showErrorMessage="1" prompt="Quarterly Grade/Transmuted Grade" sqref="IV65536" xr:uid="{EC748E89-30CE-498E-BC8D-EA1EB5FB3DB2}"/>
    <dataValidation allowBlank="1" showInputMessage="1" showErrorMessage="1" prompt="Quarterly Grade/Transmuted Grade" sqref="IV65536" xr:uid="{82AEA1E8-629D-4555-9195-9D8DEB9EDF91}"/>
    <dataValidation allowBlank="1" showInputMessage="1" showErrorMessage="1" prompt="Quarterly Grade/Transmuted Grade" sqref="IV65536" xr:uid="{DC929550-DBFC-43B1-BAD4-CF6B1DF2F4DC}"/>
    <dataValidation allowBlank="1" showInputMessage="1" showErrorMessage="1" prompt="Quarterly Grade/Transmuted Grade" sqref="IV65536" xr:uid="{742410A7-1AA1-46B4-A7F5-B327BE24E2FA}"/>
    <dataValidation allowBlank="1" showInputMessage="1" showErrorMessage="1" prompt="Quarterly Grade/Transmuted Grade" sqref="IV65536" xr:uid="{5043997A-278E-42D5-A721-8CF0B298676D}"/>
    <dataValidation allowBlank="1" showInputMessage="1" showErrorMessage="1" prompt="Quarterly Grade/Transmuted Grade" sqref="IV65536" xr:uid="{471F8075-8095-415F-B41F-6032D216E064}"/>
    <dataValidation allowBlank="1" showInputMessage="1" showErrorMessage="1" prompt="Quarterly Grade/Transmuted Grade" sqref="IV65536" xr:uid="{F584DD95-7ADD-4C92-9F65-5BFA11ADB09C}"/>
    <dataValidation allowBlank="1" showInputMessage="1" showErrorMessage="1" prompt="Quarterly Grade/Transmuted Grade" sqref="IV65536" xr:uid="{04EDBA09-DAF4-4899-A6EA-1A98DA786454}"/>
    <dataValidation allowBlank="1" showInputMessage="1" showErrorMessage="1" prompt="Quarterly Grade/Transmuted Grade" sqref="IV65536" xr:uid="{82213B99-38EB-41BD-814A-74943F15AA09}"/>
    <dataValidation allowBlank="1" showInputMessage="1" showErrorMessage="1" prompt="Quarterly Grade/Transmuted Grade" sqref="IV65536" xr:uid="{37EB832D-6057-4B84-88C4-2D0FCF5A8141}"/>
    <dataValidation allowBlank="1" showInputMessage="1" showErrorMessage="1" prompt="Quarterly Grade/Transmuted Grade" sqref="IV65536" xr:uid="{E229D1B4-6625-44A6-897F-9FEB63CAB04C}"/>
    <dataValidation allowBlank="1" showInputMessage="1" showErrorMessage="1" prompt="Initial Grade" sqref="IV65536" xr:uid="{E9AE8ABC-5CAF-4939-9977-47190CE66CB2}"/>
    <dataValidation allowBlank="1" showInputMessage="1" showErrorMessage="1" prompt="Quarterly Grade/Transmuted Grade" sqref="IV65536" xr:uid="{1F697074-9C8B-46CE-AC26-17A6A6636A87}"/>
    <dataValidation allowBlank="1" showInputMessage="1" showErrorMessage="1" prompt="Initial Grade" sqref="IV65536" xr:uid="{D10248A7-D4F0-4EFD-A44C-BE98BC62FAB5}"/>
    <dataValidation allowBlank="1" showInputMessage="1" showErrorMessage="1" prompt="Quarterly Grade/Transmuted Grade" sqref="IV65536" xr:uid="{626D2030-E1BE-4298-B29B-8C406C212474}"/>
    <dataValidation allowBlank="1" showInputMessage="1" showErrorMessage="1" prompt="Quarterly Grade/Transmuted Grade" sqref="IV65536" xr:uid="{9A9206CB-7A4C-4267-A4B6-7F58C575870D}"/>
    <dataValidation allowBlank="1" showInputMessage="1" showErrorMessage="1" prompt="Initial Grade" sqref="IV65536" xr:uid="{A2E077A4-0B4B-40F1-B130-C637345C9720}"/>
    <dataValidation allowBlank="1" showInputMessage="1" showErrorMessage="1" prompt="Quarterly Grade/Transmuted Grade" sqref="IV65536" xr:uid="{A0241FCD-68D1-4E6E-92C0-764F16140784}"/>
    <dataValidation allowBlank="1" showInputMessage="1" showErrorMessage="1" prompt="Quarterly Grade/Transmuted Grade" sqref="IV65536" xr:uid="{284D48D4-89B8-484A-AAA2-02693773A7C6}"/>
    <dataValidation allowBlank="1" showInputMessage="1" showErrorMessage="1" prompt="Initial Grade" sqref="IV65536" xr:uid="{B7123BD9-C20A-40AD-B70B-494A56CF4EB5}"/>
    <dataValidation allowBlank="1" showInputMessage="1" showErrorMessage="1" prompt="Initial Grade" sqref="IV65536" xr:uid="{F38388EA-433E-4A2B-B064-F19B985B31B7}"/>
    <dataValidation allowBlank="1" showInputMessage="1" showErrorMessage="1" prompt="Quarterly Grade/Transmuted Grade" sqref="IV65536" xr:uid="{3AECAFFC-D5DF-4BBE-B3FD-A0B47A8F08B6}"/>
    <dataValidation allowBlank="1" showInputMessage="1" showErrorMessage="1" prompt="Quarterly Grade/Transmuted Grade" sqref="IV65536" xr:uid="{F2B7BDEA-D583-4C77-835F-2C20D912B398}"/>
    <dataValidation allowBlank="1" showInputMessage="1" showErrorMessage="1" prompt="Quarterly Grade/Transmuted Grade" sqref="IV65536" xr:uid="{1B287C58-6B3C-4936-97FA-8C6B74028B2E}"/>
    <dataValidation allowBlank="1" showInputMessage="1" showErrorMessage="1" prompt="Quarterly Assessment Percentage Score" sqref="IV65536" xr:uid="{A37B39FB-711A-4939-8C3E-98D27CF998E8}"/>
    <dataValidation allowBlank="1" showInputMessage="1" showErrorMessage="1" prompt="Quarterly Grade/Transmuted Grade" sqref="IV65536" xr:uid="{50722DDC-85AE-4B6E-A01F-B87F926D3170}"/>
    <dataValidation allowBlank="1" showInputMessage="1" showErrorMessage="1" prompt="Initial Grade" sqref="IV65536" xr:uid="{BDE9FA04-7870-4D59-BD51-E9D012CC0C30}"/>
    <dataValidation type="whole" operator="lessThanOrEqual" allowBlank="1" showInputMessage="1" showErrorMessage="1" error="INPUT NUMBER LESS THAN OR EQUAL THE HIGHEST POSSIBLE SCORE" prompt="Input Raw Score" sqref="IV65536" xr:uid="{2A1CCB80-FF97-4D35-9BA1-8835238D52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D0ED6BA-5CA4-4DD7-B986-F1CB8D5DBEA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3965AA8-B57B-4698-95AE-146FCAA3953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47AFC25-8C16-4C04-88FE-5A78157915A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3C3CE3A-81FD-46D9-A881-B9DF40A0B0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7D7D91A-0DC7-45C6-A158-EDF6C9A7421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CBE5A3-D865-49DA-9B8C-D49701FB5D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BD27F3-B0C8-4465-9A2E-EF25CBF8F7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5A0BFE9-DFEA-41CD-9C75-F869093606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29F9B2B-9A1D-46E1-94F7-C9ED0C523B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5A2FA5-D988-4CCA-B647-6C1D2C3C2D2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68DAD75-81B4-4127-B732-9CB5B91A08A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CBED9E2-C8D1-4F44-8857-D1111F9F875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E165E44-D802-4C3F-A475-5AC9701D35E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DC75344-2374-4AE7-B492-25B4E17281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0E572CF-1CD2-4ECE-AA0B-5142F47EB4E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752AA28-4492-4A9E-8261-DBB8B174F9B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EE6A89B-A905-4EC3-A1C0-70B433EAA2B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9E27EC3-D486-4C1E-8D54-DB5CE679E2E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F4B1E4B-B2EA-4312-91CA-C71C3B4436F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154CD8E-E813-49A3-B85D-F84F44EF45C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1B2B9AC-85A1-4CAF-AEE2-F76AE1E051C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826FC9D-0611-4F16-944D-6A749B27D58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1EABDE6-61A3-4758-8E7F-7C9A32C5738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34DA01D-4807-481D-A775-064EEF7D57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589C376-5349-4AC6-8BE4-0CA0EA34F75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D085743-5BBB-4694-AB2E-AF0D8D8BD5A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017A9FB-B39B-4D09-AF6C-6ADC187A02E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23BF94F-426D-4B9E-8208-7066F9819A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A7F7C43-312F-4E1D-9901-DD6FC0276AB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BC8500D-58EA-4BD4-AEF8-10B5EC88AF1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D5569D4-F0F3-4ADB-9533-42D74D205C1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5FC7E25-FAB1-4FEE-9F5C-545733C972B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0B5504-C0F6-443B-97B3-0ADC8ED7F77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CA23DBB-3AA0-43DB-8F04-B2581AA7400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C099C0-A37B-4296-BB36-E7445E0C70E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8F84DC5-1D82-40DD-BCCA-DA53C12AE5B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5700D10-C224-435A-870F-A8DE86ABA4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0524468-5891-42FD-B579-D3B4EAED04D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EF4530F-FB2F-4C8F-93A4-B13C823BF75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4167419-6783-478F-B52A-343579A757A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FC4FA60-DEA5-457C-9009-9155B1D0B9D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C581C09-DE6A-4A1C-96DC-21F8AFB5D67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FAC072E-78F5-4F86-9FDE-7C419EFA359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09822AC-38FF-482F-AF07-49A2BB42B6D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E7BE3BE-353B-4F88-9EDB-FE3F8F23FD8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E92FCF6-EE5D-4B02-BBE6-BC73C486125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DFB9CE3-8597-4147-8571-80A20FEEA22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EAE44F1-9FAF-4A6F-A2D8-770AB0ED3DF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95F1BDF-B1DB-425C-85F8-D8B3CDD6298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DA2A999-83F3-426F-A422-AAB7A84C03F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F4A1C1A-3945-42EE-82E0-0EC167290AA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C35C1F2-5FC5-453C-B217-7A6599D3421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3191BD1-7E9E-4F8F-8CA8-F394D2E9E13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C542E2F-D2E1-49A5-947B-52DA80660E4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DCD40D3-6504-412A-B64A-0E6D186C002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6AED480-A25E-4705-B6B6-81537826C70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FFD7029-7297-4867-BC61-D9C099868AB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D0DD9FC-A2B3-4567-89A5-F2B04C88CD1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D0F1336-CD03-4729-9E21-55CE541CD44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242751E-DBC6-4F59-A7D8-F5EBF96C921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F36862B-ABC4-49BA-AEE6-74B1B1F8539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406364F-1BBA-4128-A042-9405E2C3FE7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72FED96-C6AC-4428-A1CC-9FA4464C14A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8E3A56E-0586-4057-BF55-F400D967655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2B45C84-8150-4347-ADBD-5F6CC7310F7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1D3C947-BF27-49DB-955F-5749F968344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1833EA8-82E5-45CB-B583-072FF0D699B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3D37542-BEA9-4EFC-8BC4-4A23F5B73F6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3235399-CBE0-4145-91DA-00BD2453CAE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F2C3399-28F3-4C31-8054-09AFF6E5C74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81DE684-DC7B-4344-AB4E-B74FC6ED3E3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7652BD1-70FF-46B7-B5EB-772F31F28DF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D81F9D5-AC96-4855-82AD-0125E4113CF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726846A-DDE3-4768-9328-A84D370DBF3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3A97381-9D27-4F29-8E61-9CB0E613220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6C9F6C8-BCEA-44C4-9A22-750DF59257E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53839A4-1104-4668-B6B2-73BA7A618D8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3DB73BF-F669-49AA-80F1-42BDCA48F71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7108E7A-D9D0-4352-B77E-F72C20BAFC6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B67E99A-D91F-4521-9F6C-8CE7B7F80BF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786211C-2B13-4D28-A24A-E00B6B4F75B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B69DA7A-37A9-439C-BCDD-B3D0E0C252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02F3167-66FB-4F47-BAAC-85C09F2FEB4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5535D21-693D-4C9A-B124-49F1F061E19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52627A4-E9B9-48C7-8429-04D82059C6A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9AEBC2D-7BC9-4BB8-BF27-51BBA20267F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1CEC4AF-7023-4C9B-A7B9-00E024E9E8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A90707C-2723-4699-88C4-3669E66D368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CA2BFA-C243-4AC9-9A2F-CA669B2F28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3622BB2-D662-438F-81C4-010AE4583DB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602337B-595C-439E-BED2-59850ABD982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36B413A-308F-4DEE-8E4E-22060418DDB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158D022-286B-4D05-BA52-21364DB804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6DEFD9-4BD3-46CF-990E-04E634ACF9C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1742A8D-4BA1-480B-A86A-252A70CD91B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FB6A8FF-EE01-4E98-89BC-EC1E777133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F9D32A9-F750-4312-98C9-9B43A62CA2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21C300-A0FA-405C-B1C0-2BDE013D59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36B64F6-2CA6-4592-A634-4C08B4000E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1440104-B1AA-4D4E-BCFE-CDEBB49106A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29ABE05-2E62-45C3-AAE2-F27C88A62AA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3754A67-76DD-401E-9D62-42D452339EB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A78D44B-FD04-4F90-8E0E-90B972AA103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9025BA-445E-459D-86D4-BCC977BDAC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0247BBB-F143-4E43-A5FB-801B32FE6B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D9E952F-C878-4F67-ABE6-7316EE8E98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9EC4E9-3E02-4880-8AC9-7D7728DD4E5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042AC64-46A5-4F8E-9906-002DD359796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F57D11-15E9-429E-918E-AADE70A645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1B1CE7-1C1D-4882-9B4E-09024B548E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34EC7C-7223-4BD4-8B85-EA030BAD88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B1AD98-FCF7-4ADB-86C3-661B49EF62C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F236BA7-6067-458A-9C92-3D583047BE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C9620F7-2E13-4A84-BDA5-19CCA09712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93A54B6-7A1F-496D-9C03-FF3A315DACD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556A5F6-BECA-4142-A4B6-A15D5D73E1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2F3CF2A-9B0F-4001-B9BE-F729EC8CF08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14AE7F-53DC-4ADE-AC6B-F856AE2D082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31D84DC-5B19-4DB9-A803-933E96DAC0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6038351-488F-43F5-94B3-233B208263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8D35AB-21A0-42CC-99DE-C3B8E4810A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6D6D99E-871B-43F0-BEA2-2B60A9F2AA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A2B448-11B8-4261-98AF-88C7C9D4538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6C8E33C-8737-4BB4-B157-B733ACFF5D3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BE919AB-6CC5-4D90-8AEA-D79A8B8B07D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5E0F7A-24E8-4701-9FB0-716261E125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98453BA-0AAE-473E-BC30-79991298DE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4459DC-ACD2-4F7B-B81B-26C9F2E04A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ED3F156-71C2-41B6-B82A-90FFBD8D3E6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DD42154-D6A4-49EA-94E5-859BE70C2F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62ACFB-4E75-4992-810E-7BA88BA17C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31925C3-0CC1-4487-BBC8-A1273850DA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8D2B780-7FBB-4175-B7E8-C74D14CB14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7D9406-C12D-4355-9FC7-C4E4F18D5B0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C2C95DA-DB6E-4C71-8CB6-4FEE1B2F6AE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E7C55E2-A5ED-44D7-911B-45AE2581E2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B72713-2DFD-41E0-9A83-24A665A5EC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8CA14D2-DE7D-4297-92CC-53511D97E7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CBBFA7D-446F-4B0A-944E-9FD208FDCD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77488F-7F93-4E75-A74B-E4F8CCA0AD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24DF3A-E18E-4547-945A-71E3583801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980383F-43F9-4A03-BF02-855917B0FE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D027FE5-0285-4B75-85F7-CE4B1441C7A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61C9030-6682-4E56-8D7D-32C1ACFFA39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C1DEFDA-376C-417F-9B0A-46CDEFD842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354FE0-78D5-4A1B-A19E-76A531146A6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35C2231-02CC-44C6-B1F1-5EB9C51968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D5E64D1-3B46-4ABE-9BFA-0ACAF14A81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1917BD-414E-40F6-8D4D-BA3B3655EDB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AFDCBFD-58E0-4CDA-B2BF-245BF292B2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1A2823-33BA-4A36-A142-C8834FE4E7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FA1B37F-B163-4CC8-B171-809FE2D11A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DEC2513-7067-4C77-8DCD-84878A881F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A97676F-9401-4546-8B89-9110E4734FD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946FE81-E150-40C6-A2BC-C05B5D0FCDC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FE40AD8-19CB-4B6E-B649-257E62CA92B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1EA96EB-6F9D-4496-808E-FD47245C43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1C8C08-27D1-4DC1-A437-ED308634E9A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20635A8-A448-4213-A6DC-E4F317AA130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4A1880-9758-4165-A1CB-041053327C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B7CA6E3-5CBE-41AD-8980-53FE60255B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67AD4D-62C6-4965-AF24-B65315E9AED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C40E8E3-B4DC-4879-AD83-BE548AD183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88A41C3-2061-4CDB-9B1C-9F1390EE671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CFC4681-FFC0-4F5B-84AB-61981EF9F37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E1E760-CD8D-4298-99CC-4CEDC4BCCE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CD031D3-A96A-4E1E-9C53-A2688873B36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24FB6E4-0C1F-4514-9445-01599B7A668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6563B2-F55E-44A4-B052-DD9F339E96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E18F41-619E-41BE-A89B-4DF77477DE0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C000235-E6B4-4CB2-A1BB-27CB791B69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4505A7-8C85-4E80-99BC-F5059A70280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782FDFA-2623-4D17-8671-4698673385D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531DD5-CF9E-4044-832F-241070E88A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6022ACA-5D58-4D2E-A035-5337BE28F4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17442D-F74F-4972-9955-A036E36C47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91AED3E-F661-4C73-9E58-87586EB1DEC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47EAE8C-D8FA-43CB-B5F0-4E274E45D9A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F6C01C-E7C9-4206-BB1B-047FE03F62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67535F-F035-4E1C-9E83-7E21D7691F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13C801-3442-450D-AF1B-20D1DBB5C95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81711C5-00FA-4B4E-9D62-9C23E01257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B464ED0-81B0-4573-9E69-69F201FFAC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1FD228C-D925-42BC-AE88-C40D16C25A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CD3FE30-40FE-4BD1-9045-0C6F1595D7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026CB4-9D17-4D48-93DF-1D979F4DC7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CC5FDCF-7AC6-4BB4-8B3B-72A60794682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DB1C647-766B-4851-B65B-92D291A17D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3CAE598-4CBC-414D-858C-879063E0A1B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3514DA8-B81C-411B-8B62-BA0014B542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249E00C-6BA5-47F3-95BD-0CE8D9091D9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0CF4E9D-7786-484B-AC46-BB22CD1217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8315C2-7AD0-4CC5-AD46-100EBC8B2F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3758304-4865-45DD-BAA1-C2F5DB7106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5B6844-EAEA-40A8-B34F-BFAB8C4B40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EFDE14F-D248-4893-9F82-30F81556BA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14B6F52-E215-4C56-AD92-3CE50426A7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BF4557-3309-409D-A142-E85692B8674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4B9DD1-2281-4D28-92C7-4EDDDDD9E42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3C8B10E-512C-4F0B-B16C-5C266BA683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E20738-C496-4C65-A417-744776DC8A7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828DF0-0951-4BC7-BAB2-F837597C9BD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76B7DC9-023A-48DD-B0F7-0BDC211A572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642C541-3878-493B-BBF4-564BAE53FC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906D10D-BF97-4BD8-A95C-546CB86CA5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C42226A-396A-4F0B-9D1F-432A81C0A4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48B2C37-386B-4DD0-A090-2E2F908DBC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27E7EF-F8BD-4D67-AA71-6A64F512A6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AB4D2A0-29D1-4697-BE37-DB5BD596EC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46490CB-DE1A-4C9C-80F7-2A06DB0C1F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A642E7-6DE4-49CF-BDCA-1DA38DEFE1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BF6E86-1C91-4573-B5D6-587747EBEEB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71DA20-D6C1-4A2A-93CA-01F2836DA39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F9D15A9-A89D-4569-927C-96D8E60391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C57032-1D86-4ED1-9CEF-41948E05612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378F50-A078-46A8-ADA0-FCB4AC8DE3B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CBE8819-A140-4DD0-9369-2257EDD089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D55DDE1-F3CC-4874-B4C5-A1B5FE01B14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7EED71-4D77-4B15-A205-7AACEE1152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0F0102-A0E8-4CF8-A69A-5E41C634F18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963DA0-A3C5-484D-9460-E64F398B24B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CDF8402-6468-4441-A9E9-251CA67D52B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94FF45-944E-4BDC-AD01-8F80D7D62C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5EFD56C-EF0A-49C0-BDB8-A64FF65F9B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00202B1-72FA-47E8-A5F8-7ACA629459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7D7D21-2B34-4E21-9E8C-54AE7E0FB9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5B2DE1-D6A9-448A-84BC-B855E533F5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24CF69-A108-4A27-B81A-B4BCBE8256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AB63C2-F762-4F02-A56E-450BCB45F2B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C9980A2-0D40-4681-BBE8-6FBA135A30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8A98AA1-3AD3-4F07-BA79-D8FD8D3BAC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F195C45-0AFB-4925-B186-5E15A41268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F53EA22-454E-4443-945C-5019195D69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67382D-B5E9-4CD9-98CB-BF460125CE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0FFC679-47EE-4FC2-9268-19AD888B8EB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8F28113-2B3F-46A0-8472-48ED541465F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119A1AF-6DBD-41C0-AEC7-E255AC6F008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0B20FA-52B9-49F4-8EF1-8546205F7BB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F25D2BB-9925-4863-A36A-3A491F19D33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AC7E9B2-3671-479B-96D6-481F7FFDA9F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F10A28-029D-4ABC-9ABA-683803E925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5304B23-7953-4A8F-B50C-25E54FBBDF9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B57D24-1C71-4D74-9ED0-EF7774848C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56D66C5-29CC-4962-8885-968CFB5BBDA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EA9813-B599-45F7-81D5-3D2E9464E8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FD2C006-6CA0-4B56-A087-0E1272E484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93EA7A-69CE-4469-82E2-5987A9BE62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6109083-9736-4D79-B6F5-3889670C1E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DB87F7-6E31-42F5-AB02-73D7AC679B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0CD015-AD2A-4FD6-B20C-E32B2EFCC2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88DEF14-CDF4-4D43-B380-8BF23D313B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4296263-81F3-4B33-9448-2FD6D5027B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D8979CE-6123-4E67-B794-B9BDD337B44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3CBECCE-351C-445C-81D8-B87EF5BFB2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65C25AF-EC03-4E84-801F-A1A76EACC16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7500AF3-62E5-49B8-A964-EAFD7142AC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E7A3EED-8FAB-4297-8C16-8A02FFC5D5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938327-3D85-4866-9D59-53EA8ABC22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8B857E-5975-455E-8FC8-B81CFFD178A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AAF2CA-D778-4BA9-B35B-55A5E4E93B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FA86E98-2F73-4EF0-A245-3162B7780D3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4EB63EF-227D-4BE9-B514-D150922AFF9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B1235F6-FFAB-4D4C-B6B2-88618B3A0C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70485A2-1F1F-492A-BF3A-62382EAB99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037998-9B52-4898-A3C8-ABEF0E06A6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8045B5D-4184-405B-8151-BA853CEF34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E0EF661-FE1C-436F-97B0-9A5B52C5539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C18CB96-0651-4367-81B0-259D1334DFE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74E247-546F-41AF-AF87-EA8AAB404E9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099D4F3-BBB5-47C8-98D7-EEA6E93074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97E975-08FC-4BF1-9226-6DA082BBC33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081C8A7-40D9-468E-86E6-1340DE83D2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E4A2CA0-22CE-4EFE-BB3A-8640640FA5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54665FE-7FA2-4717-B13B-51DAE77218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CC3C064-3AE4-484E-8922-E051D8505CD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A8934B4-E192-41CE-80CE-1BF248FE39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5F80A34-7B56-4C86-9126-0C1E3309BBF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DB9729-1ACD-462E-8C7E-866FADA731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82D5B34-8611-46BB-857F-F7D96480DA1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8E781ED-0714-42A3-B9FE-7222C0EB75F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2CB5577-680B-4154-B4C0-65704459BA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AAE57C3-9074-4E1C-866D-561F1AEC23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5307A19-E3C7-4600-A237-AEDB9705FF1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57CD65B-B762-4A3E-A365-64FF15B59B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E5E7F4-32F3-490A-A6E5-E9870E110D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CD7F93-77BE-4DB1-88DD-BDC28B6D5D0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89FED7D-415F-47F6-95A0-5352982667D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ABE6847-63C9-47E4-829A-7B56635BD79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58B20DA-2F81-4CC9-AE3B-D4A4A0C546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78DD7B-2254-45EF-B3CF-BFB095DB0A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8AD5335-60C7-43D9-A369-582FEDC7E4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3985FEF-3B27-428B-A403-A3837D039E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6853C08-90C9-4D28-A20A-8CC301BFCE6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F7CB992-2176-484E-8D7C-20C5E16AAF6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CF17B58-ED79-496E-84BD-99ADC12126F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36C7D0-3D10-4E2E-9D9A-49C1CFEF31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8D371D9-2243-4C72-A2AA-DBD36A59D69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1D157D2-61DC-4A0D-8FA6-B3A25F216C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E5B24C-944B-4BB2-AFD7-76312C2DD19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9762821-4DE2-4152-B828-7753334209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771E80-16B6-461F-930F-77617F09F7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12C87AC-6328-4C82-A96D-CCAB8642AD8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893AE3-4F6A-43B7-84D8-5F5B400964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6C54EAA-6D5A-4B1C-98AB-358465F9505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75EC05-52E1-4419-9866-20C6A9959B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72378CA-4DAD-4ABE-A67D-8D6B987CFF3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8FF826F-441D-4BF0-8BEB-FD8EDBAAE0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BBD34AB-9306-45B3-9F08-AC374B4D01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1912820-4ED9-4F30-AC80-FB59C655D16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75DA393-9BE5-40F8-84B4-03487D3F1D5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C122952-2595-4787-9ACF-B76A9AF8315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41CF80-3530-4CDD-A4E8-5E2CDD1C531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1B0F25-3251-4134-998F-11F86B96611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FEE6EB7-D027-44DD-B901-CDF5B7ACE6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8C1DD1-51D7-4553-B0DC-516402238CE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446438-3393-4CDC-809B-C7AC7845A9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1EB1C9-9D2E-4E09-84CB-C156973D2F9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C5B3BA0-E6D3-4D09-82CE-41E1E29D90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D435220-5225-40CB-B9E9-CC899A3273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EC27FD-D6E5-46B1-B21D-4B835BADBD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35B6EB-7384-4F78-86EF-C3C83AE6B1B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0C6031-73E0-40E9-B468-86E30A33FB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2D6CBD-C6AA-4CAD-9225-267B56820A7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D49B5F1-0F86-4109-973A-D86E25CBAE5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0271C3-1CE2-4864-A66C-EBAB2059207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728BC6-38D7-4BE3-93D6-F3900FE894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C61F1B-EF37-49DC-AF22-BE370FF5BCF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1E89E90-2D8E-4BAC-A4D9-0F87A5AFF1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88FF15-0686-434F-BF6B-48A493E63C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B2460BC-F354-4B2B-A9E0-D0476D9A1C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3E4CD52-DE12-4E5C-B054-37E33FB93E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E90BBE-D608-4397-999D-6351376E6A3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EB9A22-DA04-4F6B-9BCC-26E2DF12C6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ADAA8F1-C0F2-4A30-866E-F3E75634BDD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D09F3BF-2281-450F-AF60-BEBFE44B34D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A47837B-B518-4FAB-ACB5-B0C064A92A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2DB07A5-A89C-4C80-A561-7B6954CECD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9D89B91-9A5E-4774-ADD1-97B04595C5C7}">
      <formula1>#REF!</formula1>
    </dataValidation>
    <dataValidation allowBlank="1" showInputMessage="1" showErrorMessage="1" prompt="TYPE IN INPUT INFOS" sqref="IV65536" xr:uid="{910480BE-9BB0-4907-BAFC-6F996B3CFF1E}"/>
    <dataValidation allowBlank="1" showInputMessage="1" showErrorMessage="1" prompt="TYPE IN INPUT INFOS" sqref="IV65536" xr:uid="{B9A189AB-BEAF-4DA7-8AA5-55AF9000D333}"/>
    <dataValidation allowBlank="1" showInputMessage="1" showErrorMessage="1" prompt="TYPE IN INPUT INFOS" sqref="IV65536" xr:uid="{655DD18E-0BF5-4387-BC54-60EEEA29A170}"/>
    <dataValidation allowBlank="1" showInputMessage="1" showErrorMessage="1" prompt="TYPE IN INPUT INFOS" sqref="IV65536" xr:uid="{F6920DFF-2768-44BF-8B06-731EA22584AD}"/>
    <dataValidation allowBlank="1" showInputMessage="1" showErrorMessage="1" prompt="Quarterly Assessment Percentage Score" sqref="IV65536" xr:uid="{7211908C-66E3-4F56-A6F9-2F29F553F18B}"/>
    <dataValidation allowBlank="1" showInputMessage="1" showErrorMessage="1" prompt="TYPE IN INPUT INFOS" sqref="IV65536" xr:uid="{62115D7D-B943-408A-AB2E-FD5DB338053D}"/>
    <dataValidation allowBlank="1" showInputMessage="1" showErrorMessage="1" prompt="TYPE IN INPUT INFOS" sqref="IV65536" xr:uid="{BC8E2A5A-A5E4-4D4A-B083-36C754F00B3B}"/>
    <dataValidation allowBlank="1" showInputMessage="1" showErrorMessage="1" prompt="TYPE IN INPUT INFOS" sqref="IV65536" xr:uid="{6005CA42-1F27-4D16-8103-453D74D0E48E}"/>
    <dataValidation allowBlank="1" showInputMessage="1" showErrorMessage="1" prompt="TYPE IN INPUT INFOS" sqref="IV65536" xr:uid="{9C8155EA-7689-4C03-8EE1-2EBE493F2539}"/>
    <dataValidation allowBlank="1" showInputMessage="1" showErrorMessage="1" prompt="TYPE IN INPUT INFOS" sqref="IV65536" xr:uid="{EB93CA9E-BD0A-4132-98AA-5717BAE8B411}"/>
    <dataValidation allowBlank="1" showInputMessage="1" showErrorMessage="1" prompt="TYPE IN INPUT INFOS" sqref="IV65536" xr:uid="{027D14AE-054B-4B1D-91E1-79BB3075A6AB}"/>
    <dataValidation allowBlank="1" showInputMessage="1" showErrorMessage="1" prompt="TYPE IN INPUT INFOS" sqref="IV65536" xr:uid="{B4BF1FD3-A034-41A2-9A93-940525F19311}"/>
    <dataValidation allowBlank="1" showInputMessage="1" showErrorMessage="1" prompt="TYPE IN INPUT INFOS" sqref="IV65536" xr:uid="{DDAFBB1C-CC93-4D1B-B39C-064601A19407}"/>
    <dataValidation allowBlank="1" showInputMessage="1" showErrorMessage="1" prompt="TYPE IN INPUT INFOS" sqref="IV65536" xr:uid="{5231AEFE-4127-4250-BA87-CF6A4CEFC11A}"/>
    <dataValidation allowBlank="1" showInputMessage="1" showErrorMessage="1" prompt="TYPE IN INPUT INFOS" sqref="IV65536" xr:uid="{CFE9F84F-59FA-4344-A7FB-FD5DECEF6D26}"/>
    <dataValidation allowBlank="1" showInputMessage="1" showErrorMessage="1" prompt="TYPE IN INPUT INFOS" sqref="IV65536" xr:uid="{C87B4F5A-5A18-43A0-BF8F-4EBC2F9C91D9}"/>
    <dataValidation allowBlank="1" showInputMessage="1" showErrorMessage="1" prompt="TYPE IN INPUT INFOS" sqref="IV65536" xr:uid="{8C02D321-6479-411F-9F52-D36902DCB805}"/>
    <dataValidation allowBlank="1" showInputMessage="1" showErrorMessage="1" prompt="TYPE IN INPUT INFOS" sqref="IV65536" xr:uid="{C8803F43-57A5-4185-97D3-12455DA4752A}"/>
    <dataValidation allowBlank="1" showInputMessage="1" showErrorMessage="1" prompt="TYPE IN INPUT INFOS" sqref="IV65536" xr:uid="{DB87B213-1FA7-4EEF-8F28-BCC2D62C5B58}"/>
    <dataValidation allowBlank="1" showInputMessage="1" showErrorMessage="1" prompt="TYPE IN INPUT INFOS" sqref="IV65536" xr:uid="{7D6FC582-64F8-4D1A-916C-AE7B62D17C86}"/>
    <dataValidation allowBlank="1" showInputMessage="1" showErrorMessage="1" prompt="TYPE IN INPUT INFOS" sqref="IV65536" xr:uid="{78B717D2-30D4-48DE-9305-7EB72FCD3F79}"/>
    <dataValidation allowBlank="1" showInputMessage="1" showErrorMessage="1" prompt="TYPE IN INPUT INFOS" sqref="IV65536" xr:uid="{D9A5796C-7F08-4151-96E8-945FB3A54459}"/>
    <dataValidation allowBlank="1" showInputMessage="1" showErrorMessage="1" prompt="TYPE IN INPUT INFOS" sqref="IV65536" xr:uid="{7C5688DB-20DC-4799-B90A-F68859BF1630}"/>
    <dataValidation allowBlank="1" showInputMessage="1" showErrorMessage="1" prompt="TYPE IN INPUT INFOS" sqref="IV65536" xr:uid="{A632E9FF-413C-4BFE-B4A2-2D316100741C}"/>
    <dataValidation allowBlank="1" showInputMessage="1" showErrorMessage="1" prompt="TYPE IN INPUT INFOS" sqref="IV65536" xr:uid="{539F9832-587D-4E1E-AAC3-CE309B5F885D}"/>
    <dataValidation allowBlank="1" showInputMessage="1" showErrorMessage="1" prompt="TYPE IN INPUT INFOS" sqref="IV65536" xr:uid="{6B923C13-2AC5-4A63-8DD1-9941C6D8E490}"/>
    <dataValidation allowBlank="1" showInputMessage="1" showErrorMessage="1" prompt="Quarterly Assessment Percentage Score" sqref="IV65536" xr:uid="{9BDB5E68-CC2A-41E0-A76F-10F97351186F}"/>
    <dataValidation allowBlank="1" showInputMessage="1" showErrorMessage="1" prompt="TYPE IN INPUT INFOS" sqref="IV65536" xr:uid="{B60AEC66-585C-4307-8F52-C162EE7A3C4E}"/>
    <dataValidation allowBlank="1" showInputMessage="1" showErrorMessage="1" prompt="TYPE IN INPUT INFOS" sqref="IV65536" xr:uid="{A7445C44-7087-4A72-8166-7941DABA778D}"/>
    <dataValidation allowBlank="1" showInputMessage="1" showErrorMessage="1" prompt="TYPE IN INPUT INFOS" sqref="IV65536" xr:uid="{3456905E-E268-4210-AFB0-DF4F62BC3BEA}"/>
    <dataValidation allowBlank="1" showInputMessage="1" showErrorMessage="1" prompt="TYPE IN INPUT INFOS" sqref="IV65536" xr:uid="{83FE74EF-0C44-4651-A294-9243FD1E327D}"/>
    <dataValidation allowBlank="1" showInputMessage="1" showErrorMessage="1" prompt="TYPE IN INPUT INFOS" sqref="IV65536" xr:uid="{97E17AD3-EECA-4FEF-A892-9F67E818FDC3}"/>
    <dataValidation allowBlank="1" showInputMessage="1" showErrorMessage="1" prompt="TYPE IN INPUT INFOS" sqref="IV65536" xr:uid="{4012EA7C-6798-469E-A798-181D81AE3A9D}"/>
    <dataValidation allowBlank="1" showInputMessage="1" showErrorMessage="1" prompt="TYPE IN INPUT INFOS" sqref="IV65536" xr:uid="{0AD798AC-32A5-43BE-B745-8CBBF235855F}"/>
    <dataValidation allowBlank="1" showInputMessage="1" showErrorMessage="1" prompt="TYPE IN INPUT INFOS" sqref="IV65536" xr:uid="{2C9B4E59-5FB1-4EAB-A9CC-1654C997EC9C}"/>
    <dataValidation allowBlank="1" showInputMessage="1" showErrorMessage="1" prompt="TYPE IN INPUT INFOS" sqref="IV65536" xr:uid="{F56F03A0-74ED-4B40-B60B-117CA18B674D}"/>
    <dataValidation allowBlank="1" showInputMessage="1" showErrorMessage="1" prompt="Quarterly Assessment Percentage Score" sqref="IV65536" xr:uid="{4492BE4D-A47C-4183-8A50-58ED62A72EDA}"/>
    <dataValidation allowBlank="1" showInputMessage="1" showErrorMessage="1" prompt="TYPE IN INPUT INFOS" sqref="IV65536" xr:uid="{A1D745B1-9807-4D9F-8AD8-6FF5388167E7}"/>
    <dataValidation allowBlank="1" showInputMessage="1" showErrorMessage="1" prompt="TYPE IN INPUT INFOS" sqref="IV65536" xr:uid="{82427E85-15ED-44D1-B22D-05BB5F0FE697}"/>
    <dataValidation allowBlank="1" showInputMessage="1" showErrorMessage="1" prompt="TYPE IN INPUT INFOS" sqref="IV65536" xr:uid="{54B0325A-46F2-4506-BCE1-68DCF10D580B}"/>
    <dataValidation allowBlank="1" showInputMessage="1" showErrorMessage="1" prompt="TYPE IN INPUT INFOS" sqref="IV65536" xr:uid="{92B16038-AB28-480B-8B9C-1BA4803FD90B}"/>
    <dataValidation allowBlank="1" showInputMessage="1" showErrorMessage="1" prompt="TYPE IN INPUT INFOS" sqref="IV65536" xr:uid="{4C5E52C6-B4C2-4480-9860-3861CE98C3F4}"/>
    <dataValidation allowBlank="1" showInputMessage="1" showErrorMessage="1" prompt="TYPE IN INPUT INFOS" sqref="IV65536" xr:uid="{65DD478B-1DEA-4E7B-9A4E-E0D443E50A24}"/>
    <dataValidation allowBlank="1" showInputMessage="1" showErrorMessage="1" prompt="TYPE IN INPUT INFOS" sqref="IV65536" xr:uid="{3EC56218-809A-471A-966C-E428F0623F22}"/>
    <dataValidation allowBlank="1" showInputMessage="1" showErrorMessage="1" prompt="TYPE IN INPUT INFOS" sqref="IV65536" xr:uid="{248997DC-0A1C-442B-94C6-978919645BD3}"/>
    <dataValidation allowBlank="1" showInputMessage="1" showErrorMessage="1" prompt="TYPE IN INPUT INFOS" sqref="IV65536" xr:uid="{E8B001CF-CD8D-4E57-B974-470F425754A7}"/>
    <dataValidation allowBlank="1" showInputMessage="1" showErrorMessage="1" prompt="TYPE IN INPUT INFOS" sqref="IV65536" xr:uid="{D9B660A2-1DDC-4867-A2A0-C2AE807E028C}"/>
    <dataValidation allowBlank="1" showInputMessage="1" showErrorMessage="1" prompt="TYPE IN INPUT INFOS" sqref="IV65536" xr:uid="{A282DBE1-E1ED-4757-800C-8FAA04047872}"/>
    <dataValidation allowBlank="1" showInputMessage="1" showErrorMessage="1" prompt="Quarterly Assessment Percentage Score" sqref="IV65536" xr:uid="{C0C19306-5B95-4103-A3F8-B78FD2C25DB5}"/>
    <dataValidation allowBlank="1" showInputMessage="1" showErrorMessage="1" prompt="TYPE IN INPUT INFOS" sqref="IV65536" xr:uid="{1E07CC97-6DDA-4280-95CF-771B6D90A941}"/>
    <dataValidation allowBlank="1" showInputMessage="1" showErrorMessage="1" prompt="TYPE IN INPUT INFOS" sqref="IV65536" xr:uid="{13FD9A7F-0263-4AD0-88F7-C643044EB864}"/>
    <dataValidation allowBlank="1" showInputMessage="1" showErrorMessage="1" prompt="Quarterly Assessment Percentage Score" sqref="IV65536" xr:uid="{166A4A5F-4057-4F97-B05D-D0E8EBE31899}"/>
    <dataValidation allowBlank="1" showInputMessage="1" showErrorMessage="1" prompt="TYPE IN INPUT INFOS" sqref="IV65536" xr:uid="{FB2E895A-852E-4431-B515-C66464F91299}"/>
    <dataValidation allowBlank="1" showInputMessage="1" showErrorMessage="1" prompt="TYPE IN INPUT INFOS" sqref="IV65536" xr:uid="{01CD323B-2939-472B-8F30-F0E1E2E7E6AE}"/>
    <dataValidation allowBlank="1" showInputMessage="1" showErrorMessage="1" prompt="TYPE IN INPUT INFOS" sqref="IV65536" xr:uid="{3D6E07A0-D326-4435-9339-5687D9CBE7B6}"/>
    <dataValidation allowBlank="1" showInputMessage="1" showErrorMessage="1" prompt="TYPE IN INPUT INFOS" sqref="IV65536" xr:uid="{1853B4B1-459E-4DFE-9676-32CBE9B5AD74}"/>
    <dataValidation allowBlank="1" showInputMessage="1" showErrorMessage="1" prompt="TYPE IN INPUT INFOS" sqref="IV65536" xr:uid="{4BB9B59A-C4F9-42B5-93AB-F3AC7934CB6A}"/>
    <dataValidation allowBlank="1" showInputMessage="1" showErrorMessage="1" prompt="Quarterly Assessment Percentage Score" sqref="IV65536" xr:uid="{3D8337A3-B8C6-45EE-BD15-7F5999D902B8}"/>
    <dataValidation allowBlank="1" showInputMessage="1" showErrorMessage="1" prompt="Quarterly Assessment Percentage Score" sqref="IV65536" xr:uid="{273CF5DA-21EC-4663-AA4D-A901D7961A4B}"/>
    <dataValidation allowBlank="1" showInputMessage="1" showErrorMessage="1" prompt="TYPE IN INPUT INFOS" sqref="IV65536" xr:uid="{173FFDCD-F478-400A-8255-B5CD80186A79}"/>
    <dataValidation allowBlank="1" showInputMessage="1" showErrorMessage="1" prompt="TYPE IN INPUT INFOS" sqref="IV65536" xr:uid="{02CFAF1C-B5B9-4405-A1E2-192E26DFC6D2}"/>
    <dataValidation allowBlank="1" showInputMessage="1" showErrorMessage="1" prompt="TYPE IN INPUT INFOS" sqref="IV65536" xr:uid="{E069FAF2-A720-4AB9-932E-F13DAD1A846C}"/>
    <dataValidation allowBlank="1" showInputMessage="1" showErrorMessage="1" prompt="TYPE IN INPUT INFOS" sqref="IV65536" xr:uid="{14831212-E556-484B-8B2C-24FAF517971F}"/>
    <dataValidation allowBlank="1" showInputMessage="1" showErrorMessage="1" prompt="Quarterly Assessment Percentage Score" sqref="IV65536" xr:uid="{15D9853B-7A0C-4ECD-A830-C8117A01E8DF}"/>
    <dataValidation allowBlank="1" showInputMessage="1" showErrorMessage="1" prompt="TYPE IN INPUT INFOS" sqref="IV65536" xr:uid="{564ACB3E-7249-4C07-8D44-3E1B9DEF3B1B}"/>
    <dataValidation allowBlank="1" showInputMessage="1" showErrorMessage="1" prompt="TYPE IN INPUT INFOS" sqref="IV65536" xr:uid="{41B54E14-1886-4CCA-8E8F-5613115DA971}"/>
    <dataValidation allowBlank="1" showInputMessage="1" showErrorMessage="1" prompt="TYPE IN INPUT INFOS" sqref="IV65536" xr:uid="{85C44E77-931F-4E3A-B16D-2AF2D24C4732}"/>
    <dataValidation allowBlank="1" showInputMessage="1" showErrorMessage="1" prompt="TYPE IN INPUT INFOS" sqref="IV65536" xr:uid="{A9579227-238C-41F2-A61F-9F627F3C5F07}"/>
    <dataValidation allowBlank="1" showInputMessage="1" showErrorMessage="1" prompt="TYPE IN INPUT INFOS" sqref="IV65536" xr:uid="{38596912-4EFB-442F-BF7A-CF90A8D47D3D}"/>
    <dataValidation allowBlank="1" showInputMessage="1" showErrorMessage="1" prompt="TYPE IN INPUT INFOS" sqref="IV65536" xr:uid="{22D33C5D-A036-4021-A1CA-3320B95103FE}"/>
    <dataValidation allowBlank="1" showInputMessage="1" showErrorMessage="1" prompt="TYPE IN INPUT INFOS" sqref="IV65536" xr:uid="{1C53A5B2-FE23-43AF-8FD5-D7CCF535DF33}"/>
    <dataValidation allowBlank="1" showInputMessage="1" showErrorMessage="1" prompt="TYPE IN INPUT INFOS" sqref="IV65536" xr:uid="{778E9707-0036-4926-8500-1BB495A5DCD7}"/>
    <dataValidation allowBlank="1" showInputMessage="1" showErrorMessage="1" prompt="TYPE IN INPUT INFOS" sqref="IV65536" xr:uid="{9D974F33-3EB1-421D-B802-31A436989CFC}"/>
    <dataValidation allowBlank="1" showInputMessage="1" showErrorMessage="1" prompt="TYPE IN INPUT INFOS" sqref="IV65536" xr:uid="{0A19FDE9-A668-4D9E-9C40-AD759155358F}"/>
    <dataValidation allowBlank="1" showInputMessage="1" showErrorMessage="1" prompt="TYPE IN INPUT INFOS" sqref="IV65536" xr:uid="{36221FB2-FC7D-4C8C-9CEA-586A78AAD456}"/>
    <dataValidation allowBlank="1" showInputMessage="1" showErrorMessage="1" prompt="TYPE IN INPUT INFOS" sqref="IV65536" xr:uid="{C098FE24-5FCD-4E35-95F2-FE10EC5029DA}"/>
    <dataValidation allowBlank="1" showInputMessage="1" showErrorMessage="1" prompt="TYPE IN INPUT INFOS" sqref="IV65536" xr:uid="{5A4665CB-25FC-4B22-844F-D230D0C47D7F}"/>
    <dataValidation allowBlank="1" showInputMessage="1" showErrorMessage="1" prompt="TYPE IN INPUT INFOS" sqref="IV65536" xr:uid="{7FE8E7FC-0C11-4168-A844-F6F7803F4A9D}"/>
    <dataValidation allowBlank="1" showInputMessage="1" showErrorMessage="1" prompt="TYPE IN INPUT INFOS" sqref="IV65536" xr:uid="{98D922D7-048C-452E-AA4F-253116F1FA46}"/>
    <dataValidation allowBlank="1" showInputMessage="1" showErrorMessage="1" prompt="Quarterly Assessment Percentage Score" sqref="IV65536" xr:uid="{3EEE1D84-5D17-43D5-A93F-A9C9A9AB34C4}"/>
    <dataValidation allowBlank="1" showInputMessage="1" showErrorMessage="1" prompt="TYPE IN INPUT INFOS" sqref="IV65536" xr:uid="{C1C65AB6-7CD4-478B-A009-55A160C3193C}"/>
    <dataValidation allowBlank="1" showInputMessage="1" showErrorMessage="1" prompt="TYPE IN INPUT INFOS" sqref="IV65536" xr:uid="{E6D7C8DF-6ED9-49C8-A26F-62967FF72DD1}"/>
    <dataValidation allowBlank="1" showInputMessage="1" showErrorMessage="1" prompt="TYPE IN INPUT INFOS" sqref="IV65536" xr:uid="{0BDAAD55-6717-408F-B0B4-2B177BC03EE9}"/>
    <dataValidation allowBlank="1" showInputMessage="1" showErrorMessage="1" prompt="TYPE IN INPUT INFOS" sqref="IV65536" xr:uid="{75B65DB3-88AE-47E4-8CC1-49A4D66E300B}"/>
    <dataValidation allowBlank="1" showInputMessage="1" showErrorMessage="1" prompt="TYPE IN INPUT INFOS" sqref="IV65536" xr:uid="{24336A11-9395-49B8-9219-5386DDF205EE}"/>
    <dataValidation allowBlank="1" showInputMessage="1" showErrorMessage="1" prompt="TYPE IN INPUT INFOS" sqref="IV65536" xr:uid="{F17CE474-4ADA-428B-A203-87DAFEDA7982}"/>
    <dataValidation allowBlank="1" showInputMessage="1" showErrorMessage="1" prompt="TYPE IN INPUT INFOS" sqref="IV65536" xr:uid="{3A986806-4991-44E8-9D0D-D1AB19E11C6C}"/>
    <dataValidation allowBlank="1" showInputMessage="1" showErrorMessage="1" prompt="TYPE IN INPUT INFOS" sqref="IV65536" xr:uid="{8AFA036A-AA3A-44F9-B42D-0316F9D40C5D}"/>
    <dataValidation allowBlank="1" showInputMessage="1" showErrorMessage="1" prompt="TYPE IN INPUT INFOS" sqref="IV65536" xr:uid="{0C90B464-9ED5-4C69-8308-C829DB3D6CFE}"/>
    <dataValidation allowBlank="1" showInputMessage="1" showErrorMessage="1" prompt="TYPE IN INPUT INFOS" sqref="IV65536" xr:uid="{6941298D-FE8C-4B9E-99F9-699E4E9A4C86}"/>
    <dataValidation allowBlank="1" showInputMessage="1" showErrorMessage="1" prompt="TYPE IN INPUT INFOS" sqref="IV65536" xr:uid="{34E7681B-D16C-4807-BB8E-8AAD67FA929C}"/>
    <dataValidation allowBlank="1" showInputMessage="1" showErrorMessage="1" prompt="TYPE IN INPUT INFOS" sqref="IV65536" xr:uid="{7DD53A9D-7B78-4E22-8088-F7351BB9B1C6}"/>
    <dataValidation allowBlank="1" showInputMessage="1" showErrorMessage="1" prompt="TYPE IN INPUT INFOS" sqref="IV65536" xr:uid="{7C7D1D64-0AA2-43AB-8330-4673A24290AA}"/>
    <dataValidation allowBlank="1" showInputMessage="1" showErrorMessage="1" prompt="TYPE IN INPUT INFOS" sqref="IV65536" xr:uid="{6842D351-3AF5-41D9-A3AA-0E16F406BEA5}"/>
    <dataValidation allowBlank="1" showInputMessage="1" showErrorMessage="1" prompt="TYPE IN INPUT INFOS" sqref="IV65536" xr:uid="{EE9390DE-BDB4-43E2-BF45-BCFC6E4737FD}"/>
    <dataValidation allowBlank="1" showInputMessage="1" showErrorMessage="1" prompt="TYPE IN INPUT INFOS" sqref="IV65536" xr:uid="{3AA7A00F-2A7B-4CA9-A33D-4441E8D4953D}"/>
    <dataValidation allowBlank="1" showInputMessage="1" showErrorMessage="1" prompt="TYPE IN INPUT INFOS" sqref="IV65536" xr:uid="{05B6EA1C-2568-4FC2-94EA-6CD3A5C98DB6}"/>
    <dataValidation allowBlank="1" showInputMessage="1" showErrorMessage="1" prompt="TYPE IN INPUT INFOS" sqref="IV65536" xr:uid="{AA71516E-E435-4BD2-B112-977CFB47CFA6}"/>
    <dataValidation allowBlank="1" showInputMessage="1" showErrorMessage="1" prompt="TYPE IN INPUT INFOS" sqref="IV65536" xr:uid="{0A679843-0F57-4C9D-987E-EF396E733844}"/>
    <dataValidation allowBlank="1" showInputMessage="1" showErrorMessage="1" prompt="TYPE IN INPUT INFOS" sqref="IV65536" xr:uid="{641CA6E6-150C-4B82-887C-6062862A5362}"/>
    <dataValidation allowBlank="1" showInputMessage="1" showErrorMessage="1" prompt="TYPE IN INPUT INFOS" sqref="IV65536" xr:uid="{1105BB40-8EC4-4FB1-B16D-E1BEE474280B}"/>
    <dataValidation allowBlank="1" showInputMessage="1" showErrorMessage="1" prompt="TYPE IN INPUT INFOS" sqref="IV65536" xr:uid="{6A932AD7-40B8-435C-961C-92C21E93E96C}"/>
    <dataValidation allowBlank="1" showInputMessage="1" showErrorMessage="1" prompt="TYPE IN INPUT INFOS" sqref="IV65536" xr:uid="{96BD0F8B-D5B6-428D-A87E-169EC6324A25}"/>
    <dataValidation allowBlank="1" showInputMessage="1" showErrorMessage="1" prompt="TYPE IN INPUT INFOS" sqref="IV65536" xr:uid="{A611616B-C631-4A05-BE6C-7826C48982F3}"/>
    <dataValidation allowBlank="1" showInputMessage="1" showErrorMessage="1" prompt="TYPE IN INPUT INFOS" sqref="IV65536" xr:uid="{4B85C388-5796-4260-BB84-32E2F93D3631}"/>
    <dataValidation allowBlank="1" showInputMessage="1" showErrorMessage="1" prompt="TYPE IN INPUT INFOS" sqref="IV65536" xr:uid="{02228DF9-1E31-4643-9C16-237108F69E13}"/>
    <dataValidation allowBlank="1" showInputMessage="1" showErrorMessage="1" prompt="TYPE IN INPUT INFOS" sqref="IV65536" xr:uid="{0C133AD9-D7EC-4BBD-A660-FD64FC9998C9}"/>
    <dataValidation allowBlank="1" showInputMessage="1" showErrorMessage="1" prompt="TYPE IN INPUT INFOS" sqref="IV65536" xr:uid="{D9C16370-EB0C-4F1C-9E62-D822B58E458F}"/>
    <dataValidation allowBlank="1" showInputMessage="1" showErrorMessage="1" prompt="TYPE IN INPUT INFOS" sqref="IV65536" xr:uid="{36798E3E-DD12-4292-95D6-492F6FCB1797}"/>
    <dataValidation allowBlank="1" showInputMessage="1" showErrorMessage="1" prompt="TYPE IN INPUT INFOS" sqref="IV65536" xr:uid="{E98DACB2-C786-4F3A-9B84-385F7FD20D48}"/>
    <dataValidation type="whole" operator="lessThanOrEqual" allowBlank="1" showInputMessage="1" showErrorMessage="1" error="INPUT NUMBER LESS THAN OR EQUAL THE HIGHEST POSSIBLE SCORE" prompt="Input Quarterly Assessment Raw Score" sqref="IV65536" xr:uid="{40853ECF-CFCF-479D-BA5A-2E4911B6DA8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6357FCB-3E91-4923-B6CB-F8D4133A861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DA9E5F1-4FD2-4740-88F8-27C67084847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2C8E5EA-D02B-48DC-93D1-293E3A2B332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D132156-CAEE-4C71-9726-87A1C3EF6758}">
      <formula1>#REF!</formula1>
    </dataValidation>
    <dataValidation allowBlank="1" showInputMessage="1" showErrorMessage="1" prompt="Quarterly Assessment Percentage Score" sqref="IV65536" xr:uid="{E933F468-5CF2-4B94-BCD8-013ADC675B7B}"/>
    <dataValidation allowBlank="1" showInputMessage="1" showErrorMessage="1" prompt="Quarterly Assessment Percentage Score" sqref="IV65536" xr:uid="{8EB17A5A-9ABC-40ED-B584-BB626BB1D2C3}"/>
    <dataValidation allowBlank="1" showInputMessage="1" showErrorMessage="1" prompt="Quarterly Assessment Percentage Score" sqref="IV65536" xr:uid="{3FC5ADD2-0EE8-47E9-9B3C-DAA616CD35C0}"/>
    <dataValidation allowBlank="1" showInputMessage="1" showErrorMessage="1" prompt="Quarterly Assessment Percentage Score" sqref="IV65536" xr:uid="{849BB144-2B15-4572-BEC9-2F39C39962CF}"/>
    <dataValidation allowBlank="1" showInputMessage="1" showErrorMessage="1" prompt="Quarterly Assessment Percentage Score" sqref="IV65536" xr:uid="{FF0ADC80-128D-4B17-B28C-3051C935CE05}"/>
    <dataValidation allowBlank="1" showInputMessage="1" showErrorMessage="1" prompt="Quarterly Assessment Percentage Score" sqref="IV65536" xr:uid="{93CCDE99-CD69-480B-B08E-7099F5F669A5}"/>
    <dataValidation allowBlank="1" showInputMessage="1" showErrorMessage="1" prompt="Quarterly Assessment Percentage Score" sqref="IV65536" xr:uid="{437DF5CC-D771-49B5-B32D-BDD17544474D}"/>
    <dataValidation allowBlank="1" showInputMessage="1" showErrorMessage="1" prompt="INPUT Quarterly Assessment Highest Possible Score" sqref="IV65536" xr:uid="{9B482DE0-111F-4097-9574-092CB009F4B9}"/>
    <dataValidation allowBlank="1" showInputMessage="1" showErrorMessage="1" prompt="TYPE IN INPUT INFOS" sqref="IV65536" xr:uid="{D45E72B5-B1B5-4E84-B608-91DB45660C41}"/>
    <dataValidation allowBlank="1" showInputMessage="1" showErrorMessage="1" prompt="TYPE IN INPUT INFOS" sqref="IV65536" xr:uid="{9E881256-BD5A-4116-A647-E86BF37524E9}"/>
    <dataValidation allowBlank="1" showInputMessage="1" showErrorMessage="1" prompt="TYPE IN INPUT INFOS" sqref="IV65536" xr:uid="{C27927A0-6DB9-490A-981D-639D2FE906A6}"/>
    <dataValidation allowBlank="1" showInputMessage="1" showErrorMessage="1" prompt="TYPE IN INPUT INFOS" sqref="IV65536" xr:uid="{2E8A7799-A389-468F-8011-4911FF0EDD3F}"/>
    <dataValidation allowBlank="1" showInputMessage="1" showErrorMessage="1" prompt="TYPE IN INPUT INFOS" sqref="IV65536" xr:uid="{1ED5364F-DF45-45E4-A63B-C0AA0BFE3D88}"/>
    <dataValidation allowBlank="1" showInputMessage="1" showErrorMessage="1" prompt="TYPE IN INPUT INFOS" sqref="IV65536" xr:uid="{30E1C1EB-AFAE-4B04-AD94-99331526F6E6}"/>
    <dataValidation allowBlank="1" showInputMessage="1" showErrorMessage="1" prompt="TYPE IN INPUT INFOS" sqref="IV65536" xr:uid="{FE69E1FA-03C5-4A49-B439-0AB9341B2420}"/>
    <dataValidation allowBlank="1" showInputMessage="1" showErrorMessage="1" prompt="Quarterly Assessment Percentage Score" sqref="IV65536" xr:uid="{7ECFFA9E-2D34-4670-831D-8841618592CA}"/>
    <dataValidation allowBlank="1" showInputMessage="1" showErrorMessage="1" prompt="TYPE IN INPUT INFOS" sqref="IV65536" xr:uid="{36AB3AA0-40F9-439D-9AA9-6F48B0EF9619}"/>
    <dataValidation allowBlank="1" showInputMessage="1" showErrorMessage="1" prompt="TYPE IN INPUT INFOS" sqref="IV65536" xr:uid="{B27D6265-F7D0-4551-AF6C-B98CB5B518A9}"/>
    <dataValidation allowBlank="1" showInputMessage="1" showErrorMessage="1" prompt="TYPE IN INPUT INFOS" sqref="IV65536" xr:uid="{A349B1E6-766D-4C65-80FC-4A117DA637C1}"/>
    <dataValidation type="whole" operator="lessThanOrEqual" allowBlank="1" showInputMessage="1" showErrorMessage="1" error="INPUT NUMBER LESS THAN OR EQUAL THE HIGHEST POSSIBLE SCORE" prompt="Input Raw Score" sqref="IV65536" xr:uid="{0B0101E5-425B-442E-9900-5AC7264288F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A7E1088-DD38-46D8-BB23-5A5660A7AF6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339642A-AF57-4034-8D86-96978BBB041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5A1EC88-1CBA-41C3-A1EF-D5FD8400C21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19D92E5-E073-49E4-BB2D-F4EC79C70BB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B834D50-570A-4E80-A6B0-6FC5CA1FF81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651E94D-B02D-42BA-835A-A7B6A1BEBDE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B9AEB7B-9285-4CDB-8448-5254CF38742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C8296B5-DB65-41FC-9991-838B7898C45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4F1798-F0C1-47D0-B7C3-A8DD3E20F76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7DF2B52-2D84-4637-BBE1-16570423AAD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7E71022-FC2D-4A40-8F3A-B7138E40C0C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23F5993-9640-4AC8-B89A-F89AC028177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513C252-659D-4F1E-9295-409EEBBB58D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5251BE0-3B99-44FF-8D68-557FF5BCD50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CC23948-F703-43E1-A5ED-2E4750FE9FD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4EDA2DD-01D2-4831-956B-8A2FFF765817}">
      <formula1>#REF!</formula1>
    </dataValidation>
    <dataValidation allowBlank="1" showInputMessage="1" showErrorMessage="1" prompt="TYPE IN INPUT INFOS" sqref="IV65536" xr:uid="{A3A7FEBA-7045-48C7-9070-37512BFEFFBE}"/>
    <dataValidation type="whole" operator="lessThanOrEqual" allowBlank="1" showInputMessage="1" showErrorMessage="1" error="INPUT NUMBER LESS THAN OR EQUAL THE HIGHEST POSSIBLE SCORE" prompt="Input Raw Score" sqref="IV13:IV62" xr:uid="{D18844CB-46CD-4A7A-BFBA-7F9D82A25CD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FFAAFFA-BCC2-4BB2-9CAB-3265FC4E1A7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47D42B3-33AA-451F-B456-33C28DB4160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EF35CF1-0669-4493-979A-14BF9CE73F9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2772B3-C3F5-4CA5-915D-8840940DBF6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7A6639-474A-4291-AE85-5E8D85F4CE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0B684B6-3096-42CF-938F-40B8E58BF39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0F1E03-46DA-4D74-8230-20784DD35C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25A5600-A194-411E-A8EE-2EA2827580E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85D5FB6-98E8-4277-B283-67A2A5660CA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7619484-3DC3-4FBF-B834-410B639B37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EE0AD7-28F0-4EC3-8050-B49EEE5BBFF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07A4C87-3A1C-499F-8FC5-8853C69A86C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B15EE50-F63E-4D37-82EA-97D33502F6B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0743F5C-AB39-4DE7-A72E-37FC1F5B560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185CB4B-C267-49AB-AE0A-6B2A116AD8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85EEAE7-47E5-4DF9-8172-C291D8284B9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15C901-15CD-4F03-B399-DCC81B1261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1F1D549-6C16-4A17-BE6A-7AA1E9C164D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9AAF6A-A993-4317-BAC7-886A4C7DDC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2DEA288-3D26-4346-995C-22B72200134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31DC5C7-9F9F-4BF4-8A42-003ADFF1763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1DB53FE-A818-4B1A-8E93-73AE1820E3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7C3D9B1-5360-4E4A-8FF6-858A89C392D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6002AB2-7813-4DC3-8B42-3BF6893132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744748C-6359-48E6-B330-6C5ECBFE7A9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C87E21A-6AD0-4C61-B21C-AF3B1F6374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0A2136C-4FC4-4689-9776-38CDECC809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8DF6498-EFB2-4631-8CCF-538FD97980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5089122-1D0D-4430-94B7-DE4A521416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BF56B4-2529-4A34-9281-F0BB361C9A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4E8F7D-A443-4812-B637-75F8BE67A9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D3239A-3308-4B88-9AF3-E3CB20FAEE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0B2C68A-E560-479B-861A-EC74F4E7932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87438B6-11BA-46A2-8FD2-82602B3182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8821A09-6873-4FDE-A529-9D5CFCFC5B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64FDA0B-C561-4B4C-A67C-4611599CD24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CF810A5-6BFD-4753-9F75-47CFE09421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2F80730-27ED-469A-899D-265CBA39A12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FD54A68-94B7-449C-B083-C9510D87A6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BFD3223-BCC5-41EA-9B20-07F366DE0D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E30AF60-9151-4838-80C4-616DB3048F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1576D97-5D1A-4E47-9B7A-41985EF45F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723F506-E57D-4454-AEDF-B34049A8FF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CD2E986-4EFD-4802-B234-7D51776BD8A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CB2F009-5C4D-42D6-A319-FBAC8DA569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A3BC993-08C7-4E1B-9379-0002E54A53D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55631DD-2467-46EF-B86F-E112D99168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C81644C-BC3F-4888-B42B-3CAC7096041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4C11FB3-4DBB-4301-8CE0-B74AB949E02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8EFB762-65C7-41B6-8417-04DCBBB20C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65AB057-493E-41E3-835E-EB5792F5BB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B71F50F-F5FE-4473-BEF1-2972D693DC6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916ECEF-AA73-4C8B-8EC1-938F2ADA3B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5D80D41-E40E-4930-84E3-D83F67749F7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A8389C9-98B3-41E4-9592-E0A9A1193AC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4EA8E11-7BD4-46AA-B2DA-F056A2410F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A4CC64E-0C3D-4912-AE20-7D8E7E4AC3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189799F-B790-4A5E-9FD5-2DA630642E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608B533-C306-4164-B498-A7EF232E309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2EB8C71-0696-45E8-BDCF-F59BFB274B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B1BAFD8-BB2F-41CD-ADC2-2B4C538701D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73D7217-480C-4D8E-BBBC-D403E4A58A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DF40E5C-EFDF-44D3-9D0E-BEF3AAED59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6283D96-D7D7-4534-B1AC-915AC06F112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151A198-5727-4C66-8499-B7EA9C212E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D5FF25-85B9-421F-8E47-1ED8109CBC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C48017-AA56-40F4-9A4C-A7F469CA0E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D190F1E-68F2-4F43-8AFF-4DF2FC07E27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B32AD8C-9200-4E2C-B64E-86683C85150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6D95B74-CC33-480F-9409-7478768C596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797DB2E-BECA-4D92-81CE-3C85371E538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A1B596D-725C-4929-8CBD-1A8FF980B88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EAA3B37-37D6-4889-B5A8-A20D4DCE85D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F55F85C-2E7F-461C-A8E3-E321B4936E8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632B4DA-AB26-4D80-9703-1ED446DBFE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EE27FD1-C3BB-4C8C-9849-7A969ED5947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60914C7-E580-4DBD-AE0D-434F597AE5D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C139C1C-EC45-4617-A880-8A533BF82AC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FB6E98E-8891-4927-B56C-962CEDFFEFA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F8D0814-E540-4DD7-8027-D0B33580E21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39B6F69-4975-4039-8074-C98A94B6BA0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5A5586C-C13E-4CA0-B402-4244E07CE72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18F0EA7-7BCF-4747-88BD-8A91C48652F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BC920C3-2236-4F35-B382-CBB919B3509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8146572-AA72-433D-A61B-21146863420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35BF9F0-2B61-4AEA-8E79-4D5B12E934B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FE98F23-92FA-458C-BBE4-620B0860E89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675E7CD-162F-428B-9DB1-AE3B8DA493D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6808D0D-FE72-4818-859C-993DBF149C7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D4D724E-B857-4AE8-8992-08D35739052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43146F8-CB16-4A95-9F6E-5C7058343AC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D790A4F-DBCA-4B21-BC10-FFC445E62F3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8BDCFE1-D2DC-41CB-89D5-4FB739CFC7B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DA6B8DD-A598-479F-B8B8-60DC189CE2B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BD067C5-45BD-49C6-A12B-3C0993B9E7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6F9F562-2EC4-4CAA-8129-85D84E605FF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03EAFF9-DD5B-41F5-8BC6-0AB8BDFD65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8C2048-9E37-4D25-BD8D-261D5A30E24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213A2B2-6AED-4D3B-B370-060DF85770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86813D-7E39-46FC-B2DC-934FE7CB5E2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A48C74F-C103-48E1-ADBB-5A7D0B7A3DD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86B62D5-41E1-4E28-9D95-25676E46DA2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B6D244F-96FB-4907-B6F3-C4528E425E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1CB69E8-3C63-45A8-A7EB-02A3A806B0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8F17298-F6D6-42DB-A533-50DD1DDA5B5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C1F4CFE-8C73-4C93-98B1-D94EFAA1F0E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60D2252-4427-474A-82F1-927B1D06F6C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A8757A2-53A8-47C3-8B4A-49495F80A1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9BAC7FB-A18F-44B5-B846-FFDB4740440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5EA3DF4-37C6-43E7-A3C8-DDE4AFEEC4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94378E4-726C-44EC-A899-5B8BAAC190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6FF05B-A3F0-4B40-9D00-F68933CD8F9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0851B5C-9DD5-4E39-8775-FE97148028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12C6A1-02ED-44BD-9492-C58EEF459C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C13FFC-53C0-4424-B4D6-9AA8C8EFDE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72C6C3D-3771-489C-9DB3-2F29D1CBB4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14F39AD-F3C6-48AD-A5D8-8A825A431F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58A7279-C7CB-4C15-AEBE-B1277FEC42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468CABB-52F9-47D2-BA31-D08A4398BA0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8E9E9E4-2F30-48FD-A006-676CE3FDEDF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2D3B95-CB9E-4D07-885E-1399E376399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8FB97E3-EF6F-46FC-8FF5-3EDAEE2EA90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FAED49E-72CC-4C9C-8515-151D63C0349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B5C1748-3561-45C4-8FDB-40270B1509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1503EB-DD11-4D36-88F9-D541626D1F6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EF8A266-1258-4ED6-B049-2F5ECE2B3A5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23BFB7A-8FEE-4B50-8D2D-FAD3732A46E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F082714-0E2A-460E-841D-BDEA116A8C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C60F63-27BB-46D8-883D-715383EB554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595CE24-BFE7-4771-8F2A-A99BC662C4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20FAB9-2A58-4FAF-AE11-0CC7D0C54E6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2424A95-0FB1-43F7-A6F6-FFCFC521B9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0121E13-B887-4137-8683-A670F6CD0E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C35A62-0633-4433-A2B7-DA1DF48B185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188DA1C-0425-4A35-8876-8E934D9407A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0F1A9B4-47FF-472A-A039-6470B742A7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6B15FD3-E712-44CC-BF18-829D7B7427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026D575-F46D-4E17-ACB0-9499464942C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503F18-0811-4128-B2CF-50EA5522EB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4693334-BCAD-4709-81BA-1962DCBE3C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C52A81A-89EF-4B41-B045-534C1842AE6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99A67D9-4A5E-43F6-B47A-621CF67505C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F0032A2-EF8C-498D-A49A-90011D86BA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5C7CAEC-A789-4BC5-9856-67BA6EAB82F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38BB580-0F64-4331-9821-BF5E3278F1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3191BD3-E58A-436B-A3A9-3E921C6157F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71262E-5B9A-4183-922B-DBA7D9B4F4B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7F6770C-524F-4B33-B44B-EFB3B3CBF6B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69B3FEE-6773-4A95-863F-82CCB538E8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48656A-90D9-4E3B-92F1-1D6CFAFC757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64BD6BD-5B00-48AB-A042-C0096B36BE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085D08-F760-4922-AF8C-BD530FDDFDA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4475E44-42C4-4509-849B-FD347B8B96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0A41C3F-FB3B-4BDE-9534-8BA908E2B37E}">
      <formula1>#REF!</formula1>
    </dataValidation>
    <dataValidation allowBlank="1" showInputMessage="1" showErrorMessage="1" prompt="TYPE IN INPUT INFOS" sqref="IV65536" xr:uid="{62EAC126-6B1C-46BE-A0E7-34A46565144F}"/>
    <dataValidation type="whole" operator="lessThanOrEqual" allowBlank="1" showInputMessage="1" showErrorMessage="1" error="INPUT NUMBER LESS THAN OR EQUAL THE HIGHEST POSSIBLE SCORE" prompt="Input Raw Score" sqref="IV65536" xr:uid="{0CFE79FC-A347-445F-ADA5-73DAF012E6D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80D1D42-7BFF-4A5D-A377-D85C8F50567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1DB4B93-ACF2-4CCF-A59E-2147C7E5982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060AB2A-488C-44F4-9AC5-640B864872D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D769A6B-3B6A-4E0D-861C-78F266EAE9A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4CDE76C-C0F7-4C45-A49B-A7298DF590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A7C149F-DF04-4904-ACBE-3980CBAEC3D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3226E2F-4FA3-419B-8D25-8BBAD8B3495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4C8674-F5D3-4E48-971D-0EC7E0065D9E}">
      <formula1>#REF!</formula1>
    </dataValidation>
    <dataValidation allowBlank="1" showInputMessage="1" showErrorMessage="1" prompt="Quarterly Assessment Percentage Score" sqref="IV65536" xr:uid="{467AB3A2-060D-49C0-AEE8-45E58D00F23B}"/>
    <dataValidation allowBlank="1" showInputMessage="1" showErrorMessage="1" prompt="Performance tasks Weighted Score" sqref="IV65536" xr:uid="{30C6AFF3-0141-4110-BD4F-230D39AF1C38}"/>
    <dataValidation allowBlank="1" showInputMessage="1" showErrorMessage="1" prompt="TYPE IN INPUT INFOS" sqref="IV65536" xr:uid="{ACCEBECA-EC49-448E-A58A-3D4042A57411}"/>
    <dataValidation allowBlank="1" showInputMessage="1" showErrorMessage="1" prompt="TYPE IN INPUT INFOS" sqref="IV65536" xr:uid="{0C22B9C1-03D5-4F46-9C60-CC8EC1C9BE6E}"/>
    <dataValidation allowBlank="1" showInputMessage="1" showErrorMessage="1" prompt="Initial Grade" sqref="IV65536" xr:uid="{23665C31-9F0F-4A06-A023-F7924D2EC9F8}"/>
    <dataValidation allowBlank="1" showInputMessage="1" showErrorMessage="1" prompt="Quarterly Assessment Weighted Score" sqref="IV65536" xr:uid="{1B3C110C-ED01-4CCD-9DFE-62AA5AB0C9D6}"/>
    <dataValidation allowBlank="1" showInputMessage="1" showErrorMessage="1" prompt="TYPE IN INPUT INFOS" sqref="IV64:IV113" xr:uid="{567FB1B5-F2E5-4F34-B037-1A7E473D6DC4}"/>
    <dataValidation allowBlank="1" showInputMessage="1" showErrorMessage="1" prompt="Quarterly Assessment Weighted Score" sqref="IV64:IV113" xr:uid="{66ACAD90-5FE2-4DA9-A83C-C88DE1C4EA38}"/>
    <dataValidation allowBlank="1" showInputMessage="1" showErrorMessage="1" prompt="Quarterly Assessment Percentage Score" sqref="IV65536" xr:uid="{80E51202-6DB5-4FFA-86D1-34B750BE6C2C}"/>
    <dataValidation allowBlank="1" showInputMessage="1" showErrorMessage="1" prompt="Quarterly Assessment Percentage Score" sqref="IV65536" xr:uid="{DB9E2BE7-B0F9-431E-8BA7-21EB746BA607}"/>
    <dataValidation allowBlank="1" showInputMessage="1" showErrorMessage="1" prompt="Quarterly Assessment Percentage Score" sqref="IV65536" xr:uid="{C511C62D-7362-44E1-82F2-2D360EED7388}"/>
    <dataValidation allowBlank="1" showInputMessage="1" showErrorMessage="1" prompt="Quarterly Assessment Percentage Score" sqref="IV65536" xr:uid="{9EE5E6D3-5680-4742-AA7F-4813E9236C8D}"/>
    <dataValidation allowBlank="1" showInputMessage="1" showErrorMessage="1" prompt="TYPE IN INPUT INFOS" sqref="IV65536" xr:uid="{78669C2E-A81F-45AC-A907-61B582B347A1}"/>
    <dataValidation allowBlank="1" showInputMessage="1" showErrorMessage="1" prompt="TYPE IN INPUT INFOS" sqref="IV65536" xr:uid="{5F10F1AF-8075-4376-A5D4-4A73D8061F2A}"/>
    <dataValidation allowBlank="1" showInputMessage="1" showErrorMessage="1" prompt="TYPE IN INPUT INFOS" sqref="IV65536" xr:uid="{A3EE8900-1148-4B28-B898-3E532BF31255}"/>
    <dataValidation type="whole" operator="lessThanOrEqual" allowBlank="1" showInputMessage="1" showErrorMessage="1" error="INPUT NUMBER LESS THAN OR EQUAL THE HIGHEST POSSIBLE SCORE" prompt="Input Quarterly Assessment Raw Score" sqref="IV65536" xr:uid="{F1531673-ECE8-4124-9DB1-C7262CECCB3C}">
      <formula1>#REF!</formula1>
    </dataValidation>
    <dataValidation allowBlank="1" showInputMessage="1" showErrorMessage="1" prompt="Quarterly Assessment Percentage Score" sqref="IV65536" xr:uid="{C9174196-2AD5-4BE9-A16A-0F9C0D168A33}"/>
    <dataValidation allowBlank="1" showInputMessage="1" showErrorMessage="1" prompt="TYPE IN INPUT INFOS" sqref="IV65536" xr:uid="{878DA145-7042-4ABC-AD85-14C0DA8CFC50}"/>
    <dataValidation allowBlank="1" showInputMessage="1" showErrorMessage="1" prompt="TYPE IN INPUT INFOS" sqref="IV65536" xr:uid="{A60F7636-CB27-4CBB-9B19-F997DE2F23B0}"/>
    <dataValidation allowBlank="1" showInputMessage="1" showErrorMessage="1" prompt="TYPE IN INPUT INFOS" sqref="IV65536" xr:uid="{ED059BC2-E003-4A2F-95AA-382564304888}"/>
    <dataValidation allowBlank="1" showInputMessage="1" showErrorMessage="1" prompt="TYPE IN INPUT INFOS" sqref="IV65536" xr:uid="{6DAF8EDA-9C16-48DF-97BB-E8C78A3A8DB4}"/>
    <dataValidation type="whole" operator="lessThanOrEqual" allowBlank="1" showInputMessage="1" showErrorMessage="1" error="INPUT NUMBER LESS THAN OR EQUAL THE HIGHEST POSSIBLE SCORE" prompt="Input Quarterly Assessment Raw Score" sqref="IV65536" xr:uid="{8EE8B69A-BD75-479F-9D7D-75F4C0524454}">
      <formula1>#REF!</formula1>
    </dataValidation>
    <dataValidation allowBlank="1" showInputMessage="1" showErrorMessage="1" prompt="TYPE IN INPUT INFOS" sqref="IV65536" xr:uid="{D54C2AEC-98C8-4FEC-B6F6-4D8EFCAAB48E}"/>
    <dataValidation allowBlank="1" showInputMessage="1" showErrorMessage="1" prompt="TYPE IN INPUT INFOS" sqref="IV65536" xr:uid="{0EBCF493-D021-4B19-B44C-5BFEB4FBD79E}"/>
    <dataValidation allowBlank="1" showInputMessage="1" showErrorMessage="1" prompt="TYPE IN INPUT INFOS" sqref="IV65536" xr:uid="{BFF3639E-702E-45D5-A451-5620AF190C07}"/>
    <dataValidation allowBlank="1" showInputMessage="1" showErrorMessage="1" prompt="TYPE IN INPUT INFOS" sqref="IV65536" xr:uid="{DC1FD095-D41E-4027-85C6-B610FDF486DD}"/>
    <dataValidation allowBlank="1" showInputMessage="1" showErrorMessage="1" prompt="TYPE IN INPUT INFOS" sqref="IV65536" xr:uid="{8430DD3B-CD8D-4595-A90C-80C275FD18B9}"/>
    <dataValidation allowBlank="1" showInputMessage="1" showErrorMessage="1" prompt="TYPE IN INPUT INFOS" sqref="IV65536" xr:uid="{A9D68DED-9A1E-430B-B8E9-28E3FF8991EE}"/>
    <dataValidation type="whole" operator="lessThanOrEqual" allowBlank="1" showInputMessage="1" showErrorMessage="1" error="INPUT NUMBER LESS THAN OR EQUAL THE HIGHEST POSSIBLE SCORE" prompt="Input Quarterly Assessment Raw Score" sqref="IV65536" xr:uid="{251A6336-0A03-4348-8C5E-96E0477CB70B}">
      <formula1>#REF!</formula1>
    </dataValidation>
    <dataValidation allowBlank="1" showInputMessage="1" showErrorMessage="1" prompt="TYPE IN INPUT INFOS" sqref="IV65536" xr:uid="{E53CA483-0F6D-4197-84F8-14A90378F4A3}"/>
    <dataValidation allowBlank="1" showInputMessage="1" showErrorMessage="1" prompt="Quarterly Assessment Weighted Score" sqref="IV64:IV113" xr:uid="{48748DBD-28BD-4AE7-AAD8-24C8629DDB26}"/>
    <dataValidation allowBlank="1" showInputMessage="1" showErrorMessage="1" prompt="TYPE IN INPUT INFOS" sqref="IV65536" xr:uid="{42E78C0E-1EB6-436D-931B-E74518B03A38}"/>
    <dataValidation allowBlank="1" showInputMessage="1" showErrorMessage="1" prompt="TYPE IN INPUT INFOS" sqref="IV65536" xr:uid="{793BCFB5-87F6-40F6-B134-82F4CBA68654}"/>
    <dataValidation allowBlank="1" showInputMessage="1" showErrorMessage="1" prompt="TYPE IN INPUT INFOS" sqref="IV65536" xr:uid="{0DAB133D-A880-4A06-B4C9-22F629951ABA}"/>
    <dataValidation allowBlank="1" showInputMessage="1" showErrorMessage="1" prompt="TYPE IN INPUT INFOS" sqref="IV65536" xr:uid="{09FF134F-FC25-4906-AD26-8FD926569B3E}"/>
    <dataValidation allowBlank="1" showInputMessage="1" showErrorMessage="1" prompt="Initial Grade" sqref="IV65536" xr:uid="{0DDCBBF5-E888-496B-8F9B-304F537F7E90}"/>
    <dataValidation allowBlank="1" showInputMessage="1" showErrorMessage="1" prompt="Quarterly Assessment Percentage Score" sqref="IV65536" xr:uid="{9BF84CC0-9E06-4278-AD5F-BD32651549AF}"/>
    <dataValidation allowBlank="1" showInputMessage="1" showErrorMessage="1" prompt="Quarterly Assessment Percentage Score" sqref="IV65536" xr:uid="{AE9A6E77-DF90-485B-80F8-8F7D805DFB10}"/>
    <dataValidation allowBlank="1" showInputMessage="1" showErrorMessage="1" prompt="Quarterly Assessment Weighted Score" sqref="IV13:IV62" xr:uid="{A50BF1E8-EBF0-4272-BD4F-6CE587BD7A45}"/>
    <dataValidation allowBlank="1" showInputMessage="1" showErrorMessage="1" prompt="Initial Grade" sqref="IV64:IV113" xr:uid="{26CB64A9-B8D9-4A72-B8E3-65DC0F26E373}"/>
    <dataValidation allowBlank="1" showInputMessage="1" showErrorMessage="1" prompt="Initial Grade" sqref="IV13:IV62" xr:uid="{0C04BB51-3CBF-4892-9BB5-4258CA170E67}"/>
    <dataValidation allowBlank="1" showInputMessage="1" showErrorMessage="1" prompt="Quarterly Grade/Transmuted Grade" sqref="IV65536" xr:uid="{601D92E1-003D-4BCE-9473-DA7F9AFED99C}"/>
    <dataValidation allowBlank="1" showInputMessage="1" showErrorMessage="1" prompt="TYPE IN INPUT INFOS" sqref="IV65536" xr:uid="{2FF7FE23-9BB3-4D45-8FE5-313F72984372}"/>
    <dataValidation type="whole" operator="lessThanOrEqual" allowBlank="1" showInputMessage="1" showErrorMessage="1" error="INPUT NUMBER LESS THAN OR EQUAL THE HIGHEST POSSIBLE SCORE" prompt="Input Quarterly Assessment Raw Score" sqref="IV65536" xr:uid="{7E6799D4-5015-4D83-ABA5-9D2B9A6665A9}">
      <formula1>#REF!</formula1>
    </dataValidation>
    <dataValidation allowBlank="1" showInputMessage="1" showErrorMessage="1" prompt="TYPE IN INPUT INFOS" sqref="IV65536" xr:uid="{ECCC8ACB-8242-44B0-8F04-D6BCFFF34AB6}"/>
    <dataValidation allowBlank="1" showInputMessage="1" showErrorMessage="1" prompt="TYPE IN INPUT INFOS" sqref="IV65536" xr:uid="{6236F007-B57F-4207-B9C0-06B8AD43E162}"/>
    <dataValidation allowBlank="1" showInputMessage="1" showErrorMessage="1" prompt="TYPE IN INPUT INFOS" sqref="IV65536" xr:uid="{74EDDBA3-86BF-4D3E-9F50-750AB74BB2CB}"/>
    <dataValidation allowBlank="1" showInputMessage="1" showErrorMessage="1" prompt="INPUT Quarterly Assessment Highest Possible Score" sqref="IV65536" xr:uid="{5D659F65-CD7A-49AC-AB8E-48DDAD4F2675}"/>
    <dataValidation allowBlank="1" showInputMessage="1" showErrorMessage="1" prompt="Quarterly Assessment Percentage Score" sqref="IV65536" xr:uid="{8D655F0E-1210-421D-85F6-DE4CFF9E592D}"/>
    <dataValidation allowBlank="1" showInputMessage="1" showErrorMessage="1" prompt="Quarterly Assessment Percentage Score" sqref="IV65536" xr:uid="{5A0C2661-F0A9-4A8C-ABC9-408066D8FF19}"/>
    <dataValidation allowBlank="1" showInputMessage="1" showErrorMessage="1" prompt="Quarterly Assessment Percentage Score" sqref="IV65536" xr:uid="{AA6603C7-E44E-40DC-BFCD-FD6AEBF56081}"/>
    <dataValidation allowBlank="1" showInputMessage="1" showErrorMessage="1" prompt="Quarterly Assessment Percentage Score" sqref="IV65536" xr:uid="{2612159D-EE0D-4E66-A3D3-C61D7BFAB6B5}"/>
    <dataValidation allowBlank="1" showInputMessage="1" showErrorMessage="1" prompt="Quarterly Assessment Percentage Score" sqref="IV65536" xr:uid="{FF3042D1-C346-44EE-BF09-B0350A7AA981}"/>
    <dataValidation allowBlank="1" showInputMessage="1" showErrorMessage="1" prompt="Quarterly Assessment Percentage Score" sqref="IV65536" xr:uid="{5E970B63-C1DC-4A6D-87D0-00DA499ACB31}"/>
    <dataValidation type="whole" operator="lessThanOrEqual" allowBlank="1" showInputMessage="1" showErrorMessage="1" error="INPUT NUMBER LESS THAN OR EQUAL THE HIGHEST POSSIBLE SCORE" prompt="Input Quarterly Assessment Raw Score" sqref="IV65536" xr:uid="{499DE14C-1540-43D3-A7C8-329E40D4C06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0966F34-F651-4D13-91B3-9C232F9B46D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0ACA89B-0CCB-431A-888B-CD3467712CE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DD20896-46E8-429A-81E7-9AF668B8DD0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67FCEF8-59AC-4CD7-827E-AB0CEFFF378C}">
      <formula1>#REF!</formula1>
    </dataValidation>
    <dataValidation allowBlank="1" showInputMessage="1" showErrorMessage="1" prompt="Quarterly Assessment Percentage Score" sqref="IV65536" xr:uid="{3213CA9E-13A1-4E93-871D-4640113C3A51}"/>
    <dataValidation allowBlank="1" showInputMessage="1" showErrorMessage="1" prompt="Quarterly Assessment Percentage Score" sqref="IV65536" xr:uid="{7EE5E9E3-C937-487D-80BF-5B774F4FBDEA}"/>
    <dataValidation allowBlank="1" showInputMessage="1" showErrorMessage="1" prompt="Quarterly Assessment Percentage Score" sqref="IV65536" xr:uid="{7DC16030-BA21-4E20-BF3B-F6CF8DD45203}"/>
    <dataValidation type="whole" operator="lessThanOrEqual" allowBlank="1" showInputMessage="1" showErrorMessage="1" error="INPUT NUMBER LESS THAN OR EQUAL THE HIGHEST POSSIBLE SCORE" prompt="Input Quarterly Assessment Raw Score" sqref="IV65536" xr:uid="{5C8BCA96-6F74-4B8F-A35C-586ABD8CD3E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A089647-E290-4FA5-AB1A-92A9BE1AF68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C0DE01F-BAA5-48FF-8C50-62E15F5CDDA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7B785AF-64FD-4209-BBA1-0E46F420028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7442861-B41E-4E37-8041-6938A038A2D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20AF05C-C51D-4757-923C-C775FF8A708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6716515-65CE-499B-9A3A-B9AE852E3B04}">
      <formula1>#REF!</formula1>
    </dataValidation>
    <dataValidation allowBlank="1" showInputMessage="1" showErrorMessage="1" prompt="TYPE IN INPUT INFOS" sqref="IV65536" xr:uid="{CE0261F6-AB5A-4309-A130-2A4102387A39}"/>
    <dataValidation allowBlank="1" showInputMessage="1" showErrorMessage="1" prompt="Quarterly Assessment Percentage Score" sqref="IV65536" xr:uid="{455FF3BC-7558-4B1D-A8D6-7CEB110398BA}"/>
    <dataValidation allowBlank="1" showInputMessage="1" showErrorMessage="1" prompt="Quarterly Assessment Percentage Score" sqref="IV65536" xr:uid="{01299BC3-34EA-42D4-9065-CBEC5BA1DDC4}"/>
    <dataValidation allowBlank="1" showInputMessage="1" showErrorMessage="1" prompt="TYPE IN INPUT INFOS" sqref="IV65536" xr:uid="{124B470E-67E2-427B-9733-A1EE644F63E4}"/>
    <dataValidation allowBlank="1" showInputMessage="1" showErrorMessage="1" prompt="Quarterly Assessment Percentage Score" sqref="IV65536" xr:uid="{60189B23-ACE5-4933-AE9D-902B4E20014A}"/>
    <dataValidation allowBlank="1" showInputMessage="1" showErrorMessage="1" prompt="Quarterly Assessment Percentage Score" sqref="IV65536" xr:uid="{8BC9D9E6-AB67-4CC4-BF60-957BF6E216D5}"/>
    <dataValidation allowBlank="1" showInputMessage="1" showErrorMessage="1" prompt="Quarterly Assessment Percentage Score" sqref="IV65536" xr:uid="{D720080B-98F8-4975-9E5B-BE398F845178}"/>
    <dataValidation type="whole" operator="lessThanOrEqual" allowBlank="1" showInputMessage="1" showErrorMessage="1" error="INPUT NUMBER LESS THAN OR EQUAL THE HIGHEST POSSIBLE SCORE" prompt="Input Quarterly Assessment Raw Score" sqref="IV65536" xr:uid="{AF268F99-46BD-4CC3-AA9C-659DBA7DA99F}">
      <formula1>#REF!</formula1>
    </dataValidation>
    <dataValidation allowBlank="1" showInputMessage="1" showErrorMessage="1" prompt="Quarterly Assessment Percentage Score" sqref="IV65536" xr:uid="{4071A493-3C25-4E7B-AB49-FF3A55E1BA4D}"/>
    <dataValidation allowBlank="1" showInputMessage="1" showErrorMessage="1" prompt="Quarterly Assessment Percentage Score" sqref="IV65536" xr:uid="{CEF056A2-B6DF-47D9-94C1-706A8D9C8295}"/>
    <dataValidation allowBlank="1" showInputMessage="1" showErrorMessage="1" prompt="Quarterly Assessment Percentage Score" sqref="IV65536" xr:uid="{CD84A684-2A62-4712-996A-614BCF9C4D9A}"/>
    <dataValidation allowBlank="1" showInputMessage="1" showErrorMessage="1" prompt="Quarterly Assessment Percentage Score" sqref="IV65536" xr:uid="{E6E229C9-3B8D-4779-B76F-9B3DE5EA79E5}"/>
    <dataValidation allowBlank="1" showInputMessage="1" showErrorMessage="1" prompt="Quarterly Assessment Percentage Score" sqref="IV65536" xr:uid="{A7468B46-20BC-40A4-8655-9EE860FA3C3B}"/>
    <dataValidation allowBlank="1" showInputMessage="1" showErrorMessage="1" prompt="Quarterly Assessment Percentage Score" sqref="IV65536" xr:uid="{50EE6CFE-411E-4E42-8D71-0FC4E48007C7}"/>
    <dataValidation allowBlank="1" showInputMessage="1" showErrorMessage="1" prompt="Quarterly Assessment Percentage Score" sqref="IV65536" xr:uid="{87E7FEB5-8E5E-4354-9D46-4F6F8B6B8EB2}"/>
    <dataValidation allowBlank="1" showInputMessage="1" showErrorMessage="1" prompt="Quarterly Assessment Percentage Score" sqref="IV65536" xr:uid="{1F5F338A-5AC9-47EF-BE13-C12C0801CE86}"/>
    <dataValidation allowBlank="1" showInputMessage="1" showErrorMessage="1" prompt="Quarterly Assessment Percentage Score" sqref="IV65536" xr:uid="{5CA80315-2F2A-48FF-9AE5-26974D08E1BB}"/>
    <dataValidation allowBlank="1" showInputMessage="1" showErrorMessage="1" prompt="Quarterly Assessment Percentage Score" sqref="IV65536" xr:uid="{3774E8D2-2F39-4F5E-BB71-3AB07BEA0A65}"/>
    <dataValidation allowBlank="1" showInputMessage="1" showErrorMessage="1" prompt="Quarterly Assessment Percentage Score" sqref="IV65536" xr:uid="{9D8BF57F-DDA8-4615-BD74-69D4A17641A4}"/>
    <dataValidation allowBlank="1" showInputMessage="1" showErrorMessage="1" prompt="Quarterly Assessment Percentage Score" sqref="IV65536" xr:uid="{F1913B72-54A0-4561-AE9D-F84CC6936758}"/>
    <dataValidation allowBlank="1" showInputMessage="1" showErrorMessage="1" prompt="TYPE IN INPUT INFOS" sqref="IV65536" xr:uid="{E2032F4B-C51A-426C-AFAD-D1CB93B587F6}"/>
    <dataValidation allowBlank="1" showInputMessage="1" showErrorMessage="1" prompt="TYPE IN INPUT INFOS" sqref="IV65536" xr:uid="{CBCFD048-051E-41C8-B56B-C78E6375C81D}"/>
    <dataValidation allowBlank="1" showInputMessage="1" showErrorMessage="1" prompt="TYPE IN INPUT INFOS" sqref="IV65536" xr:uid="{9F374C1D-6A09-49B8-82E7-4A999BBDF74A}"/>
    <dataValidation allowBlank="1" showInputMessage="1" showErrorMessage="1" prompt="Quarterly Assessment Percentage Score" sqref="IV65536" xr:uid="{42224230-087B-4402-A76F-8C584DAC5ED1}"/>
    <dataValidation allowBlank="1" showInputMessage="1" showErrorMessage="1" prompt="Quarterly Assessment Percentage Score" sqref="IV65536" xr:uid="{08C83523-8ED9-4422-8649-B60843E6806C}"/>
    <dataValidation allowBlank="1" showInputMessage="1" showErrorMessage="1" prompt="TYPE IN INPUT INFOS" sqref="IV65536" xr:uid="{D71667E1-D566-476E-9703-2E1EEB22F536}"/>
    <dataValidation allowBlank="1" showInputMessage="1" showErrorMessage="1" prompt="TYPE IN INPUT INFOS" sqref="IV65536" xr:uid="{AC21E7E5-D487-4F54-AC97-35AF9ADC68FE}"/>
    <dataValidation allowBlank="1" showInputMessage="1" showErrorMessage="1" prompt="TYPE IN INPUT INFOS" sqref="IV65536" xr:uid="{49873400-A485-437C-B7E7-6C1357DEFB51}"/>
    <dataValidation allowBlank="1" showInputMessage="1" showErrorMessage="1" prompt="TYPE IN INPUT INFOS" sqref="IV65536" xr:uid="{2D957C7B-6F32-4D84-A078-F40FBC721FC2}"/>
    <dataValidation allowBlank="1" showInputMessage="1" showErrorMessage="1" prompt="TYPE IN INPUT INFOS" sqref="IV65536" xr:uid="{B8F79FD8-8F2B-4904-86DC-FBD18DAF04E0}"/>
    <dataValidation allowBlank="1" showInputMessage="1" showErrorMessage="1" prompt="TYPE IN INPUT INFOS" sqref="IV65536" xr:uid="{D3AC4A52-F55A-4380-A2B2-8F55E5EC9EA8}"/>
    <dataValidation allowBlank="1" showInputMessage="1" showErrorMessage="1" prompt="TYPE IN INPUT INFOS" sqref="IV65536" xr:uid="{64C03180-5B7A-47F5-B752-1615FD647B61}"/>
    <dataValidation allowBlank="1" showInputMessage="1" showErrorMessage="1" prompt="Quarterly Assessment Percentage Score" sqref="IV65536" xr:uid="{E32028A6-E6AC-4FFA-8434-EB9DABEA5B72}"/>
    <dataValidation allowBlank="1" showInputMessage="1" showErrorMessage="1" prompt="Quarterly Assessment Percentage Score" sqref="IV65536" xr:uid="{E2E8FD2D-EF93-4440-A071-250E055FE0E3}"/>
    <dataValidation allowBlank="1" showInputMessage="1" showErrorMessage="1" prompt="Quarterly Assessment Percentage Score" sqref="IV65536" xr:uid="{4142250C-9D8C-455F-99E1-30552B7937D5}"/>
    <dataValidation allowBlank="1" showInputMessage="1" showErrorMessage="1" prompt="Quarterly Assessment Percentage Score" sqref="IV65536" xr:uid="{7E7BCED3-DE87-4C88-90B3-4087A87B089C}"/>
    <dataValidation allowBlank="1" showInputMessage="1" showErrorMessage="1" prompt="Quarterly Assessment Percentage Score" sqref="IV65536" xr:uid="{4518B57B-93B5-4678-A1D5-78858D4A23B8}"/>
    <dataValidation allowBlank="1" showInputMessage="1" showErrorMessage="1" prompt="Quarterly Assessment Percentage Score" sqref="IV65536" xr:uid="{A9B15C96-3E60-4C04-A38C-C1F0BD7C37EF}"/>
    <dataValidation type="whole" operator="lessThanOrEqual" allowBlank="1" showInputMessage="1" showErrorMessage="1" error="INPUT NUMBER LESS THAN OR EQUAL THE HIGHEST POSSIBLE SCORE" prompt="Input Quarterly Assessment Raw Score" sqref="IV65536" xr:uid="{D93AF2D4-462F-4351-8156-757A3996A2E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B20FE6B-6DC9-4B9F-B617-F9B83BABD8B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432EC55-FDBF-43EB-8B0B-079A09569DF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28114A8-E897-4692-BEA9-FB87117C658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CC09C13-6973-457E-A1E7-A059EBFC492F}">
      <formula1>#REF!</formula1>
    </dataValidation>
    <dataValidation allowBlank="1" showInputMessage="1" showErrorMessage="1" prompt="Quarterly Assessment Percentage Score" sqref="IV65536" xr:uid="{9C01381F-D74C-49A8-B8C6-7045143CE2C3}"/>
    <dataValidation allowBlank="1" showInputMessage="1" showErrorMessage="1" prompt="Quarterly Assessment Percentage Score" sqref="IV65536" xr:uid="{73361A0A-B51C-4612-990D-CE6EB26861E5}"/>
    <dataValidation allowBlank="1" showInputMessage="1" showErrorMessage="1" prompt="Quarterly Assessment Percentage Score" sqref="IV65536" xr:uid="{2A4C299B-90C7-42FC-8B6E-AB5CF72002CB}"/>
    <dataValidation allowBlank="1" showInputMessage="1" showErrorMessage="1" prompt="Quarterly Assessment Percentage Score" sqref="IV65536" xr:uid="{22A253FB-0074-4A92-A25E-C25EAB7750D4}"/>
    <dataValidation allowBlank="1" showInputMessage="1" showErrorMessage="1" prompt="Quarterly Assessment Percentage Score" sqref="IV65536" xr:uid="{DA3A340D-D085-4595-AC03-4CDBD3CA7C0F}"/>
    <dataValidation allowBlank="1" showInputMessage="1" showErrorMessage="1" prompt="Quarterly Assessment Percentage Score" sqref="IV65536" xr:uid="{7EC4ECB0-E325-4764-9A0E-7EC94C755AEA}"/>
    <dataValidation allowBlank="1" showInputMessage="1" showErrorMessage="1" prompt="Quarterly Assessment Percentage Score" sqref="IV65536" xr:uid="{711CB4A6-2257-46EC-ACF3-53EC745A57DD}"/>
    <dataValidation allowBlank="1" showInputMessage="1" showErrorMessage="1" prompt="Quarterly Assessment Percentage Score" sqref="IV65536" xr:uid="{C496E889-7A88-43B2-AEC1-FD6BC13655B9}"/>
    <dataValidation allowBlank="1" showInputMessage="1" showErrorMessage="1" prompt="Quarterly Assessment Percentage Score" sqref="IV65536" xr:uid="{7ABCA5A1-1EE7-44B3-83F5-A10CE00A1F3A}"/>
    <dataValidation allowBlank="1" showInputMessage="1" showErrorMessage="1" prompt="Quarterly Assessment Percentage Score" sqref="IV65536" xr:uid="{5C2D97E8-D85D-4563-92E4-0DC9AB0933AA}"/>
    <dataValidation allowBlank="1" showInputMessage="1" showErrorMessage="1" prompt="TYPE IN INPUT INFOS" sqref="IV64:IV113" xr:uid="{20B364AE-40DA-404C-813F-635E3471FF5E}"/>
    <dataValidation allowBlank="1" showInputMessage="1" showErrorMessage="1" prompt="Quarterly Assessment Percentage Score" sqref="IV65536" xr:uid="{8FA889DC-ADB3-4B04-BD89-3EFB2AE57F19}"/>
    <dataValidation allowBlank="1" showInputMessage="1" showErrorMessage="1" prompt="Quarterly Assessment Percentage Score" sqref="IV65536" xr:uid="{237BF21B-DDA7-41C7-8977-E35062E7ED43}"/>
    <dataValidation allowBlank="1" showInputMessage="1" showErrorMessage="1" prompt="Quarterly Assessment Percentage Score" sqref="IV65536" xr:uid="{BDDD65A0-87FF-4E8D-BC62-D4381AA22B2E}"/>
    <dataValidation allowBlank="1" showInputMessage="1" showErrorMessage="1" prompt="Quarterly Assessment Percentage Score" sqref="IV65536" xr:uid="{2ACC0DDD-A3DF-4C55-906C-DFAC3150CC12}"/>
    <dataValidation type="whole" operator="lessThanOrEqual" allowBlank="1" showInputMessage="1" showErrorMessage="1" error="INPUT NUMBER LESS THAN OR EQUAL THE HIGHEST POSSIBLE SCORE" prompt="Input Quarterly Assessment Raw Score" sqref="IV65536" xr:uid="{8A766486-DBC4-457E-A6EA-9873E1BE4E1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3ED8261-09CC-4661-AA52-1927E5563CAA}">
      <formula1>#REF!</formula1>
    </dataValidation>
    <dataValidation allowBlank="1" showInputMessage="1" showErrorMessage="1" prompt="Quarterly Assessment Weighted Score" sqref="IV64:IV113" xr:uid="{4884E730-E77E-499C-92AC-85B63A35B026}"/>
    <dataValidation allowBlank="1" showInputMessage="1" showErrorMessage="1" prompt="Quarterly Assessment Percentage Score" sqref="IV65536" xr:uid="{6CEF6BD8-5209-46F4-B31D-F183D3E9FF84}"/>
    <dataValidation allowBlank="1" showInputMessage="1" showErrorMessage="1" prompt="Quarterly Assessment Weighted Score" sqref="IV64:IV113" xr:uid="{F75CDA04-67F7-4189-B20C-1FA0103DF149}"/>
    <dataValidation allowBlank="1" showInputMessage="1" showErrorMessage="1" prompt="Quarterly Assessment Percentage Score" sqref="IV65536" xr:uid="{D51E0A87-AD10-4E76-B026-5FF14A1636CF}"/>
    <dataValidation allowBlank="1" showInputMessage="1" showErrorMessage="1" prompt="Quarterly Assessment Percentage Score" sqref="IV65536" xr:uid="{C147F371-ED45-4FD5-8F18-3C42E5167A92}"/>
    <dataValidation allowBlank="1" showInputMessage="1" showErrorMessage="1" prompt="TYPE IN INPUT INFOS" sqref="IV65536" xr:uid="{2080A28C-53B1-4694-9FF4-BE9337461FDC}"/>
    <dataValidation allowBlank="1" showInputMessage="1" showErrorMessage="1" prompt="TYPE IN INPUT INFOS" sqref="IV65536" xr:uid="{1653ADDD-DCDD-4705-9F80-B770C7EBAFD8}"/>
    <dataValidation allowBlank="1" showInputMessage="1" showErrorMessage="1" prompt="TYPE IN INPUT INFOS" sqref="IV65536" xr:uid="{37B83ABE-D308-4549-98F8-18E04714FD83}"/>
    <dataValidation allowBlank="1" showInputMessage="1" showErrorMessage="1" prompt="Quarterly Assessment Percentage Score" sqref="IV65536" xr:uid="{192B59AE-88E2-42E8-8A41-CBB7C25C0A9D}"/>
    <dataValidation allowBlank="1" showInputMessage="1" showErrorMessage="1" prompt="Quarterly Assessment Percentage Score" sqref="IV65536" xr:uid="{AF18FA3B-0DD1-4B14-868C-3B7BB5AD23DE}"/>
    <dataValidation type="whole" operator="lessThanOrEqual" allowBlank="1" showInputMessage="1" showErrorMessage="1" error="INPUT NUMBER LESS THAN OR EQUAL THE HIGHEST POSSIBLE SCORE" prompt="Input Quarterly Assessment Raw Score" sqref="IV65536" xr:uid="{FAD0B6ED-6442-4C22-B57A-8EE9B673520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C27D52A-C1E8-421A-9D69-096E73C531E1}">
      <formula1>#REF!</formula1>
    </dataValidation>
    <dataValidation allowBlank="1" showInputMessage="1" showErrorMessage="1" prompt="Quarterly Assessment Percentage Score" sqref="IV65536" xr:uid="{7D6CF5D7-C633-4766-9540-1F9F8AD0AD10}"/>
    <dataValidation allowBlank="1" showInputMessage="1" showErrorMessage="1" prompt="Quarterly Assessment Percentage Score" sqref="IV65536" xr:uid="{4D00EB1C-BCE5-4911-9592-79936777FD5E}"/>
    <dataValidation allowBlank="1" showInputMessage="1" showErrorMessage="1" prompt="Quarterly Assessment Percentage Score" sqref="IV65536" xr:uid="{A0B4720C-602A-4BC7-975B-9DC203DA9DD4}"/>
    <dataValidation allowBlank="1" showInputMessage="1" showErrorMessage="1" prompt="Quarterly Assessment Percentage Score" sqref="IV65536" xr:uid="{5C69BDCA-C8AD-498A-85AF-0858EE5E2A22}"/>
    <dataValidation allowBlank="1" showInputMessage="1" showErrorMessage="1" prompt="Quarterly Assessment Percentage Score" sqref="IV65536" xr:uid="{1B02EF91-D2E2-4FBF-9B05-9663A8079235}"/>
    <dataValidation type="whole" operator="lessThanOrEqual" allowBlank="1" showInputMessage="1" showErrorMessage="1" error="INPUT NUMBER LESS THAN OR EQUAL THE HIGHEST POSSIBLE SCORE" prompt="Input Quarterly Assessment Raw Score" sqref="IV65536" xr:uid="{7C862985-A755-45EC-974F-97D864778AE7}">
      <formula1>#REF!</formula1>
    </dataValidation>
    <dataValidation allowBlank="1" showInputMessage="1" showErrorMessage="1" prompt="Quarterly Assessment Percentage Score" sqref="IV65536" xr:uid="{C3E54FB1-9626-49F0-9D9A-56D329FCD02D}"/>
    <dataValidation type="whole" operator="lessThanOrEqual" allowBlank="1" showInputMessage="1" showErrorMessage="1" error="INPUT NUMBER LESS THAN OR EQUAL THE HIGHEST POSSIBLE SCORE" prompt="Input Quarterly Assessment Raw Score" sqref="IV65536" xr:uid="{80B5C60E-380E-4F48-A568-5358EEC3B89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6918214-52D2-47AF-9A1C-68E4D4EB5AA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EBAD0A4-CDB3-4827-B086-1C8C4B04FF1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59B7DCF-E086-48DC-B084-90EDE89ECF5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2728939-CD0E-4E07-B929-66308A862B4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D3FE2CF-283C-47B3-A8D8-C7FF0304680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13C9555-6E1B-470D-B525-C31D62E8D8E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1756FED-9FF4-4476-9AED-AE0A73A42CC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21C7A7C-0B3C-4834-99E8-C28284C4C67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CB31E86-15AE-4796-9EE1-70B96DFAC20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86313DD-03DD-4451-8833-3A54A63F98E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F221596-007E-4FA3-A96C-C04728F1915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BDA4300-664C-42C3-8387-528DBCB4720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FBA7887-864E-434E-B14B-114F26352B9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04A3086-6C87-4078-ACDF-E477F7EE579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F67FA9F-DB7A-4003-ABC7-DA4458F1D2D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7F1FE82-1E8D-4208-AEC1-B106E0456C8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747940A-11B3-4FCB-9A17-3395A9EDE2E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19A80D6-BB67-42FE-82E1-160DB10CBA7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69617FF-2AFC-438A-83CD-A00B988983E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12281D9-E6C6-4DD7-BF52-CEE9423EFDF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7ADEC99-754F-4801-9C5E-064EF1CFE64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05CC9E5-7E60-46FF-A2EA-F0A1AAF1E75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9EA64F7-3786-466E-AC29-60F988F8ABC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FB80E0D-AD84-48FE-869A-B79A38DFA66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9318C99-E2AF-47C2-965C-7784EDDEF6A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A373F75-23B6-40AD-9BAB-C2DADB7AFA7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CEEE03B-CD34-425D-930F-C78176E1965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2959188-33E0-4601-974C-CFA54FD5C09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85C44FE-4654-4743-8BB5-350AC54ADC8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FED8DC6-A6D5-4F41-8BEC-F1678D5B298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CC60ACA-971B-49D2-9BD6-5C832E7CA00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9D1B84A-CEDF-4BF2-88DC-79E6EDC67A7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9FC81E3-B4C2-4927-B7C3-7EE6B947F68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A69F0EA-88A0-4E90-919B-56C3C2560BB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731CEEF-C53A-41A2-B8DC-4822A19B9A1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9F09E4B-394A-4FE9-824A-A18A2531811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A55FFFF-5870-4A5F-B5B8-A0FDF3CD3D8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C975020-76E4-40E4-A358-858CD49C678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4515D14-DFC1-454D-B10F-0E401D1289B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AE0DD42-5C83-4BFE-944A-FA4791DD8A1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77D7FB8-A430-46CB-B0F2-222E7EAB4C5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CD6BC3B-A2B1-4E15-BA56-54B0436172F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B148969-38F3-434B-BBBD-2002C9B1157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DF05995-C90A-4357-9E29-EAFB5A7695E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2DE70CA-F7EB-4D4C-9C53-A701BC50635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421ADE2-FE89-467E-BF9A-C55AC412014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1FE540F-42F5-49B8-8B1F-CD160D72145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705B9B4-EB1A-41DB-94C4-E415EED93F8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5A5A9BD-141E-4947-B8B3-31DCBC4F636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AACFF1B-8378-41DD-8D1F-646ABE888B1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DAF4C20-74C8-42E0-9AF1-D347801016D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ABDE1BA-5B65-4FD9-A2DF-5DE2864AFBB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73FE4ED-2263-4F89-9A36-3A044E80F23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8C28454-3FCC-426B-8433-5D2CA79B45C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7E88EDC-D0C5-410C-8838-352AB0CE4D0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7AACD82-0EA0-4FC0-8DC8-84FCFE60EEA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D6E5525-6F2E-4961-8512-58C2FB846BB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1248E89-8422-4534-B1BD-A869B9FEEFB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0B52967-8133-461C-ACAE-2FAA9AC91FB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62F56EC-1468-407B-8B8E-44CB7DA7D84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253F056-8EF1-467F-B2FF-6F01109C01F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94453FB-5764-4F44-906A-DA48B3E6DCC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06714C8-87BF-4760-B4E9-0C174FD347A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B0C5875-B619-45E8-A4D2-E97A0B138A2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A467228-234C-40EB-AF79-AA1540FBA73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310A5C6-97A6-4F0F-98CA-C30D8133DAB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BE6D1E2-DD69-42A6-8DFD-3D7CE851D98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B8E6084-91B7-4838-A625-20EAB5BDFAB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3943839-4A9F-4BEB-9727-11161B2E144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6A794E9-08AE-4ED1-BC33-E2EA617105D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08ECA85-6772-42B7-9CEB-FC9C0A7ABB7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D740F59-3592-45D0-8094-B060675E880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AEBCB37-284E-4B0D-9FE9-A09ABEB9C95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E56179A-9EFB-4008-93D6-6E009FC6F12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2E7B883-8618-4BB5-ABE6-6D16E18561F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7D40353-6889-4B31-8AC5-6D6D7342622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7C6EFD5-D9E4-49F3-ACA1-5912B5653BD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5F0D849-D912-4E28-8D77-D2B5CCA3923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2D89CBE-D435-44A7-83E7-AECAD08EE75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870D568-A23D-4B82-AC67-76D43BECD62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9CDDE55-3B94-41A1-8F6C-34BA63CCF24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9F0601C-19E0-404B-83BB-567007F322E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0457FA4-E8B2-438F-B414-FEBAF53D07A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5EB81FF-7B7C-428E-8C4A-94D6D3AE13A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8E35256-A3B2-4332-BBC8-ECA81978F38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2C127EA-0035-4358-94BE-D5D6D4172CC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17C2CE8-02C3-4D75-B008-141F51F376E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D42C43B-E34D-4776-8307-F8B5A27B115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0BC9B56-0602-4318-AA29-ED6C87F4D53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2C0369A-E14A-48F1-8832-3B5A0290C98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A7F80DA-A1AA-480B-8410-14F763181E3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5288ED7-EFAD-4B7B-84B4-AD7D002CB91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873E680-5FE5-4788-827E-BC52ED8DAD9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2AD05E1-7211-4935-8D94-49B00D23F45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2556E79-73D5-4E20-B875-F207138F72E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61DFB47-798B-4D5B-89D9-8B233D2EBFB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AF0BC08-EC30-4682-B633-49697B30BF1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7BA1892-335A-411A-A589-040D66FDFB2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801003B-9F77-4660-8A30-C5CF32D5D13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194F0CC-B663-491E-AABC-EB59C04EDB6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07D40B0-61D8-4D30-AAAA-987E769725D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AC309B7-8198-494B-BBBD-69055667054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A69B410-6743-4041-9C34-AD3C1B24FC6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44B70F3-5F5C-4114-8DDB-1489EA8FEDF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7419D18-699B-47E8-8A59-337895EB2F8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A2362A3-8138-4635-817D-2B2E47A7EE0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77E0A36-F66D-4CD5-9005-87A86CD29E6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9DA8A71-065F-45BB-9F4C-FAE6543C8C2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5E71B77-77B2-478F-9D1C-77BDF0F861C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224E55D-762B-4AF8-A142-3A9F27B6D02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08A3EB3-EA45-4F9E-A96C-EF14D2F148F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012508B-4FA9-41BD-A330-E37D866F9D7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0C34BFB-4B8A-40F9-870E-8D84F94E150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D91DBF1-64E2-4C9C-BF0A-4E35C3D94D5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87B95F5-1BD5-4140-83FC-378352D11C0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5BBA36D-4414-4AE0-84CC-B8105B34511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ADA340E-E9F5-479A-B163-486B4B89050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8C037B3-5894-40C6-9AF7-10B3ECBE42E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3A550BA-844B-4DB3-9EFE-9878A7B198B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497EE14-7DA4-49AB-BB8C-AA6B1C9EEF4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0AB6B59-14ED-4F7E-AE43-005B4BCE197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341A943-0FA1-4AC1-B54E-906C0448CF3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BA13439-B0E5-4578-A274-9B22BA9AC32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0BB1C82-64A9-4350-BC15-FD46F0A30C2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250D02F-3CA5-4CAC-A36F-954A2B4FB11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2F32A89-B7BA-4E2F-850C-EF7A8630432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60A1AE8-A658-44F3-AD84-FD24DEC2DCC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F6B0DA3-1B82-4993-8101-99570636332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5D57800-8842-45CC-AB61-8D2E845EA39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433BC8C-1483-42F4-9989-5370EE4C17A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B885D46-28AA-40E2-8A90-A9FFAF2C617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6688862-4E95-41C0-837B-DD8054382E7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A33ED4D-096D-434A-8CED-653D2C51808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08C89D4-7800-4E68-B769-40167843A94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146DC88-C62C-4CBB-9F4F-4898DBCF1F5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F1FE2E8-102E-4E6E-8362-296973A1C90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C99269C-5898-4647-992C-5ECD5F8B726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B1E4862-30CC-4FA1-AA48-D5294DBA692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EB8C580-285C-4D14-8610-73DB4E988AE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D4E920A-DAF8-4B93-BF4F-8427E03F463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82BFD9B-FA0D-4024-80CC-7955B9D5816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727E943-1C6F-4DCA-B624-91F6BF88FF0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866FEE6-B969-4CD4-8301-ED764D50F99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7D0D750-C21D-4969-A456-FAF8C6772EE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B211AC4-3AA8-49C3-A1A0-2328C328480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D59282E-DDBB-4665-8948-81E80F1DE44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736DA00-1D6A-4D91-AFC8-CC41F1B320A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078D6AF-4283-4762-B9C0-FF2662EB756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CBBF27E-505F-4923-9909-F02488FEF54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B161478-45DF-448F-B471-B4A903B98F9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499B25C-24D7-4337-B45F-93FE56F19D6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4AA7A30-C506-4E63-85F5-4002BCF5F5E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2FAC388-89E2-48A1-B582-1810B2A98D9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E09B13C-5052-4DF8-B446-1A81CFC82E6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E5B97D6-07C9-4CE9-8459-3331833DC20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994B4CC-49FD-4B09-BFB4-7DCC5B887C9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239E78D-D659-401A-BFE0-6471FA0E901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1674DA6-73B4-4E4E-BAF2-82BE32A2B75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D447ECE-C50A-4D18-8224-1EC49516976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25107E6-5E92-4348-B127-BAE5602C0AC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8DD89E0-39C6-4DA3-88C5-17550CC8793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07E0226-AA40-4827-82E8-7B16BCE6900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F3EB7EB-6FEE-477D-8FE1-9B0B2FD3C88C}">
      <formula1>#REF!</formula1>
    </dataValidation>
    <dataValidation allowBlank="1" showInputMessage="1" showErrorMessage="1" prompt="TYPE IN INPUT INFOS" sqref="IV65536" xr:uid="{417C0811-B294-4B90-9F29-2155257E8D4B}"/>
    <dataValidation type="whole" operator="lessThanOrEqual" allowBlank="1" showInputMessage="1" showErrorMessage="1" error="INPUT NUMBER LESS THAN OR EQUAL THE HIGHEST POSSIBLE SCORE" prompt="Input Quarterly Assessment Raw Score" sqref="IV65536" xr:uid="{91498BE4-CDB2-413D-A574-DEC3AF08167A}">
      <formula1>#REF!</formula1>
    </dataValidation>
    <dataValidation allowBlank="1" showInputMessage="1" showErrorMessage="1" prompt="TYPE IN INPUT INFOS" sqref="IV65536" xr:uid="{DBEE20D1-EF5E-4D96-9C0B-B9A9EC46F3A2}"/>
    <dataValidation type="whole" operator="lessThanOrEqual" allowBlank="1" showInputMessage="1" showErrorMessage="1" error="INPUT NUMBER LESS THAN OR EQUAL THE HIGHEST POSSIBLE SCORE" prompt="Input Quarterly Assessment Raw Score" sqref="IV65536" xr:uid="{98F3198B-196C-42D2-8FA7-087884E03E67}">
      <formula1>#REF!</formula1>
    </dataValidation>
    <dataValidation allowBlank="1" showInputMessage="1" showErrorMessage="1" prompt="TYPE IN INPUT INFOS" sqref="IV65536" xr:uid="{DB249B25-C3C5-4F62-BAE6-6F21018E26CB}"/>
    <dataValidation allowBlank="1" showInputMessage="1" showErrorMessage="1" prompt="TYPE IN INPUT INFOS" sqref="IV65536" xr:uid="{4E01DDFE-CC5C-43DE-88BE-4165CBC7D421}"/>
    <dataValidation allowBlank="1" showInputMessage="1" showErrorMessage="1" prompt="TYPE IN INPUT INFOS" sqref="IV65536" xr:uid="{2C5A96BC-7E52-4364-8C67-A6521D3DADC3}"/>
    <dataValidation allowBlank="1" showInputMessage="1" showErrorMessage="1" prompt="TYPE IN INPUT INFOS" sqref="IV65536" xr:uid="{4E79AEC6-58D9-4138-ACE8-D9ACEA7E8351}"/>
    <dataValidation allowBlank="1" showInputMessage="1" showErrorMessage="1" prompt="TYPE IN INPUT INFOS" sqref="IV65536" xr:uid="{65AF7A9B-24D0-4AF8-8B11-BA1775F428CC}"/>
    <dataValidation allowBlank="1" showInputMessage="1" showErrorMessage="1" prompt="TYPE IN INPUT INFOS" sqref="IV65536" xr:uid="{B8633995-BBCE-4925-89ED-B9F3469DD20F}"/>
    <dataValidation allowBlank="1" showInputMessage="1" showErrorMessage="1" prompt="TYPE IN INPUT INFOS" sqref="IV65536" xr:uid="{D3B2CB4A-6875-44F2-865C-0149B2E57CB5}"/>
    <dataValidation type="whole" operator="lessThanOrEqual" allowBlank="1" showInputMessage="1" showErrorMessage="1" error="INPUT NUMBER LESS THAN OR EQUAL THE HIGHEST POSSIBLE SCORE" prompt="Input Quarterly Assessment Raw Score" sqref="IV65536" xr:uid="{C77D01BF-1E8E-4D3B-8A9A-345DB1C8651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74F9163-D0D9-4C87-8B92-663F0AAE6108}">
      <formula1>#REF!</formula1>
    </dataValidation>
    <dataValidation allowBlank="1" showInputMessage="1" showErrorMessage="1" prompt="TYPE IN INPUT INFOS" sqref="IV65536" xr:uid="{DCAC89EA-B4E1-46AC-8669-32E745F67677}"/>
    <dataValidation type="whole" operator="lessThanOrEqual" allowBlank="1" showInputMessage="1" showErrorMessage="1" error="INPUT NUMBER LESS THAN OR EQUAL THE HIGHEST POSSIBLE SCORE" prompt="Input Quarterly Assessment Raw Score" sqref="IV65536" xr:uid="{BF6EE61A-3D02-43A3-8E5F-943DB9E1F0AD}">
      <formula1>#REF!</formula1>
    </dataValidation>
    <dataValidation allowBlank="1" showInputMessage="1" showErrorMessage="1" prompt="TYPE IN INPUT INFOS" sqref="IV65536" xr:uid="{AB595EF3-64F9-4F3A-9856-6A5585C9AFE5}"/>
    <dataValidation allowBlank="1" showInputMessage="1" showErrorMessage="1" prompt="TYPE IN INPUT INFOS" sqref="IV65536" xr:uid="{90CFEFF2-F86B-4C89-902B-347071F3E2E6}"/>
    <dataValidation allowBlank="1" showInputMessage="1" showErrorMessage="1" prompt="TYPE IN INPUT INFOS" sqref="IV65536" xr:uid="{4206D207-8D99-4DE0-894C-6975F1E8D4C6}"/>
    <dataValidation allowBlank="1" showInputMessage="1" showErrorMessage="1" prompt="TYPE IN INPUT INFOS" sqref="IV65536" xr:uid="{6FFD4B8A-7BAA-4DC4-98C6-C67BB2CF5330}"/>
    <dataValidation allowBlank="1" showInputMessage="1" showErrorMessage="1" prompt="TYPE IN INPUT INFOS" sqref="IV65536" xr:uid="{823F220A-BA97-4C84-AFF6-17C4CA14C018}"/>
    <dataValidation allowBlank="1" showInputMessage="1" showErrorMessage="1" prompt="TYPE IN INPUT INFOS" sqref="IV65536" xr:uid="{3AC8A1EC-FCF5-4B9C-86AC-F647C3A1D327}"/>
    <dataValidation allowBlank="1" showInputMessage="1" showErrorMessage="1" prompt="TYPE IN INPUT INFOS" sqref="IV65536" xr:uid="{140CA3B4-E630-46E7-B299-EC1E9F7C7F4D}"/>
    <dataValidation allowBlank="1" showInputMessage="1" showErrorMessage="1" prompt="TYPE IN INPUT INFOS" sqref="IV65536" xr:uid="{1BBE39A8-DBA8-4866-90C5-82D6A1EEDEE4}"/>
    <dataValidation allowBlank="1" showInputMessage="1" showErrorMessage="1" prompt="TYPE IN INPUT INFOS" sqref="IV65536" xr:uid="{D0A89790-C33A-43D0-842A-EB7B9EB85D99}"/>
    <dataValidation allowBlank="1" showInputMessage="1" showErrorMessage="1" prompt="TYPE IN INPUT INFOS" sqref="IV65536" xr:uid="{8F1AE1CD-F9A1-45E1-BBCD-4FA58611D7AA}"/>
    <dataValidation allowBlank="1" showInputMessage="1" showErrorMessage="1" prompt="TYPE IN INPUT INFOS" sqref="IV65536" xr:uid="{05BB5B71-C274-4FBB-AF0F-BF8786C0A033}"/>
    <dataValidation allowBlank="1" showInputMessage="1" showErrorMessage="1" prompt="TYPE IN INPUT INFOS" sqref="IV65536" xr:uid="{5ABD0753-670E-4C78-842E-E9598DDD9929}"/>
    <dataValidation allowBlank="1" showInputMessage="1" showErrorMessage="1" prompt="TYPE IN INPUT INFOS" sqref="IV65536" xr:uid="{3B2D463A-CCEB-4A1A-9964-5BBCAF381993}"/>
    <dataValidation allowBlank="1" showInputMessage="1" showErrorMessage="1" prompt="TYPE IN INPUT INFOS" sqref="IV65536" xr:uid="{AE147657-E91A-4B6B-BF80-88A1FEC4C8CF}"/>
    <dataValidation allowBlank="1" showInputMessage="1" showErrorMessage="1" prompt="TYPE IN INPUT INFOS" sqref="IV65536" xr:uid="{6545CE19-0114-49F9-91F1-C76238782E7F}"/>
    <dataValidation allowBlank="1" showInputMessage="1" showErrorMessage="1" prompt="TYPE IN INPUT INFOS" sqref="IV65536" xr:uid="{D9E4CCA7-8E13-4FBB-B489-9557289008A4}"/>
    <dataValidation allowBlank="1" showInputMessage="1" showErrorMessage="1" prompt="TYPE IN INPUT INFOS" sqref="IV65536" xr:uid="{4FD5A7A8-D261-44CE-8F80-2B04225BCD42}"/>
    <dataValidation allowBlank="1" showInputMessage="1" showErrorMessage="1" prompt="TYPE IN INPUT INFOS" sqref="IV65536" xr:uid="{B02BCB98-6122-465C-9DBA-5C1E714DF1F6}"/>
    <dataValidation allowBlank="1" showInputMessage="1" showErrorMessage="1" prompt="TYPE IN INPUT INFOS" sqref="IV65536" xr:uid="{7625A5BA-07CD-4FA2-8AF4-984E23D2A286}"/>
    <dataValidation allowBlank="1" showInputMessage="1" showErrorMessage="1" prompt="TYPE IN INPUT INFOS" sqref="IV65536" xr:uid="{F07E7EB2-0457-40FF-B29D-E2DF71ECA95E}"/>
    <dataValidation allowBlank="1" showInputMessage="1" showErrorMessage="1" prompt="TYPE IN INPUT INFOS" sqref="IV65536" xr:uid="{3DF5491A-BC94-4AE7-BB02-16111E385B56}"/>
    <dataValidation type="whole" operator="lessThanOrEqual" allowBlank="1" showInputMessage="1" showErrorMessage="1" error="INPUT NUMBER LESS THAN OR EQUAL THE HIGHEST POSSIBLE SCORE" prompt="Input Quarterly Assessment Raw Score" sqref="IV65536" xr:uid="{A8469408-7F8F-49B0-B01B-510235C840C3}">
      <formula1>#REF!</formula1>
    </dataValidation>
    <dataValidation allowBlank="1" showInputMessage="1" showErrorMessage="1" prompt="TYPE IN INPUT INFOS" sqref="IV65536" xr:uid="{5E01107E-2B05-4B01-934F-F54ACBDFED35}"/>
    <dataValidation allowBlank="1" showInputMessage="1" showErrorMessage="1" prompt="TYPE IN INPUT INFOS" sqref="IV65536" xr:uid="{149351B3-04DF-469C-8C73-9495C0CF7B87}"/>
    <dataValidation allowBlank="1" showInputMessage="1" showErrorMessage="1" prompt="TYPE IN INPUT INFOS" sqref="IV65536" xr:uid="{9CFD0386-4E9E-46D4-9711-5A73DF3B0BAD}"/>
    <dataValidation allowBlank="1" showInputMessage="1" showErrorMessage="1" prompt="TYPE IN INPUT INFOS" sqref="IV65536" xr:uid="{59FB3188-8E21-475A-B033-DD03442E6FB3}"/>
    <dataValidation allowBlank="1" showInputMessage="1" showErrorMessage="1" prompt="TYPE IN INPUT INFOS" sqref="IV65536" xr:uid="{DBD4F6AE-1E65-4FAC-BA7B-BCC95F6F08CA}"/>
    <dataValidation allowBlank="1" showInputMessage="1" showErrorMessage="1" prompt="TYPE IN INPUT INFOS" sqref="IV65536" xr:uid="{822C2099-255D-49C3-A8D0-0DC6459E8115}"/>
    <dataValidation allowBlank="1" showInputMessage="1" showErrorMessage="1" prompt="TYPE IN INPUT INFOS" sqref="IV65536" xr:uid="{D86CBA45-440D-40BA-B18D-89CD81877107}"/>
    <dataValidation allowBlank="1" showInputMessage="1" showErrorMessage="1" prompt="Quarterly Assessment Percentage Score" sqref="IV65536" xr:uid="{D40F2DCF-F05C-4D92-99E1-5F3B2463AEDC}"/>
    <dataValidation allowBlank="1" showInputMessage="1" showErrorMessage="1" prompt="Quarterly Assessment Percentage Score" sqref="IV65536" xr:uid="{74CE93F8-F2B7-4B44-A1FC-6CA446A823F5}"/>
    <dataValidation allowBlank="1" showInputMessage="1" showErrorMessage="1" prompt="Quarterly Assessment Percentage Score" sqref="IV65536" xr:uid="{BFDBC637-99F4-4449-8F53-C097EAA9622C}"/>
    <dataValidation allowBlank="1" showInputMessage="1" showErrorMessage="1" prompt="Quarterly Assessment Percentage Score" sqref="IV65536" xr:uid="{FFEE359B-9A59-43C4-B169-9122CFE954EA}"/>
    <dataValidation allowBlank="1" showInputMessage="1" showErrorMessage="1" prompt="TYPE IN INPUT INFOS" sqref="IV64:IV113" xr:uid="{DFAA56F5-CA7D-49D4-AAD2-9B578CCF169F}"/>
    <dataValidation allowBlank="1" showInputMessage="1" showErrorMessage="1" prompt="Quarterly Assessment Percentage Score" sqref="IV65536" xr:uid="{4B9E3AED-84FF-42D6-A871-F63542797A83}"/>
    <dataValidation allowBlank="1" showInputMessage="1" showErrorMessage="1" prompt="Quarterly Assessment Percentage Score" sqref="IV65536" xr:uid="{323481ED-BFD3-49A2-8925-80DB1EFA9812}"/>
    <dataValidation allowBlank="1" showInputMessage="1" showErrorMessage="1" prompt="Quarterly Assessment Percentage Score" sqref="IV65536" xr:uid="{FDABEF5C-EE92-4A2C-915C-8AD5DCDDD954}"/>
    <dataValidation allowBlank="1" showInputMessage="1" showErrorMessage="1" prompt="Quarterly Assessment Percentage Score" sqref="IV65536" xr:uid="{C244AF10-4E25-4206-8FCF-F5E42E8DD8FF}"/>
    <dataValidation allowBlank="1" showInputMessage="1" showErrorMessage="1" prompt="TYPE IN INPUT INFOS" sqref="IV65536" xr:uid="{EE90B403-E7C7-4451-9C9B-DC2499BB2C5E}"/>
    <dataValidation allowBlank="1" showInputMessage="1" showErrorMessage="1" prompt="TYPE IN INPUT INFOS" sqref="IV65536" xr:uid="{974B17EE-4129-42C7-894E-35CBAC6299B0}"/>
    <dataValidation allowBlank="1" showInputMessage="1" showErrorMessage="1" prompt="TYPE IN INPUT INFOS" sqref="IV65536" xr:uid="{A4DC6C1B-996B-4499-9E7F-C763BE43B4D0}"/>
    <dataValidation allowBlank="1" showInputMessage="1" showErrorMessage="1" prompt="TYPE IN INPUT INFOS" sqref="IV65536" xr:uid="{4280A6BD-C211-4EBD-BAA8-124889A04D76}"/>
    <dataValidation allowBlank="1" showInputMessage="1" showErrorMessage="1" prompt="TYPE IN INPUT INFOS" sqref="IV65536" xr:uid="{38A3BFC9-A045-40E7-8ECB-AA1B61FD7957}"/>
    <dataValidation allowBlank="1" showInputMessage="1" showErrorMessage="1" prompt="TYPE IN INPUT INFOS" sqref="IV65536" xr:uid="{C814B9C2-A341-4ED9-B12E-FD3315E8E01B}"/>
    <dataValidation allowBlank="1" showInputMessage="1" showErrorMessage="1" prompt="Quarterly Assessment Percentage Score" sqref="IV65536" xr:uid="{951DDE87-24C2-4893-9558-78DA0AA8A351}"/>
    <dataValidation allowBlank="1" showInputMessage="1" showErrorMessage="1" prompt="Quarterly Assessment Percentage Score" sqref="IV65536" xr:uid="{27C37E54-B83B-4F77-B3D2-3E59F2928DF3}"/>
    <dataValidation allowBlank="1" showInputMessage="1" showErrorMessage="1" prompt="Quarterly Assessment Percentage Score" sqref="IV65536" xr:uid="{22DCB1A8-5CDF-470F-B2CC-4585A1176A18}"/>
    <dataValidation allowBlank="1" showInputMessage="1" showErrorMessage="1" prompt="Quarterly Assessment Percentage Score" sqref="IV65536" xr:uid="{7AB2F71B-4D76-402B-B13C-AE0E4CEC6170}"/>
    <dataValidation allowBlank="1" showInputMessage="1" showErrorMessage="1" prompt="Quarterly Assessment Percentage Score" sqref="IV65536" xr:uid="{86F96DF4-3033-4A57-BE6D-81ED392A457E}"/>
    <dataValidation allowBlank="1" showInputMessage="1" showErrorMessage="1" prompt="Quarterly Assessment Percentage Score" sqref="IV65536" xr:uid="{3C43DA3C-1385-415A-8492-1AF5094B0435}"/>
    <dataValidation allowBlank="1" showInputMessage="1" showErrorMessage="1" prompt="Quarterly Assessment Percentage Score" sqref="IV65536" xr:uid="{4B019511-4143-4A4D-8956-92EB0D0907CC}"/>
    <dataValidation allowBlank="1" showInputMessage="1" showErrorMessage="1" prompt="TYPE IN INPUT INFOS" sqref="IV65536" xr:uid="{708F914B-A86E-4730-970C-47F2BD72C326}"/>
    <dataValidation allowBlank="1" showInputMessage="1" showErrorMessage="1" prompt="TYPE IN INPUT INFOS" sqref="IV65536" xr:uid="{CF35A7B1-C869-4BBD-BBB4-11827FAF9001}"/>
    <dataValidation allowBlank="1" showInputMessage="1" showErrorMessage="1" prompt="TYPE IN INPUT INFOS" sqref="IV65536" xr:uid="{F058F079-FA85-4144-8030-764AFE0A8D8D}"/>
    <dataValidation allowBlank="1" showInputMessage="1" showErrorMessage="1" prompt="TYPE IN INPUT INFOS" sqref="IV65536" xr:uid="{E21F00EB-63A4-4CCB-8691-6A7789F67157}"/>
    <dataValidation allowBlank="1" showInputMessage="1" showErrorMessage="1" prompt="TYPE IN INPUT INFOS" sqref="IV65536" xr:uid="{4FE81382-A6A4-4F1B-AA9F-7E94B61CD2A4}"/>
    <dataValidation allowBlank="1" showInputMessage="1" showErrorMessage="1" prompt="TYPE IN INPUT INFOS" sqref="IV65536" xr:uid="{2B8C5A31-DCD3-4E51-8DF2-1AABBE96337C}"/>
    <dataValidation type="whole" operator="lessThanOrEqual" allowBlank="1" showInputMessage="1" showErrorMessage="1" error="INPUT NUMBER LESS THAN OR EQUAL THE HIGHEST POSSIBLE SCORE" prompt="Input Quarterly Assessment Raw Score" sqref="IV65536" xr:uid="{18E0F0C0-B5CF-450B-B967-597E12DCD9D1}">
      <formula1>#REF!</formula1>
    </dataValidation>
    <dataValidation allowBlank="1" showInputMessage="1" showErrorMessage="1" prompt="TYPE IN INPUT INFOS" sqref="IV65536" xr:uid="{1BAE7C3F-FE51-44A2-A0F7-A94CA18A64A6}"/>
    <dataValidation allowBlank="1" showInputMessage="1" showErrorMessage="1" prompt="TYPE IN INPUT INFOS" sqref="IV65536" xr:uid="{16D898ED-3D91-4969-B8F5-C86D12291D3D}"/>
    <dataValidation allowBlank="1" showInputMessage="1" showErrorMessage="1" prompt="TYPE IN INPUT INFOS" sqref="IV65536" xr:uid="{2078CCEB-C9AE-4FE1-A102-957874B25153}"/>
    <dataValidation allowBlank="1" showInputMessage="1" showErrorMessage="1" prompt="TYPE IN INPUT INFOS" sqref="IV65536" xr:uid="{54835352-6894-4D4C-9F70-2289707759E9}"/>
    <dataValidation allowBlank="1" showInputMessage="1" showErrorMessage="1" prompt="TYPE IN INPUT INFOS" sqref="IV65536" xr:uid="{D5365D4B-915D-4E7A-A865-52D5511920BF}"/>
    <dataValidation allowBlank="1" showInputMessage="1" showErrorMessage="1" prompt="TYPE IN INPUT INFOS" sqref="IV65536" xr:uid="{C5DFA817-86F3-41D4-90FF-F9CEECC55E5B}"/>
    <dataValidation allowBlank="1" showInputMessage="1" showErrorMessage="1" prompt="TYPE IN INPUT INFOS" sqref="IV65536" xr:uid="{E4C156D8-A1A6-4FAB-A858-B2C44320F5D3}"/>
    <dataValidation allowBlank="1" showInputMessage="1" showErrorMessage="1" prompt="TYPE IN INPUT INFOS" sqref="IV65536" xr:uid="{A8A37C67-78EF-43BA-A89A-FA1A2D701926}"/>
    <dataValidation allowBlank="1" showInputMessage="1" showErrorMessage="1" prompt="Quarterly Assessment Percentage Score" sqref="IV65536" xr:uid="{ABFDA0AE-020B-43A8-A89D-AEE864CDF423}"/>
    <dataValidation allowBlank="1" showInputMessage="1" showErrorMessage="1" prompt="TYPE IN INPUT INFOS" sqref="IV65536" xr:uid="{8EEB9361-D945-47B6-8BCB-3D3125EED491}"/>
    <dataValidation allowBlank="1" showInputMessage="1" showErrorMessage="1" prompt="TYPE IN INPUT INFOS" sqref="IV65536" xr:uid="{DBD77C55-D776-4F95-9C9D-0E4C49D3872F}"/>
    <dataValidation allowBlank="1" showInputMessage="1" showErrorMessage="1" prompt="TYPE IN INPUT INFOS" sqref="IV65536" xr:uid="{EC561F29-8387-4144-A556-2AB2150FAC2A}"/>
    <dataValidation allowBlank="1" showInputMessage="1" showErrorMessage="1" prompt="Quarterly Assessment Percentage Score" sqref="IV65536" xr:uid="{B043EC10-E276-477A-AAC0-9318C88B6414}"/>
    <dataValidation allowBlank="1" showInputMessage="1" showErrorMessage="1" prompt="Quarterly Assessment Percentage Score" sqref="IV65536" xr:uid="{6AAA1414-0969-470A-B2EC-50E3577FFF17}"/>
    <dataValidation allowBlank="1" showInputMessage="1" showErrorMessage="1" prompt="Quarterly Assessment Percentage Score" sqref="IV65536" xr:uid="{1ACBD109-C7A7-4B40-ADAE-837BE57BD89A}"/>
    <dataValidation allowBlank="1" showInputMessage="1" showErrorMessage="1" prompt="Quarterly Assessment Percentage Score" sqref="IV65536" xr:uid="{499D199D-04DD-42E7-B227-2CB19D1A539E}"/>
    <dataValidation allowBlank="1" showInputMessage="1" showErrorMessage="1" prompt="Quarterly Assessment Percentage Score" sqref="IV65536" xr:uid="{802DFF3C-8EFE-4F11-8F67-38A337655BFD}"/>
    <dataValidation allowBlank="1" showInputMessage="1" showErrorMessage="1" prompt="Quarterly Assessment Percentage Score" sqref="IV65536" xr:uid="{A2BE9D34-2595-4550-B1B8-B3A568B74ACB}"/>
    <dataValidation allowBlank="1" showInputMessage="1" showErrorMessage="1" prompt="Quarterly Assessment Percentage Score" sqref="IV65536" xr:uid="{0A093D3D-B03D-4B9C-9493-73ED30B3990A}"/>
    <dataValidation allowBlank="1" showInputMessage="1" showErrorMessage="1" prompt="Quarterly Assessment Percentage Score" sqref="IV65536" xr:uid="{0AAE7F86-F00B-45D3-BD83-B00F36571102}"/>
    <dataValidation allowBlank="1" showInputMessage="1" showErrorMessage="1" prompt="Quarterly Assessment Percentage Score" sqref="IV65536" xr:uid="{94AAFE10-E9D9-4FA4-A4DA-BA4A7961718E}"/>
    <dataValidation type="whole" operator="lessThanOrEqual" allowBlank="1" showInputMessage="1" showErrorMessage="1" error="INPUT NUMBER LESS THAN OR EQUAL THE HIGHEST POSSIBLE SCORE" prompt="Input Quarterly Assessment Raw Score" sqref="IV65536" xr:uid="{67D3CA0E-4C4B-40D7-ACA9-C3012452EFAE}">
      <formula1>#REF!</formula1>
    </dataValidation>
    <dataValidation allowBlank="1" showInputMessage="1" showErrorMessage="1" prompt="Quarterly Assessment Percentage Score" sqref="IV65536" xr:uid="{B2D3CD51-C995-4B48-B4BF-F1BC53B03778}"/>
    <dataValidation allowBlank="1" showInputMessage="1" showErrorMessage="1" prompt="Quarterly Assessment Percentage Score" sqref="IV65536" xr:uid="{88295712-8C88-42F1-AB7D-870BD0F19F05}"/>
    <dataValidation allowBlank="1" showInputMessage="1" showErrorMessage="1" prompt="TYPE IN INPUT INFOS" sqref="IV65536" xr:uid="{AAAB77E3-62AB-45EA-B8AC-CED89E8D669B}"/>
    <dataValidation allowBlank="1" showInputMessage="1" showErrorMessage="1" prompt="TYPE IN INPUT INFOS" sqref="IV65536" xr:uid="{4ABA844A-4B96-4752-A138-63DFE5C10F73}"/>
    <dataValidation allowBlank="1" showInputMessage="1" showErrorMessage="1" prompt="TYPE IN INPUT INFOS" sqref="IV65536" xr:uid="{8BB32A43-5141-46D3-BF0E-8E37B720C3EA}"/>
    <dataValidation allowBlank="1" showInputMessage="1" showErrorMessage="1" prompt="TYPE IN INPUT INFOS" sqref="IV65536" xr:uid="{C0B3615E-15D7-4D17-A859-09DF3E3C8911}"/>
    <dataValidation allowBlank="1" showInputMessage="1" showErrorMessage="1" prompt="TYPE IN INPUT INFOS" sqref="IV64:IV113" xr:uid="{3E2830EA-CDB6-46C7-9031-64A85E3A94E2}"/>
    <dataValidation allowBlank="1" showInputMessage="1" showErrorMessage="1" prompt="TYPE IN INPUT INFOS" sqref="IV64:IV113" xr:uid="{0EBFA48D-15B6-436F-BDAA-707965E1FE48}"/>
    <dataValidation allowBlank="1" showInputMessage="1" showErrorMessage="1" prompt="TYPE IN INPUT INFOS" sqref="IV64:IV113" xr:uid="{032401EE-E0F1-4670-B154-71551B2CBFF5}"/>
    <dataValidation allowBlank="1" showInputMessage="1" showErrorMessage="1" prompt="TYPE IN INPUT INFOS" sqref="IV65536" xr:uid="{33865629-9FA5-4785-8E87-13F9B47F009E}"/>
    <dataValidation allowBlank="1" showInputMessage="1" showErrorMessage="1" prompt="TYPE IN INPUT INFOS" sqref="IV64:IV113" xr:uid="{8095FEF8-EDCF-4356-A9A7-2411785D8736}"/>
    <dataValidation type="whole" operator="lessThanOrEqual" allowBlank="1" showInputMessage="1" showErrorMessage="1" error="INPUT NUMBER LESS THAN OR EQUAL THE HIGHEST POSSIBLE SCORE" prompt="Input Quarterly Assessment Raw Score" sqref="IV65536" xr:uid="{E1F29616-763D-4184-92A3-047B308EC20F}">
      <formula1>#REF!</formula1>
    </dataValidation>
    <dataValidation allowBlank="1" showInputMessage="1" showErrorMessage="1" prompt="TYPE IN INPUT INFOS" sqref="IV64:IV113" xr:uid="{D81442FC-49FD-4828-9121-6E20D7D59A28}"/>
    <dataValidation allowBlank="1" showInputMessage="1" showErrorMessage="1" prompt="TYPE IN INPUT INFOS" sqref="IV65536" xr:uid="{9AD10571-D488-48C9-887F-B6B88FF8D42D}"/>
    <dataValidation allowBlank="1" showInputMessage="1" showErrorMessage="1" prompt="TYPE IN INPUT INFOS" sqref="IV64:IV113" xr:uid="{8C2F2A65-8CD7-4B9E-A909-AAF787D988EA}"/>
    <dataValidation allowBlank="1" showInputMessage="1" showErrorMessage="1" prompt="TYPE IN INPUT INFOS" sqref="IV64:IV113" xr:uid="{4C57ACAF-704F-4D2C-BC6D-7EC4E281E543}"/>
    <dataValidation allowBlank="1" showInputMessage="1" showErrorMessage="1" prompt="TYPE IN INPUT INFOS" sqref="IV64:IV113" xr:uid="{C9C3B170-C385-4C37-B8AD-27962B910A75}"/>
    <dataValidation allowBlank="1" showInputMessage="1" showErrorMessage="1" prompt="TYPE IN INPUT INFOS" sqref="IV64:IV113" xr:uid="{EE9178C8-E997-4C3B-8001-C6BB89567CD2}"/>
    <dataValidation allowBlank="1" showInputMessage="1" showErrorMessage="1" prompt="TYPE IN INPUT INFOS" sqref="IV64:IV113" xr:uid="{0BC4F319-40A2-48D9-8948-F4B409D3D68C}"/>
    <dataValidation allowBlank="1" showInputMessage="1" showErrorMessage="1" prompt="TYPE IN INPUT INFOS" sqref="IV64:IV113" xr:uid="{7C03BC57-CA9F-434E-9E1B-086F01D86C4C}"/>
    <dataValidation allowBlank="1" showInputMessage="1" showErrorMessage="1" prompt="Quarterly Assessment Percentage Score" sqref="IV65536" xr:uid="{26A0C2B0-373E-4CEA-B71E-B07CEE1B79D4}"/>
    <dataValidation type="whole" operator="lessThanOrEqual" allowBlank="1" showInputMessage="1" showErrorMessage="1" error="INPUT NUMBER LESS THAN OR EQUAL THE HIGHEST POSSIBLE SCORE" prompt="Input Quarterly Assessment Raw Score" sqref="IV65536" xr:uid="{B3800092-9B98-4B8E-8495-F51A798DD372}">
      <formula1>#REF!</formula1>
    </dataValidation>
    <dataValidation allowBlank="1" showInputMessage="1" showErrorMessage="1" prompt="Quarterly Assessment Percentage Score" sqref="IV65536" xr:uid="{7CA00D10-FF36-43F5-85CD-96027935413B}"/>
    <dataValidation allowBlank="1" showInputMessage="1" showErrorMessage="1" prompt="TYPE IN INPUT INFOS" sqref="IV65536" xr:uid="{F76E7E65-9847-4A26-BCE4-72B52B164D38}"/>
    <dataValidation allowBlank="1" showInputMessage="1" showErrorMessage="1" prompt="TYPE IN INPUT INFOS" sqref="IV65536" xr:uid="{246E5A77-0D74-44AE-BC8E-C4507EBDDA16}"/>
    <dataValidation allowBlank="1" showInputMessage="1" showErrorMessage="1" prompt="TYPE IN INPUT INFOS" sqref="IV65536" xr:uid="{B12996A6-0BFD-412B-B3B2-A291D2823FDD}"/>
    <dataValidation allowBlank="1" showInputMessage="1" showErrorMessage="1" prompt="TYPE IN INPUT INFOS" sqref="IV65536" xr:uid="{47AC5AB7-37ED-400F-A306-ED5506CEDF4F}"/>
    <dataValidation allowBlank="1" showInputMessage="1" showErrorMessage="1" prompt="TYPE IN INPUT INFOS" sqref="IV65536" xr:uid="{F48DE99B-FFC6-4F08-BEDF-A677BE0C49E0}"/>
    <dataValidation allowBlank="1" showInputMessage="1" showErrorMessage="1" prompt="TYPE IN INPUT INFOS" sqref="IV65536" xr:uid="{B504F362-6CA6-49CE-8D7C-66A68F04B22C}"/>
    <dataValidation allowBlank="1" showInputMessage="1" showErrorMessage="1" prompt="TYPE IN INPUT INFOS" sqref="IV65536" xr:uid="{E81ED25D-6663-42E1-AFEF-090278B0D156}"/>
    <dataValidation type="whole" operator="lessThanOrEqual" allowBlank="1" showInputMessage="1" showErrorMessage="1" error="INPUT NUMBER LESS THAN OR EQUAL THE HIGHEST POSSIBLE SCORE" prompt="Input Quarterly Assessment Raw Score" sqref="IV65536" xr:uid="{32DB2285-C0D3-4326-B203-DC2841D70A1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8FA3478-8AEF-40AE-8067-EA02F0B1E49A}">
      <formula1>#REF!</formula1>
    </dataValidation>
    <dataValidation allowBlank="1" showInputMessage="1" showErrorMessage="1" prompt="Quarterly Assessment Percentage Score" sqref="IV65536" xr:uid="{B2E53AD3-F8C9-4D41-964F-DD2C3E737E12}"/>
    <dataValidation type="whole" operator="lessThanOrEqual" allowBlank="1" showInputMessage="1" showErrorMessage="1" error="INPUT NUMBER LESS THAN OR EQUAL THE HIGHEST POSSIBLE SCORE" prompt="Input Quarterly Assessment Raw Score" sqref="IV65536" xr:uid="{88636BD1-006A-4588-8187-879DB18ADA05}">
      <formula1>#REF!</formula1>
    </dataValidation>
    <dataValidation allowBlank="1" showInputMessage="1" showErrorMessage="1" prompt="Quarterly Grade/Transmuted Grade" sqref="IV65536" xr:uid="{4EA44D5A-22FC-4DE5-9020-FA3BB4F2E240}"/>
    <dataValidation allowBlank="1" showInputMessage="1" showErrorMessage="1" prompt="Quarterly Assessment Percentage Score" sqref="IV65536" xr:uid="{3156724C-BC51-48A8-B30C-10B97B0541CA}"/>
    <dataValidation allowBlank="1" showInputMessage="1" showErrorMessage="1" prompt="TYPE IN INPUT INFOS" sqref="IV65536" xr:uid="{9707759A-FFC8-4D05-A239-AC9023030567}"/>
    <dataValidation allowBlank="1" showInputMessage="1" showErrorMessage="1" prompt="TYPE IN INPUT INFOS" sqref="IV65536" xr:uid="{D36D2F79-D09A-41BA-A484-FB414F5B0CD0}"/>
    <dataValidation allowBlank="1" showInputMessage="1" showErrorMessage="1" prompt="TYPE IN INPUT INFOS" sqref="IV65536" xr:uid="{83FD4ABE-FDE1-49F9-A02D-C74C27F5AE07}"/>
    <dataValidation allowBlank="1" showInputMessage="1" showErrorMessage="1" prompt="Quarterly Assessment Weighted Score" sqref="IV65536" xr:uid="{EF38013B-D8A8-4114-832B-035CA6FCCC9A}"/>
    <dataValidation allowBlank="1" showInputMessage="1" showErrorMessage="1" prompt="Initial Grade" sqref="IV65536" xr:uid="{66142A4A-603D-44BA-B24F-C48C7D2D7D0C}"/>
    <dataValidation allowBlank="1" showInputMessage="1" showErrorMessage="1" prompt="TYPE IN INPUT INFOS" sqref="IV65536" xr:uid="{8E6DCE51-5604-42A1-A6D4-5DED4757847B}"/>
    <dataValidation type="whole" operator="lessThanOrEqual" allowBlank="1" showInputMessage="1" showErrorMessage="1" error="INPUT NUMBER LESS THAN OR EQUAL THE HIGHEST POSSIBLE SCORE" prompt="Input Quarterly Assessment Raw Score" sqref="IV65536" xr:uid="{25DDC15C-14AA-4684-9A17-1A73EFB15EB2}">
      <formula1>#REF!</formula1>
    </dataValidation>
    <dataValidation allowBlank="1" showInputMessage="1" showErrorMessage="1" prompt="TYPE IN INPUT INFOS" sqref="IV65536" xr:uid="{62B169F4-9C89-49F6-862D-16D1969EE172}"/>
    <dataValidation allowBlank="1" showInputMessage="1" showErrorMessage="1" prompt="TYPE IN INPUT INFOS" sqref="IV65536" xr:uid="{8AE7A880-2B75-4E65-ABBA-590E410F63C4}"/>
    <dataValidation allowBlank="1" showInputMessage="1" showErrorMessage="1" prompt="Quarterly Assessment Percentage Score" sqref="IV65536" xr:uid="{667B4847-3A50-4424-A675-6E2B028FDC31}"/>
    <dataValidation allowBlank="1" showInputMessage="1" showErrorMessage="1" prompt="Quarterly Assessment Percentage Score" sqref="IV65536" xr:uid="{6FABF889-504B-417C-9E5D-2937AEF8A479}"/>
    <dataValidation allowBlank="1" showInputMessage="1" showErrorMessage="1" prompt="TYPE IN INPUT INFOS" sqref="IV65536" xr:uid="{350E955C-D826-4909-82B1-153ABD7E8799}"/>
    <dataValidation allowBlank="1" showInputMessage="1" showErrorMessage="1" prompt="Quarterly Assessment Percentage Score" sqref="IV65536" xr:uid="{4515EE07-1A06-4ACF-A6B4-872ADE402C4B}"/>
    <dataValidation allowBlank="1" showInputMessage="1" showErrorMessage="1" prompt="Quarterly Assessment Percentage Score" sqref="IV65536" xr:uid="{03FF1772-BC5B-4AEA-BBEF-169B73B001E6}"/>
    <dataValidation allowBlank="1" showInputMessage="1" showErrorMessage="1" prompt="Quarterly Assessment Percentage Score" sqref="IV65536" xr:uid="{78505441-C9DF-4C47-9FB7-435F036FD991}"/>
    <dataValidation allowBlank="1" showInputMessage="1" showErrorMessage="1" prompt="Quarterly Assessment Percentage Score" sqref="IV65536" xr:uid="{7AB93FF0-6CB7-4167-8203-E07E06E37944}"/>
    <dataValidation allowBlank="1" showInputMessage="1" showErrorMessage="1" prompt="Quarterly Assessment Percentage Score" sqref="IV65536" xr:uid="{D1D00687-BE43-46A7-B985-7D14E60CC19D}"/>
    <dataValidation allowBlank="1" showInputMessage="1" showErrorMessage="1" prompt="Quarterly Assessment Percentage Score" sqref="IV65536" xr:uid="{7BF6306E-4150-439F-B360-3D0D0AB91DD1}"/>
    <dataValidation type="whole" operator="lessThanOrEqual" allowBlank="1" showInputMessage="1" showErrorMessage="1" error="INPUT NUMBER LESS THAN OR EQUAL THE HIGHEST POSSIBLE SCORE" prompt="Input Quarterly Assessment Raw Score" sqref="IV65536" xr:uid="{A9D6BE12-B510-4E46-B72E-0F7BBF5ED32E}">
      <formula1>#REF!</formula1>
    </dataValidation>
    <dataValidation allowBlank="1" showInputMessage="1" showErrorMessage="1" prompt="Quarterly Assessment Percentage Score" sqref="IV65536" xr:uid="{18EA3F72-0DB4-4494-A4D0-C2937E65CBE5}"/>
    <dataValidation allowBlank="1" showInputMessage="1" showErrorMessage="1" prompt="TYPE IN INPUT INFOS" sqref="IV65536" xr:uid="{E9D6657C-7450-41C4-8FFC-77CAB29F3DAF}"/>
    <dataValidation allowBlank="1" showInputMessage="1" showErrorMessage="1" prompt="TYPE IN INPUT INFOS" sqref="IV65536" xr:uid="{A59CB74E-14B4-4D8B-A9FE-75867204C976}"/>
    <dataValidation allowBlank="1" showInputMessage="1" showErrorMessage="1" prompt="TYPE IN INPUT INFOS" sqref="IV65536" xr:uid="{F52D4926-34B6-4340-B222-A6AE21B66E37}"/>
    <dataValidation allowBlank="1" showInputMessage="1" showErrorMessage="1" prompt="TYPE IN INPUT INFOS" sqref="IV65536" xr:uid="{C79F5804-5374-4B20-B308-BAFE1BFA341E}"/>
    <dataValidation allowBlank="1" showInputMessage="1" showErrorMessage="1" prompt="Quarterly Assessment Percentage Score" sqref="IV65536" xr:uid="{B7AD7A77-88A0-49FF-AC2C-06EE5AC40D74}"/>
    <dataValidation allowBlank="1" showInputMessage="1" showErrorMessage="1" prompt="Quarterly Assessment Percentage Score" sqref="IV65536" xr:uid="{BDAC1375-EA21-4F1A-A295-E27F0348289E}"/>
    <dataValidation allowBlank="1" showInputMessage="1" showErrorMessage="1" prompt="Quarterly Assessment Percentage Score" sqref="IV65536" xr:uid="{4F5C5D20-AAA7-41DE-A584-91D8E226999B}"/>
    <dataValidation allowBlank="1" showInputMessage="1" showErrorMessage="1" prompt="TYPE IN INPUT INFOS" sqref="IV65536" xr:uid="{4B0FDEB8-C655-4377-A8C5-2C48A67B7A2A}"/>
    <dataValidation allowBlank="1" showInputMessage="1" showErrorMessage="1" prompt="TYPE IN INPUT INFOS" sqref="IV65536" xr:uid="{2A2ED836-F912-4853-AE7A-E9BE39E14079}"/>
    <dataValidation allowBlank="1" showInputMessage="1" showErrorMessage="1" prompt="TYPE IN INPUT INFOS" sqref="IV65536" xr:uid="{0B4D98F0-CDE1-465D-A8A6-9EBCD9A94610}"/>
    <dataValidation allowBlank="1" showInputMessage="1" showErrorMessage="1" prompt="TYPE IN INPUT INFOS" sqref="IV65536" xr:uid="{FA439A33-C1F7-4C68-9459-68E52E26E43E}"/>
    <dataValidation allowBlank="1" showInputMessage="1" showErrorMessage="1" prompt="TYPE IN INPUT INFOS" sqref="IV65536" xr:uid="{33797B59-A964-4986-A79D-B6F27AE4B3C1}"/>
    <dataValidation allowBlank="1" showInputMessage="1" showErrorMessage="1" prompt="TYPE IN INPUT INFOS" sqref="IV64:IV113" xr:uid="{58C31A8B-CC12-4C77-B6F3-D191B6A6DD2F}"/>
    <dataValidation allowBlank="1" showInputMessage="1" showErrorMessage="1" prompt="TYPE IN INPUT INFOS" sqref="IV65536" xr:uid="{6E6EF413-8290-43FC-8F89-C3B7773D144A}"/>
    <dataValidation allowBlank="1" showInputMessage="1" showErrorMessage="1" prompt="TYPE IN INPUT INFOS" sqref="IV65536" xr:uid="{B314062C-9CB9-4D46-9B14-F47D6ECC08F3}"/>
    <dataValidation allowBlank="1" showInputMessage="1" showErrorMessage="1" prompt="TYPE IN INPUT INFOS" sqref="IV65536" xr:uid="{ED91C784-4264-490C-A555-F34C407691EF}"/>
    <dataValidation allowBlank="1" showInputMessage="1" showErrorMessage="1" prompt="TYPE IN INPUT INFOS" sqref="IV65536" xr:uid="{95ABAEE7-AC18-45F3-A0EB-BA9BA731E142}"/>
    <dataValidation allowBlank="1" showInputMessage="1" showErrorMessage="1" prompt="TYPE IN INPUT INFOS" sqref="IV65536" xr:uid="{B551014C-959E-4535-A98F-C6047CBC362A}"/>
    <dataValidation allowBlank="1" showInputMessage="1" showErrorMessage="1" prompt="TYPE IN INPUT INFOS" sqref="IV65536" xr:uid="{9738888F-D0D5-4159-A901-1C9270321EC3}"/>
    <dataValidation allowBlank="1" showInputMessage="1" showErrorMessage="1" prompt="TYPE IN INPUT INFOS" sqref="IV65536" xr:uid="{46F86CD5-5823-43EC-81FF-0D4369923DCF}"/>
    <dataValidation allowBlank="1" showInputMessage="1" showErrorMessage="1" prompt="TYPE IN INPUT INFOS" sqref="IV65536" xr:uid="{1905E766-64E5-4790-863E-D15204BD5294}"/>
    <dataValidation allowBlank="1" showInputMessage="1" showErrorMessage="1" prompt="TYPE IN INPUT INFOS" sqref="IV65536" xr:uid="{1E7FD784-65EC-4737-95B5-42010250DF52}"/>
    <dataValidation allowBlank="1" showInputMessage="1" showErrorMessage="1" prompt="TYPE IN INPUT INFOS" sqref="IV65536" xr:uid="{99935ECD-2893-490E-A350-AAE6C1018535}"/>
    <dataValidation allowBlank="1" showInputMessage="1" showErrorMessage="1" prompt="TYPE IN INPUT INFOS" sqref="IV65536" xr:uid="{A4DDB2FB-5830-40B4-90D8-F37EC379B2AD}"/>
    <dataValidation allowBlank="1" showInputMessage="1" showErrorMessage="1" prompt="TYPE IN INPUT INFOS" sqref="IV65536" xr:uid="{A9604AA3-A635-4020-9A91-BCDDAEE98AEA}"/>
    <dataValidation allowBlank="1" showInputMessage="1" showErrorMessage="1" prompt="TYPE IN INPUT INFOS" sqref="IV65536" xr:uid="{8A87FAD6-4307-46C2-A31F-E635CD26ACFE}"/>
    <dataValidation allowBlank="1" showInputMessage="1" showErrorMessage="1" prompt="TYPE IN INPUT INFOS" sqref="IV65536" xr:uid="{2BAEAC1F-132C-4CFB-BAE7-65EA9869A2E0}"/>
    <dataValidation allowBlank="1" showInputMessage="1" showErrorMessage="1" prompt="TYPE IN INPUT INFOS" sqref="IV65536" xr:uid="{D770C721-8D7C-4E02-8172-F25BEE32E0EB}"/>
    <dataValidation allowBlank="1" showInputMessage="1" showErrorMessage="1" prompt="TYPE IN INPUT INFOS" sqref="IV65536" xr:uid="{11BCC28D-59C4-44FB-9B2F-DBD0BA125BCC}"/>
    <dataValidation allowBlank="1" showInputMessage="1" showErrorMessage="1" prompt="TYPE IN INPUT INFOS" sqref="IV65536" xr:uid="{24398E16-8549-4D3C-B0C9-118C28032641}"/>
    <dataValidation allowBlank="1" showInputMessage="1" showErrorMessage="1" prompt="TYPE IN INPUT INFOS" sqref="IV65536" xr:uid="{0BFB25C3-B477-4275-A206-56158C780F53}"/>
    <dataValidation allowBlank="1" showInputMessage="1" showErrorMessage="1" prompt="TYPE IN INPUT INFOS" sqref="IV65536" xr:uid="{F10A7847-D56A-4CB1-AA01-6617F73D1D34}"/>
    <dataValidation allowBlank="1" showInputMessage="1" showErrorMessage="1" prompt="TYPE IN INPUT INFOS" sqref="IV65536" xr:uid="{073A347D-C808-43F9-ACE7-C0923DCD9F4D}"/>
    <dataValidation allowBlank="1" showInputMessage="1" showErrorMessage="1" prompt="TYPE IN INPUT INFOS" sqref="IV65536" xr:uid="{84FFAA9A-6854-4106-8F50-BEBEC1FFACA5}"/>
    <dataValidation allowBlank="1" showInputMessage="1" showErrorMessage="1" prompt="TYPE IN INPUT INFOS" sqref="IV65536" xr:uid="{CAC057B4-0465-4A97-B8F9-E471066E6917}"/>
    <dataValidation allowBlank="1" showInputMessage="1" showErrorMessage="1" prompt="TYPE IN INPUT INFOS" sqref="IV65536" xr:uid="{4FF73192-15E9-427E-9124-FE7829E3E7F7}"/>
    <dataValidation allowBlank="1" showInputMessage="1" showErrorMessage="1" prompt="TYPE IN INPUT INFOS" sqref="IV65536" xr:uid="{DC37FEFC-22A4-43C8-8494-B5FAD469B392}"/>
    <dataValidation allowBlank="1" showInputMessage="1" showErrorMessage="1" prompt="TYPE IN INPUT INFOS" sqref="IV65536" xr:uid="{39493E87-B837-4964-9F92-0F2C5916B48E}"/>
    <dataValidation allowBlank="1" showInputMessage="1" showErrorMessage="1" prompt="TYPE IN INPUT INFOS" sqref="IV65536" xr:uid="{4B3AA852-19E2-4E44-AA63-0D69B33E9739}"/>
    <dataValidation allowBlank="1" showInputMessage="1" showErrorMessage="1" prompt="TYPE IN INPUT INFOS" sqref="IV65536" xr:uid="{38396F06-A841-4F19-B69A-1864C847650B}"/>
    <dataValidation allowBlank="1" showInputMessage="1" showErrorMessage="1" prompt="TYPE IN INPUT INFOS" sqref="IV65536" xr:uid="{36989248-D22B-4126-A9E9-DE0470777ACF}"/>
    <dataValidation allowBlank="1" showInputMessage="1" showErrorMessage="1" prompt="TYPE IN INPUT INFOS" sqref="IV65536" xr:uid="{014F81C9-3946-4C2F-B89B-90579A09E315}"/>
    <dataValidation allowBlank="1" showInputMessage="1" showErrorMessage="1" prompt="TYPE IN INPUT INFOS" sqref="IV65536" xr:uid="{EA21D4F7-103F-4762-86FB-26277BA3A1CF}"/>
    <dataValidation allowBlank="1" showInputMessage="1" showErrorMessage="1" prompt="TYPE IN INPUT INFOS" sqref="IV65536" xr:uid="{8527463B-B947-4747-B1E6-4961D6E4E12F}"/>
    <dataValidation allowBlank="1" showInputMessage="1" showErrorMessage="1" prompt="TYPE IN INPUT INFOS" sqref="IV65536" xr:uid="{6006E1FA-D815-4258-AB4B-0AC0E9EE702C}"/>
    <dataValidation allowBlank="1" showInputMessage="1" showErrorMessage="1" prompt="TYPE IN INPUT INFOS" sqref="IV65536" xr:uid="{F878E562-6CDB-415D-9534-6691C1D1DF3C}"/>
    <dataValidation allowBlank="1" showInputMessage="1" showErrorMessage="1" prompt="TYPE IN INPUT INFOS" sqref="IV65536" xr:uid="{D268916A-5F93-4755-9864-C7D81A6D786B}"/>
    <dataValidation allowBlank="1" showInputMessage="1" showErrorMessage="1" prompt="TYPE IN INPUT INFOS" sqref="IV65536" xr:uid="{656ACE6D-84E6-473E-9920-B1B8A101C875}"/>
    <dataValidation allowBlank="1" showInputMessage="1" showErrorMessage="1" prompt="TYPE IN INPUT INFOS" sqref="IV65536" xr:uid="{4621EF72-ED7A-47EB-8BBD-0D7C80891A01}"/>
    <dataValidation allowBlank="1" showInputMessage="1" showErrorMessage="1" prompt="TYPE IN INPUT INFOS" sqref="IV65536" xr:uid="{60322F1A-446F-44F3-9AB6-C152CCB8C4E3}"/>
    <dataValidation allowBlank="1" showInputMessage="1" showErrorMessage="1" prompt="TYPE IN INPUT INFOS" sqref="IV65536" xr:uid="{4ED5B271-379D-42FA-9A0D-C5DD53C061AD}"/>
    <dataValidation allowBlank="1" showInputMessage="1" showErrorMessage="1" prompt="TYPE IN INPUT INFOS" sqref="IV65536" xr:uid="{5327B2E2-5183-46AB-9EB6-837C6D3CB4FE}"/>
    <dataValidation allowBlank="1" showInputMessage="1" showErrorMessage="1" prompt="TYPE IN INPUT INFOS" sqref="IV65536" xr:uid="{C5F3A1B1-4763-46F7-86ED-D42C24F95016}"/>
    <dataValidation allowBlank="1" showInputMessage="1" showErrorMessage="1" prompt="TYPE IN INPUT INFOS" sqref="IV65536" xr:uid="{4481E2DD-1C5B-4FDD-9B99-22B2A58FAD87}"/>
    <dataValidation allowBlank="1" showInputMessage="1" showErrorMessage="1" prompt="TYPE IN INPUT INFOS" sqref="IV65536" xr:uid="{49EC55CE-B052-49D4-B5EB-AFF753EF723F}"/>
    <dataValidation allowBlank="1" showInputMessage="1" showErrorMessage="1" prompt="TYPE IN INPUT INFOS" sqref="IV65536" xr:uid="{9D8F861F-5B43-4EF3-88CB-B34DFB3613C9}"/>
    <dataValidation allowBlank="1" showInputMessage="1" showErrorMessage="1" prompt="TYPE IN INPUT INFOS" sqref="IV65536" xr:uid="{4546E9D1-7844-4CFA-BD23-E5720C503746}"/>
    <dataValidation allowBlank="1" showInputMessage="1" showErrorMessage="1" prompt="TYPE IN INPUT INFOS" sqref="IV65536" xr:uid="{E8CE93E9-6681-4F24-BAA3-47D0035E5BE5}"/>
    <dataValidation allowBlank="1" showInputMessage="1" showErrorMessage="1" prompt="TYPE IN INPUT INFOS" sqref="IV65536" xr:uid="{244CA895-622C-4F71-A904-1FC367A32FE8}"/>
    <dataValidation allowBlank="1" showInputMessage="1" showErrorMessage="1" prompt="TYPE IN INPUT INFOS" sqref="IV65536" xr:uid="{FB57A3CE-832F-4C90-8B75-6C2D0778A7FB}"/>
    <dataValidation allowBlank="1" showInputMessage="1" showErrorMessage="1" prompt="TYPE IN INPUT INFOS" sqref="IV65536" xr:uid="{74248EE4-11C5-4DB1-8D63-B1AD0C2F9029}"/>
    <dataValidation allowBlank="1" showInputMessage="1" showErrorMessage="1" prompt="TYPE IN INPUT INFOS" sqref="IV65536" xr:uid="{13ADEB0B-321F-4018-A904-0F8A1F33E2D1}"/>
    <dataValidation allowBlank="1" showInputMessage="1" showErrorMessage="1" prompt="Quarterly Assessment Percentage Score" sqref="IV65536" xr:uid="{6B27EC5F-3158-4165-948F-74A3BFBC4E41}"/>
    <dataValidation allowBlank="1" showInputMessage="1" showErrorMessage="1" prompt="TYPE IN INPUT INFOS" sqref="IV64:IV113" xr:uid="{069D210A-F580-4FF2-90F8-CE84EF042F80}"/>
    <dataValidation allowBlank="1" showInputMessage="1" showErrorMessage="1" prompt="Quarterly Assessment Percentage Score" sqref="IV65536" xr:uid="{D29FF3BA-5875-4631-A500-3BFE683986CF}"/>
    <dataValidation type="whole" operator="lessThanOrEqual" allowBlank="1" showInputMessage="1" showErrorMessage="1" error="INPUT NUMBER LESS THAN OR EQUAL THE HIGHEST POSSIBLE SCORE" prompt="Input Quarterly Assessment Raw Score" sqref="IV65536" xr:uid="{F4FB34F0-859A-4A20-A6F4-CDC54BE59765}">
      <formula1>#REF!</formula1>
    </dataValidation>
    <dataValidation allowBlank="1" showInputMessage="1" showErrorMessage="1" prompt="TYPE IN INPUT INFOS" sqref="IV65536" xr:uid="{08EBEAF4-43E3-40A3-966A-344E886106D1}"/>
    <dataValidation allowBlank="1" showInputMessage="1" showErrorMessage="1" prompt="TYPE IN INPUT INFOS" sqref="IV65536" xr:uid="{070A3C69-5CB1-4DB2-900C-A537E4CBDDD0}"/>
    <dataValidation allowBlank="1" showInputMessage="1" showErrorMessage="1" prompt="TYPE IN INPUT INFOS" sqref="IV65536" xr:uid="{19BFA6C7-4B89-4650-88E7-F8ECA976DA3F}"/>
    <dataValidation allowBlank="1" showInputMessage="1" showErrorMessage="1" prompt="TYPE IN INPUT INFOS" sqref="IV65536" xr:uid="{DCF7A9D5-BB6C-4385-A893-DD93C3DC9D4C}"/>
    <dataValidation allowBlank="1" showInputMessage="1" showErrorMessage="1" prompt="TYPE IN INPUT INFOS" sqref="IV65536" xr:uid="{9EBBF57A-0F29-4E76-866F-7C058328870A}"/>
    <dataValidation allowBlank="1" showInputMessage="1" showErrorMessage="1" prompt="TYPE IN INPUT INFOS" sqref="IV65536" xr:uid="{67A2314E-6419-449F-9003-510F2677565F}"/>
    <dataValidation allowBlank="1" showInputMessage="1" showErrorMessage="1" prompt="TYPE IN INPUT INFOS" sqref="IV65536" xr:uid="{A9416796-AF65-41EA-837D-71A32C7BE7EA}"/>
    <dataValidation allowBlank="1" showInputMessage="1" showErrorMessage="1" prompt="TYPE IN INPUT INFOS" sqref="IV65536" xr:uid="{B34D1009-BD3E-4FF4-9F3E-212BFB139D84}"/>
    <dataValidation allowBlank="1" showInputMessage="1" showErrorMessage="1" prompt="TYPE IN INPUT INFOS" sqref="IV65536" xr:uid="{CB824C6A-EC4A-4D45-A7C4-ED4028EBEB03}"/>
    <dataValidation allowBlank="1" showInputMessage="1" showErrorMessage="1" prompt="TYPE IN INPUT INFOS" sqref="IV65536" xr:uid="{1C9C0770-0006-4C4A-AAD9-4A5B3A497472}"/>
    <dataValidation allowBlank="1" showInputMessage="1" showErrorMessage="1" prompt="TYPE IN INPUT INFOS" sqref="IV65536" xr:uid="{480D672C-BFA6-421C-8B8B-479616945879}"/>
    <dataValidation allowBlank="1" showInputMessage="1" showErrorMessage="1" prompt="TYPE IN INPUT INFOS" sqref="IV64:IV113" xr:uid="{042911EE-E7C5-4A17-9101-F11A785077C2}"/>
    <dataValidation allowBlank="1" showInputMessage="1" showErrorMessage="1" prompt="TYPE IN INPUT INFOS" sqref="IV64:IV113" xr:uid="{FAEF53B2-F2BD-430D-8F12-68866FC80875}"/>
    <dataValidation allowBlank="1" showInputMessage="1" showErrorMessage="1" prompt="TYPE IN INPUT INFOS" sqref="IV64:IV113" xr:uid="{B58611DB-A833-4013-B9B7-37E18837BAB8}"/>
    <dataValidation allowBlank="1" showInputMessage="1" showErrorMessage="1" prompt="TYPE IN INPUT INFOS" sqref="IV64:IV113" xr:uid="{FA970954-FEEA-4D98-BF91-10D78BCD66EF}"/>
    <dataValidation allowBlank="1" showInputMessage="1" showErrorMessage="1" prompt="TYPE IN INPUT INFOS" sqref="IV64:IV113" xr:uid="{5AA64F9E-69B9-4D5A-A0AC-44E0773E07AE}"/>
    <dataValidation allowBlank="1" showInputMessage="1" showErrorMessage="1" prompt="TYPE IN INPUT INFOS" sqref="IV64:IV113" xr:uid="{AD21D492-1206-47F4-838C-473720B59C7E}"/>
    <dataValidation allowBlank="1" showInputMessage="1" showErrorMessage="1" prompt="TYPE IN INPUT INFOS" sqref="IV64:IV113" xr:uid="{61F2DC0B-63FD-4334-8990-414C02CDB872}"/>
    <dataValidation allowBlank="1" showInputMessage="1" showErrorMessage="1" prompt="Quarterly Grade/Transmuted Grade" sqref="IV65536" xr:uid="{6F42D2E3-D4D9-4325-89FC-961B49D3E9B8}"/>
    <dataValidation allowBlank="1" showInputMessage="1" showErrorMessage="1" prompt="Quarterly Grade/Transmuted Grade" sqref="IV64:IV113" xr:uid="{CA2F7477-721A-43A1-9CC3-BE3F818C1F6F}"/>
    <dataValidation allowBlank="1" showInputMessage="1" showErrorMessage="1" prompt="TYPE IN INPUT INFOS" sqref="IV65536" xr:uid="{FA18A69A-67BF-4A2C-BB18-0FA617F05DB4}"/>
    <dataValidation allowBlank="1" showInputMessage="1" showErrorMessage="1" prompt="Quarterly Grade/Transmuted Grade" sqref="IV13:IV62" xr:uid="{86C636D9-E611-43C8-8777-4BD0882FF47D}"/>
    <dataValidation allowBlank="1" showInputMessage="1" showErrorMessage="1" prompt="TYPE IN INPUT INFOS" sqref="IV65536" xr:uid="{959C880F-0184-4D73-9578-5A89A353C5DF}"/>
    <dataValidation allowBlank="1" showInputMessage="1" showErrorMessage="1" prompt="Quarterly Assessment Weighted Score" sqref="IV65536" xr:uid="{F4471A59-92DE-4135-AF28-4CE31AE43B5C}"/>
    <dataValidation allowBlank="1" showInputMessage="1" showErrorMessage="1" prompt="Quarterly Assessment Weighted Score" sqref="IV64:IV113" xr:uid="{B33B62C1-7B57-4EF4-961A-D03608805BCD}"/>
    <dataValidation allowBlank="1" showInputMessage="1" showErrorMessage="1" prompt="Quarterly Assessment Weighted Score" sqref="IV64:IV113" xr:uid="{0B86002A-FED4-447D-B988-25A0E05176DB}"/>
    <dataValidation allowBlank="1" showInputMessage="1" showErrorMessage="1" prompt="TYPE IN INPUT INFOS" sqref="IV64:IV113" xr:uid="{CCEF92A6-26C0-4EF7-9A80-A6D18338FF4C}"/>
    <dataValidation allowBlank="1" showInputMessage="1" showErrorMessage="1" prompt="TYPE IN INPUT INFOS" sqref="IV64:IV113" xr:uid="{85597353-BEF5-48CA-832A-8232572B16C8}"/>
    <dataValidation allowBlank="1" showInputMessage="1" showErrorMessage="1" prompt="Quarterly Assessment Weighted Score" sqref="IV64:IV113" xr:uid="{FD7E02C1-509E-47E7-9788-3F14ADABE45E}"/>
    <dataValidation allowBlank="1" showInputMessage="1" showErrorMessage="1" prompt="Quarterly Assessment Weighted Score" sqref="IV64:IV113" xr:uid="{1D93DD2F-FAE5-4833-B29D-7EE19269BBBA}"/>
    <dataValidation allowBlank="1" showInputMessage="1" showErrorMessage="1" prompt="TYPE IN INPUT INFOS" sqref="IV65536" xr:uid="{0437AA15-7F01-408A-8B5A-39D23AC5562B}"/>
    <dataValidation allowBlank="1" showInputMessage="1" showErrorMessage="1" prompt="TYPE IN INPUT INFOS" sqref="IV64:IV113" xr:uid="{D8BF5888-CC59-4305-B8E8-74E548E81DD4}"/>
    <dataValidation allowBlank="1" showInputMessage="1" showErrorMessage="1" prompt="Quarterly Assessment Weighted Score" sqref="IV64:IV113" xr:uid="{78A386A5-1029-4D1E-9245-5CF38DDD8E59}"/>
    <dataValidation allowBlank="1" showInputMessage="1" showErrorMessage="1" prompt="TYPE IN INPUT INFOS" sqref="IV65536" xr:uid="{188E4162-487A-46E5-95CB-DEFE63851A07}"/>
    <dataValidation allowBlank="1" showInputMessage="1" showErrorMessage="1" prompt="Quarterly Assessment Percentage Score" sqref="IV65536" xr:uid="{5DCC8932-5509-4F5E-9F3D-FE13FBE0102A}"/>
    <dataValidation allowBlank="1" showInputMessage="1" showErrorMessage="1" prompt="TYPE IN INPUT INFOS" sqref="IV65536" xr:uid="{839C5A14-5066-4926-9186-769BDDFA509E}"/>
    <dataValidation allowBlank="1" showInputMessage="1" showErrorMessage="1" prompt="TYPE IN INPUT INFOS" sqref="IV64:IV113" xr:uid="{220D268B-BCB6-494F-B3F4-A7C0E4C65004}"/>
    <dataValidation allowBlank="1" showInputMessage="1" showErrorMessage="1" prompt="TYPE IN INPUT INFOS" sqref="IV64:IV113" xr:uid="{F20DBD37-35DA-4442-838D-B20BD7FC31C0}"/>
    <dataValidation allowBlank="1" showInputMessage="1" showErrorMessage="1" prompt="TYPE IN INPUT INFOS" sqref="IV64:IV113" xr:uid="{02251F84-B97B-450D-AF68-24B582695892}"/>
    <dataValidation allowBlank="1" showInputMessage="1" showErrorMessage="1" prompt="Quarterly Assessment Weighted Score" sqref="IV64:IV113" xr:uid="{130B21F7-B50B-4E5F-A944-7B7E4B64E8D7}"/>
    <dataValidation allowBlank="1" showInputMessage="1" showErrorMessage="1" prompt="TYPE IN INPUT INFOS" sqref="IV64:IV113" xr:uid="{142826B7-74EA-43D0-9CB9-1BA61BFBE498}"/>
    <dataValidation allowBlank="1" showInputMessage="1" showErrorMessage="1" prompt="TYPE IN INPUT INFOS" sqref="IV64:IV113" xr:uid="{5587E419-ED0E-46AD-9562-A8DDC8A9DAA7}"/>
    <dataValidation allowBlank="1" showInputMessage="1" showErrorMessage="1" prompt="TYPE IN INPUT INFOS" sqref="IV64:IV113" xr:uid="{B49FDEEE-2538-4BAF-A3CE-0B66091B3DC5}"/>
    <dataValidation allowBlank="1" showInputMessage="1" showErrorMessage="1" prompt="TYPE IN INPUT INFOS" sqref="IV64:IV113" xr:uid="{8D15994E-6111-4655-95BC-3AA9112A4631}"/>
    <dataValidation allowBlank="1" showInputMessage="1" showErrorMessage="1" prompt="TYPE IN INPUT INFOS" sqref="IV64:IV113" xr:uid="{82E8899D-96AB-4703-850F-39AE39006428}"/>
    <dataValidation allowBlank="1" showInputMessage="1" showErrorMessage="1" prompt="TYPE IN INPUT INFOS" sqref="IV64:IV113" xr:uid="{B4790DCF-502A-414A-9509-E040F4580416}"/>
    <dataValidation allowBlank="1" showInputMessage="1" showErrorMessage="1" prompt="TYPE IN INPUT INFOS" sqref="IV65536" xr:uid="{D1DDBC1E-8ACE-4025-B514-179A5EA74F65}"/>
    <dataValidation allowBlank="1" showInputMessage="1" showErrorMessage="1" prompt="Quarterly Assessment Weighted Score" sqref="IV64:IV113" xr:uid="{AD5BAB02-779C-4CF9-A63E-44E39A223B8D}"/>
    <dataValidation allowBlank="1" showInputMessage="1" showErrorMessage="1" prompt="TYPE IN INPUT INFOS" sqref="IV65536" xr:uid="{EF7013BD-E022-4F17-A9A7-9DBABB57D5FA}"/>
    <dataValidation allowBlank="1" showInputMessage="1" showErrorMessage="1" prompt="TYPE IN INPUT INFOS" sqref="IV64:IV113" xr:uid="{B9C894C0-D531-4422-987A-04CA1F84D7CA}"/>
    <dataValidation allowBlank="1" showInputMessage="1" showErrorMessage="1" prompt="TYPE IN INPUT INFOS" sqref="IV64:IV113" xr:uid="{79D1F8B0-ED5A-4F13-82E0-A43C930F9CFE}"/>
    <dataValidation allowBlank="1" showInputMessage="1" showErrorMessage="1" prompt="TYPE IN INPUT INFOS" sqref="IV64:IV113" xr:uid="{14C1DD47-BF6A-496D-A1B9-1D8E98EF8F66}"/>
    <dataValidation allowBlank="1" showInputMessage="1" showErrorMessage="1" prompt="TYPE IN INPUT INFOS" sqref="IV64:IV113" xr:uid="{C472022B-5DFD-4C5B-847A-A98C2BB242CC}"/>
    <dataValidation type="whole" operator="lessThanOrEqual" allowBlank="1" showInputMessage="1" showErrorMessage="1" error="INPUT NUMBER LESS THAN OR EQUAL THE HIGHEST POSSIBLE SCORE" prompt="Input Raw Score" sqref="IV65536" xr:uid="{89D9E1DC-0C89-4AA0-AC50-D837A118A4B9}">
      <formula1>#REF!</formula1>
    </dataValidation>
    <dataValidation allowBlank="1" showInputMessage="1" showErrorMessage="1" prompt="TYPE IN INPUT INFOS" sqref="IV64:IV113" xr:uid="{7AF75DFE-AE8A-4C51-AD14-5E107A1101D1}"/>
    <dataValidation allowBlank="1" showInputMessage="1" showErrorMessage="1" prompt="TYPE IN INPUT INFOS" sqref="IV64:IV113" xr:uid="{685C3D45-6F5E-4564-A513-CBAB1FCEDE2B}"/>
    <dataValidation allowBlank="1" showInputMessage="1" showErrorMessage="1" prompt="TYPE IN INPUT INFOS" sqref="IV64:IV113" xr:uid="{6CBC95C0-6095-4AFB-8EF3-9D0104F87F90}"/>
    <dataValidation allowBlank="1" showInputMessage="1" showErrorMessage="1" prompt="TYPE IN INPUT INFOS" sqref="IV64:IV113" xr:uid="{9BF3DE41-8192-4D75-A1A0-0EDB101FD0EB}"/>
    <dataValidation allowBlank="1" showInputMessage="1" showErrorMessage="1" prompt="TYPE IN INPUT INFOS" sqref="IV64:IV113" xr:uid="{BF1C5D13-1DB6-40CC-9448-90B395BF371F}"/>
    <dataValidation allowBlank="1" showInputMessage="1" showErrorMessage="1" prompt="TYPE IN INPUT INFOS" sqref="IV64:IV113" xr:uid="{8E07E4E9-A831-4085-9E2D-A112AF84764F}"/>
    <dataValidation allowBlank="1" showInputMessage="1" showErrorMessage="1" prompt="TYPE IN INPUT INFOS" sqref="IV64:IV113" xr:uid="{B9F03009-05AF-4696-BC6F-FC3E1CFD3019}"/>
    <dataValidation allowBlank="1" showInputMessage="1" showErrorMessage="1" prompt="TYPE IN INPUT INFOS" sqref="IV64:IV113" xr:uid="{EA55F317-7036-42D4-AF5C-857EF8669ACF}"/>
    <dataValidation allowBlank="1" showInputMessage="1" showErrorMessage="1" prompt="TYPE IN INPUT INFOS" sqref="IV64:IV113" xr:uid="{29A97184-21FC-4621-AC70-357D7BF68982}"/>
    <dataValidation allowBlank="1" showInputMessage="1" showErrorMessage="1" prompt="TYPE IN INPUT INFOS" sqref="IV64:IV113" xr:uid="{4F5E7EF7-554D-4B5A-990C-8A168CDAA1D3}"/>
    <dataValidation allowBlank="1" showInputMessage="1" showErrorMessage="1" prompt="Quarterly Assessment Percentage Score" sqref="IV65536" xr:uid="{DF265FA7-E965-4A96-8A0E-2FD4823688BC}"/>
    <dataValidation allowBlank="1" showInputMessage="1" showErrorMessage="1" prompt="Quarterly Assessment Percentage Score" sqref="IV65536" xr:uid="{ABDA8904-1D99-4041-B6FA-1D2F674B85FA}"/>
    <dataValidation allowBlank="1" showInputMessage="1" showErrorMessage="1" prompt="TYPE IN INPUT INFOS" sqref="IV65536" xr:uid="{96BD7205-C5A4-4B28-AE77-4BD284A6289A}"/>
    <dataValidation allowBlank="1" showInputMessage="1" showErrorMessage="1" prompt="TYPE IN INPUT INFOS" sqref="IV65536" xr:uid="{FFCEC7C4-4A73-4806-B15C-94FC1F31E246}"/>
    <dataValidation allowBlank="1" showInputMessage="1" showErrorMessage="1" prompt="TYPE IN INPUT INFOS" sqref="IV64:IV113" xr:uid="{1C838D5B-8FF5-49EA-93A6-78E3F59C8EB3}"/>
    <dataValidation allowBlank="1" showInputMessage="1" showErrorMessage="1" prompt="TYPE IN INPUT INFOS" sqref="IV64:IV113" xr:uid="{A320F484-6660-4154-BF2E-8256B28B3661}"/>
    <dataValidation allowBlank="1" showInputMessage="1" showErrorMessage="1" prompt="TYPE IN INPUT INFOS" sqref="IV65536" xr:uid="{FED05C75-AF4A-4F6F-B19C-6AD989F37D84}"/>
    <dataValidation allowBlank="1" showInputMessage="1" showErrorMessage="1" prompt="TYPE IN INPUT INFOS" sqref="IV64:IV113" xr:uid="{6B71748D-52DE-4369-8FA1-1A85DF86C50F}"/>
    <dataValidation allowBlank="1" showInputMessage="1" showErrorMessage="1" prompt="TYPE IN INPUT INFOS" sqref="IV64:IV113" xr:uid="{AC68EF0B-1DF4-4139-9E4C-5AFBF15813C2}"/>
    <dataValidation allowBlank="1" showInputMessage="1" showErrorMessage="1" prompt="TYPE IN INPUT INFOS" sqref="IV64:IV113" xr:uid="{1164607F-2C62-4675-B5D3-BB75AB09A24C}"/>
    <dataValidation allowBlank="1" showInputMessage="1" showErrorMessage="1" prompt="TYPE IN INPUT INFOS" sqref="IV64:IV113" xr:uid="{FB1713C1-8DF3-4444-97BA-9686A2353BA2}"/>
    <dataValidation allowBlank="1" showInputMessage="1" showErrorMessage="1" prompt="TYPE IN INPUT INFOS" sqref="IV64:IV113" xr:uid="{59EAAE1A-B029-477C-846D-CB83E51C3D74}"/>
    <dataValidation allowBlank="1" showInputMessage="1" showErrorMessage="1" prompt="TYPE IN INPUT INFOS" sqref="IV64:IV113" xr:uid="{92EFAAD9-5360-459B-891D-D395A72F3F81}"/>
    <dataValidation allowBlank="1" showInputMessage="1" showErrorMessage="1" prompt="TYPE IN INPUT INFOS" sqref="IV64:IV113" xr:uid="{15C594A6-DF0F-4F71-A59B-E34D2FA033DF}"/>
    <dataValidation allowBlank="1" showInputMessage="1" showErrorMessage="1" prompt="TYPE IN INPUT INFOS" sqref="IV64:IV113" xr:uid="{1641A7C7-3D59-479A-8975-EA2EEFE8098B}"/>
    <dataValidation allowBlank="1" showInputMessage="1" showErrorMessage="1" prompt="TYPE IN INPUT INFOS" sqref="IV64:IV113" xr:uid="{DD3BB8C6-CDB2-4A8E-BE4E-81A5CFA7CD27}"/>
    <dataValidation allowBlank="1" showInputMessage="1" showErrorMessage="1" prompt="TYPE IN INPUT INFOS" sqref="IV65536" xr:uid="{BCD29AD7-EEBC-4E31-8C4A-449D4D7160DD}"/>
    <dataValidation allowBlank="1" showInputMessage="1" showErrorMessage="1" prompt="TYPE IN INPUT INFOS" sqref="IV65536" xr:uid="{66CAB598-5590-49D4-B2F4-6CD5AAA28A4A}"/>
    <dataValidation allowBlank="1" showInputMessage="1" showErrorMessage="1" prompt="Quarterly Assessment Percentage Score" sqref="IV65536" xr:uid="{F6B6078C-DCA7-4E96-8A3C-2D541F129866}"/>
    <dataValidation allowBlank="1" showInputMessage="1" showErrorMessage="1" prompt="TYPE IN INPUT INFOS" sqref="IV65536" xr:uid="{F5AFB9F0-E90B-4DFB-9727-A3D8F396C5FB}"/>
    <dataValidation allowBlank="1" showInputMessage="1" showErrorMessage="1" prompt="TYPE IN INPUT INFOS" sqref="IV65536" xr:uid="{20480570-A805-425F-9591-96362346DA60}"/>
    <dataValidation allowBlank="1" showInputMessage="1" showErrorMessage="1" prompt="TYPE IN INPUT INFOS" sqref="IV65536" xr:uid="{9668629C-76B4-4E2D-A917-58D38F77F2AD}"/>
    <dataValidation allowBlank="1" showInputMessage="1" showErrorMessage="1" prompt="TYPE IN INPUT INFOS" sqref="IV65536" xr:uid="{1C51673F-F15F-41E7-AE14-ADB4D01C028A}"/>
    <dataValidation allowBlank="1" showInputMessage="1" showErrorMessage="1" prompt="TYPE IN INPUT INFOS" sqref="IV65536" xr:uid="{A2EE84F9-5B3B-4F46-A72F-7A7B279ED17F}"/>
    <dataValidation allowBlank="1" showInputMessage="1" showErrorMessage="1" prompt="TYPE IN INPUT INFOS" sqref="IV65536" xr:uid="{C5B72FBE-8FFE-49EE-B1AE-7DFAF540C067}"/>
    <dataValidation allowBlank="1" showInputMessage="1" showErrorMessage="1" prompt="TYPE IN INPUT INFOS" sqref="IV65536" xr:uid="{523589C0-46FB-47D9-83AD-E7F66143FC1D}"/>
    <dataValidation allowBlank="1" showInputMessage="1" showErrorMessage="1" prompt="TYPE IN INPUT INFOS" sqref="IV64:IV113" xr:uid="{0D9FD3CA-45F5-4672-ABE4-39D2F41281E4}"/>
    <dataValidation allowBlank="1" showInputMessage="1" showErrorMessage="1" prompt="TYPE IN INPUT INFOS" sqref="IV65536" xr:uid="{75774525-4C69-4C84-B186-5B8EAF868A86}"/>
    <dataValidation allowBlank="1" showInputMessage="1" showErrorMessage="1" prompt="TYPE IN INPUT INFOS" sqref="IV65536" xr:uid="{B4D24084-6D89-4FED-9C87-33695EB8CB36}"/>
    <dataValidation allowBlank="1" showInputMessage="1" showErrorMessage="1" prompt="TYPE IN INPUT INFOS" sqref="IV65536" xr:uid="{D2FC86E0-7A7C-4823-A376-D4C7A09C5AEE}"/>
    <dataValidation allowBlank="1" showInputMessage="1" showErrorMessage="1" prompt="TYPE IN INPUT INFOS" sqref="IV65536" xr:uid="{EEA424AA-866B-44B3-8794-1EF57EC6B79B}"/>
    <dataValidation allowBlank="1" showInputMessage="1" showErrorMessage="1" prompt="TYPE IN INPUT INFOS" sqref="IV65536" xr:uid="{7C43AA9B-AF0A-46EC-8C74-0E0898FD0D6D}"/>
    <dataValidation allowBlank="1" showInputMessage="1" showErrorMessage="1" prompt="TYPE IN INPUT INFOS" sqref="IV65536" xr:uid="{7A736978-2D3E-44AE-87E9-DE0E363BC027}"/>
    <dataValidation allowBlank="1" showInputMessage="1" showErrorMessage="1" prompt="TYPE IN INPUT INFOS" sqref="IV65536" xr:uid="{D5DD4D4F-F14B-4CB9-B709-70CA31B3B68F}"/>
    <dataValidation allowBlank="1" showInputMessage="1" showErrorMessage="1" prompt="Quarterly Assessment Percentage Score" sqref="IV65536" xr:uid="{E38B27D1-F35E-4159-8965-834E4C3112FC}"/>
    <dataValidation allowBlank="1" showInputMessage="1" showErrorMessage="1" prompt="Quarterly Assessment Weighted Score" sqref="IV64:IV113" xr:uid="{CAD7E2BF-4068-473C-A335-58591F17874B}"/>
    <dataValidation allowBlank="1" showInputMessage="1" showErrorMessage="1" prompt="TYPE IN INPUT INFOS" sqref="IV65536" xr:uid="{712C0BED-DAA1-4A7F-862B-D8159718CEEA}"/>
    <dataValidation allowBlank="1" showInputMessage="1" showErrorMessage="1" prompt="TYPE IN INPUT INFOS" sqref="IV65536" xr:uid="{739D886C-E475-4CBA-AAE9-71213A0A88B4}"/>
    <dataValidation allowBlank="1" showInputMessage="1" showErrorMessage="1" prompt="TYPE IN INPUT INFOS" sqref="IV65536" xr:uid="{5BEB85CB-2F7A-49B9-8ECC-80F9ABED9A49}"/>
    <dataValidation allowBlank="1" showInputMessage="1" showErrorMessage="1" prompt="TYPE IN INPUT INFOS" sqref="IV65536" xr:uid="{41F17768-F27C-4728-AB58-146B4CF654FC}"/>
    <dataValidation allowBlank="1" showInputMessage="1" showErrorMessage="1" prompt="TYPE IN INPUT INFOS" sqref="IV65536" xr:uid="{A1F368C6-B511-43F3-9F03-AC09B1F69A8C}"/>
    <dataValidation allowBlank="1" showInputMessage="1" showErrorMessage="1" prompt="TYPE IN INPUT INFOS" sqref="IV65536" xr:uid="{DDC31439-6BE2-4E8E-9EAC-31B0E5C6DB2D}"/>
    <dataValidation allowBlank="1" showInputMessage="1" showErrorMessage="1" prompt="TYPE IN INPUT INFOS" sqref="IV65536" xr:uid="{922C0C52-25FF-4E8B-8E9B-61384620C418}"/>
    <dataValidation allowBlank="1" showInputMessage="1" showErrorMessage="1" prompt="TYPE IN INPUT INFOS" sqref="IV65536" xr:uid="{A47C475B-903F-4490-82F3-1A016AC1E543}"/>
    <dataValidation allowBlank="1" showInputMessage="1" showErrorMessage="1" prompt="TYPE IN INPUT INFOS" sqref="IV65536" xr:uid="{6112A40F-16BD-474E-AADC-450E7783C378}"/>
    <dataValidation allowBlank="1" showInputMessage="1" showErrorMessage="1" prompt="TYPE IN INPUT INFOS" sqref="IV65536" xr:uid="{55E97C3A-2405-423D-801C-8473D9DA433F}"/>
    <dataValidation allowBlank="1" showInputMessage="1" showErrorMessage="1" prompt="TYPE IN INPUT INFOS" sqref="IV65536" xr:uid="{641B22AC-8DFD-4CC3-8149-D8EA39120AF5}"/>
    <dataValidation allowBlank="1" showInputMessage="1" showErrorMessage="1" prompt="TYPE IN INPUT INFOS" sqref="IV65536" xr:uid="{CD48B869-E5C6-4397-A3C8-ABFC1E5432F3}"/>
    <dataValidation allowBlank="1" showInputMessage="1" showErrorMessage="1" prompt="Quarterly Assessment Percentage Score" sqref="IV65536" xr:uid="{C0FD30A6-4417-4F03-9EF8-DCB2AE038535}"/>
    <dataValidation allowBlank="1" showInputMessage="1" showErrorMessage="1" prompt="TYPE IN INPUT INFOS" sqref="IV65536" xr:uid="{F792E4B6-9280-4C91-99B9-B5BA9BEC68DE}"/>
    <dataValidation allowBlank="1" showInputMessage="1" showErrorMessage="1" prompt="TYPE IN INPUT INFOS" sqref="IV64:IV113" xr:uid="{45A06CC4-DDB9-4DE5-9579-B3B2E0C837E0}"/>
    <dataValidation allowBlank="1" showInputMessage="1" showErrorMessage="1" prompt="TYPE IN INPUT INFOS" sqref="IV65536" xr:uid="{65AACA3B-65A8-40F0-9843-3FF15CAF3F9A}"/>
    <dataValidation allowBlank="1" showInputMessage="1" showErrorMessage="1" prompt="TYPE IN INPUT INFOS" sqref="IV65536" xr:uid="{8E48D72B-EF57-4641-8887-AD512B96F179}"/>
    <dataValidation allowBlank="1" showInputMessage="1" showErrorMessage="1" prompt="TYPE IN INPUT INFOS" sqref="IV65536" xr:uid="{4A746696-014D-459E-8F07-DC7C0839C6F6}"/>
    <dataValidation allowBlank="1" showInputMessage="1" showErrorMessage="1" prompt="TYPE IN INPUT INFOS" sqref="IV65536" xr:uid="{3118979B-AFEB-4105-A22D-DD53F9623630}"/>
    <dataValidation allowBlank="1" showInputMessage="1" showErrorMessage="1" prompt="TYPE IN INPUT INFOS" sqref="IV65536" xr:uid="{B44EB8DF-A709-40AC-AECD-F0F7124B99BA}"/>
    <dataValidation allowBlank="1" showInputMessage="1" showErrorMessage="1" prompt="TYPE IN INPUT INFOS" sqref="IV65536" xr:uid="{0AD277CD-6946-4D72-940A-94DCF30A0F91}"/>
    <dataValidation allowBlank="1" showInputMessage="1" showErrorMessage="1" prompt="TYPE IN INPUT INFOS" sqref="IV65536" xr:uid="{A84CA5EE-B5DA-47EE-9A81-23F3278C22EE}"/>
    <dataValidation allowBlank="1" showInputMessage="1" showErrorMessage="1" prompt="TYPE IN INPUT INFOS" sqref="IV65536" xr:uid="{F7EE878D-8145-4BF6-A4D4-31EA7E8FC33C}"/>
    <dataValidation allowBlank="1" showInputMessage="1" showErrorMessage="1" prompt="Quarterly Assessment Weighted Score" sqref="IV64:IV113" xr:uid="{57D172A6-05B5-41A0-B1E9-498DF4E137AC}"/>
    <dataValidation allowBlank="1" showInputMessage="1" showErrorMessage="1" prompt="Quarterly Assessment Weighted Score" sqref="IV64:IV113" xr:uid="{3F873D13-FBEC-4389-B80A-E55633DA7921}"/>
    <dataValidation allowBlank="1" showInputMessage="1" showErrorMessage="1" prompt="TYPE IN INPUT INFOS" sqref="IV65536" xr:uid="{FBABA0E7-651B-4E2B-8E22-C760508AD60A}"/>
    <dataValidation allowBlank="1" showInputMessage="1" showErrorMessage="1" prompt="TYPE IN INPUT INFOS" sqref="IV65536" xr:uid="{3656BB66-F58D-4F42-8645-FEFEFDD38943}"/>
    <dataValidation allowBlank="1" showInputMessage="1" showErrorMessage="1" prompt="TYPE IN INPUT INFOS" sqref="IV65536" xr:uid="{79725E0D-BC9E-4EA3-A053-F49FD9E60AFC}"/>
    <dataValidation allowBlank="1" showInputMessage="1" showErrorMessage="1" prompt="TYPE IN INPUT INFOS" sqref="IV65536" xr:uid="{6C141845-EB81-4C69-83E3-CF2F199E7BBC}"/>
    <dataValidation allowBlank="1" showInputMessage="1" showErrorMessage="1" prompt="TYPE IN INPUT INFOS" sqref="IV65536" xr:uid="{46832CD2-D6C6-427B-9EF1-C577BAF64991}"/>
    <dataValidation allowBlank="1" showInputMessage="1" showErrorMessage="1" prompt="TYPE IN INPUT INFOS" sqref="IV65536" xr:uid="{E859C7C0-47E8-44B8-BC39-3EE83D1C214F}"/>
    <dataValidation allowBlank="1" showInputMessage="1" showErrorMessage="1" prompt="TYPE IN INPUT INFOS" sqref="IV65536" xr:uid="{C9C4CADA-7BFF-43C3-BA9E-6F1A7E7AFAD3}"/>
    <dataValidation allowBlank="1" showInputMessage="1" showErrorMessage="1" prompt="TYPE IN INPUT INFOS" sqref="IV65536" xr:uid="{970AE519-21EF-44D0-B015-6B73CDEAB7DE}"/>
    <dataValidation allowBlank="1" showInputMessage="1" showErrorMessage="1" prompt="TYPE IN INPUT INFOS" sqref="IV65536" xr:uid="{DBC18229-4681-4DDE-92D8-F6BE3DB310E5}"/>
    <dataValidation type="whole" operator="lessThanOrEqual" allowBlank="1" showInputMessage="1" showErrorMessage="1" error="INPUT NUMBER LESS THAN OR EQUAL THE HIGHEST POSSIBLE SCORE" prompt="Input Quarterly Assessment Raw Score" sqref="IV65536" xr:uid="{12F52537-11C6-455D-8A53-F232719986D5}">
      <formula1>#REF!</formula1>
    </dataValidation>
    <dataValidation allowBlank="1" showInputMessage="1" showErrorMessage="1" prompt="TYPE IN INPUT INFOS" sqref="IV65536" xr:uid="{B3E8A276-0C15-4086-BB62-1BE2009A8964}"/>
    <dataValidation allowBlank="1" showInputMessage="1" showErrorMessage="1" prompt="TYPE IN INPUT INFOS" sqref="IV65536" xr:uid="{080E6A6D-4F7A-4E59-8753-29C33FFCB414}"/>
    <dataValidation allowBlank="1" showInputMessage="1" showErrorMessage="1" prompt="TYPE IN INPUT INFOS" sqref="IV65536" xr:uid="{DB298432-264E-465E-BFBF-F59906F73386}"/>
    <dataValidation allowBlank="1" showInputMessage="1" showErrorMessage="1" prompt="TYPE IN INPUT INFOS" sqref="IV65536" xr:uid="{D2E06927-B4B8-4C19-AD09-7D898485AE7A}"/>
    <dataValidation allowBlank="1" showInputMessage="1" showErrorMessage="1" prompt="TYPE IN INPUT INFOS" sqref="IV65536" xr:uid="{4DD681E1-A0EB-4E56-A564-621F14DBBD41}"/>
    <dataValidation allowBlank="1" showInputMessage="1" showErrorMessage="1" prompt="TYPE IN INPUT INFOS" sqref="IV65536" xr:uid="{053E427B-EA69-4973-9E4D-2073E9A5A3F7}"/>
    <dataValidation allowBlank="1" showInputMessage="1" showErrorMessage="1" prompt="TYPE IN INPUT INFOS" sqref="IV65536" xr:uid="{9B08943A-C964-4128-BD91-5EC0BEBC7CA4}"/>
    <dataValidation allowBlank="1" showInputMessage="1" showErrorMessage="1" prompt="TYPE IN INPUT INFOS" sqref="IV65536" xr:uid="{5115DD7D-E4EE-4A43-BCAF-11C6D111BF2F}"/>
    <dataValidation allowBlank="1" showInputMessage="1" showErrorMessage="1" prompt="TYPE IN INPUT INFOS" sqref="IV65536" xr:uid="{C78D2EA6-5810-462E-A84D-8390DA1374F3}"/>
    <dataValidation allowBlank="1" showInputMessage="1" showErrorMessage="1" prompt="TYPE IN INPUT INFOS" sqref="IV65536" xr:uid="{C28597A8-425C-45A7-B6BC-36E35DCD2C09}"/>
    <dataValidation allowBlank="1" showInputMessage="1" showErrorMessage="1" prompt="TYPE IN INPUT INFOS" sqref="IV65536" xr:uid="{8787D0F5-2791-43D5-9CFF-FA52E70C9FFD}"/>
    <dataValidation allowBlank="1" showInputMessage="1" showErrorMessage="1" prompt="TYPE IN INPUT INFOS" sqref="IV65536" xr:uid="{BAD082D6-D788-47E5-9FCA-FB0AD9BB80FE}"/>
    <dataValidation allowBlank="1" showInputMessage="1" showErrorMessage="1" prompt="TYPE IN INPUT INFOS" sqref="IV65536" xr:uid="{3C150DEE-C4DE-407D-A372-3936E399E0C1}"/>
    <dataValidation type="whole" operator="lessThanOrEqual" allowBlank="1" showInputMessage="1" showErrorMessage="1" error="INPUT NUMBER LESS THAN OR EQUAL THE HIGHEST POSSIBLE SCORE" prompt="Input Raw Score" sqref="IV64:IV113" xr:uid="{7048A32B-E07A-4747-B0AE-E6AAD8E257F3}">
      <formula1>#REF!</formula1>
    </dataValidation>
    <dataValidation allowBlank="1" showInputMessage="1" showErrorMessage="1" prompt="TYPE IN INPUT INFOS" sqref="IV65536" xr:uid="{9BF2C66A-61BE-496A-849F-5F1872F8FB48}"/>
    <dataValidation type="whole" operator="lessThanOrEqual" allowBlank="1" showInputMessage="1" showErrorMessage="1" error="INPUT NUMBER LESS THAN OR EQUAL THE HIGHEST POSSIBLE SCORE" prompt="Input Raw Score" sqref="IV65536" xr:uid="{CC35B2CD-15F8-4B8E-80F8-8ED4149FC7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4B4CC49-69AF-40B2-A47D-ACC4B223B7BE}">
      <formula1>#REF!</formula1>
    </dataValidation>
    <dataValidation allowBlank="1" showInputMessage="1" showErrorMessage="1" prompt="TYPE IN INPUT INFOS" sqref="IV65536" xr:uid="{547AA0E0-BF35-4A4E-B254-B70472C07410}"/>
    <dataValidation allowBlank="1" showInputMessage="1" showErrorMessage="1" prompt="TYPE IN INPUT INFOS" sqref="IV65536" xr:uid="{AC70B16E-E90B-440B-BDA1-E9359A31CFDF}"/>
    <dataValidation type="whole" operator="lessThanOrEqual" allowBlank="1" showInputMessage="1" showErrorMessage="1" error="INPUT NUMBER LESS THAN OR EQUAL THE HIGHEST POSSIBLE SCORE" prompt="Input Raw Score" sqref="IV65536" xr:uid="{9BF63A5A-D64A-43FA-8B59-2A59111A2F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A9F032A-87BE-4FA1-90A4-230D16EB2B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29FD3A3-4F17-4F5F-85A5-BB517E8DB4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2C37C7-DEF7-415D-8229-C157037CF3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E1B2F1-4B9D-483D-A3FA-5C160C5438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B20D06-07E3-4D83-97F0-C318A660293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441D87-898D-444F-8B71-DF93B5912EC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C19DE63-15FC-4BA3-99C8-23613220CBD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77CEA07-6D9C-4D90-B0FD-E57E308ED4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F535F8-75C8-4B9F-A4FA-8FB8C1FED7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CFEF945-D75D-4E33-81B8-41E225B21F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27AD690-B66D-48E0-BA7F-7F670001C4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43710DC-E404-418B-8064-F6E4B540DB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5350FE1-A5C4-459E-866D-03712B922C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0472321-452D-4860-92AA-72492761DC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C739C1F-BA56-4C48-A8CE-AF4873AD8A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4539B77-6A4C-4226-BD1B-096C6CBE5AB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0723642-B85C-4099-81EC-896782A37FF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4AEBF9D-9B72-4B58-8673-D84BA4AE8F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826CA28-6EDB-4A31-A921-023DC1E110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0C72243-1A22-4B23-9332-F12B385AAD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CCE0F9B-AC4D-4553-9621-409469198F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A658E86-3675-43DB-961E-73D2624832E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8D4E90C-13FF-4C07-A171-6ECE1C2B3C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CF0B33D-B50B-45B6-9A77-773194E025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DB0FB61-4CA5-454E-AF38-7A3BEA5196F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B34B42F-C9BE-4F97-992F-7594774018B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DEB48C-C9BA-4247-8EE1-BFD3546C70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AB8B44F-C608-479B-85FA-4CBB651299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5719BCC-895F-4270-8339-1A0C54D60AF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0703B3B-73F5-4F30-A493-AF5CFF562A6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102DBC4-C4CD-45ED-8759-C8741B0713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A8939A2-18BF-42A6-9C3E-31E8378EB44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DD12737-1C76-4F51-BC8F-810D2BB2CC6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45BD68F-0260-436E-9B21-0627B1043A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93E370-C8FB-4417-B225-24C99DC21F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D15D92-9482-4E1A-AAE1-58F074D423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7DD31D2-CE2C-4175-B87B-C35D9BB34A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12263F5-DC6C-42B3-B4E8-5FD3123EADB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CECD355-5708-4AC3-9F91-7308A98567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7B8A4D-DA69-4A59-9AD5-FEE94050F7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10C3359-90B1-4EF3-9E5F-22985A7D99C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8330630-B27D-4F15-8004-2F885B6B16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63C9EB-588F-48CD-A2C8-50B356D52D6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D976F3-D401-4842-AF84-07602A9311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77DE239-4F69-4F30-9B83-C69D6B9ADF6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C95B706-91AE-4A1A-B14D-C355C0BCA53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64A9BB-B309-4E4B-889A-13AB8C7D9F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E50F580-5EF0-475C-A319-27A7EEF1CF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CC682FF-AAFC-45AF-81D2-1BC0B65320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476F48A-2A22-4FA9-8C0B-31847BE9B0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8B67419-D1C8-4534-AA3D-C1C96F5A087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41F22BD-77F5-4689-9118-ECF6DB268DD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EF8A8A-7586-4768-ACBA-E9331FF9B1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1A02D36-279D-49A6-8843-9AA0C6A11E84}">
      <formula1>#REF!</formula1>
    </dataValidation>
    <dataValidation allowBlank="1" showInputMessage="1" showErrorMessage="1" prompt="TYPE IN INPUT INFOS" sqref="IV65536" xr:uid="{B1839447-F19B-4E17-A1CE-54511C857A00}"/>
    <dataValidation type="whole" operator="lessThanOrEqual" allowBlank="1" showInputMessage="1" showErrorMessage="1" error="INPUT NUMBER LESS THAN OR EQUAL THE HIGHEST POSSIBLE SCORE" prompt="Input Raw Score" sqref="IV64:IV113" xr:uid="{4033211C-1C71-4F8F-AE21-41AD03D452BB}">
      <formula1>#REF!</formula1>
    </dataValidation>
    <dataValidation allowBlank="1" showInputMessage="1" showErrorMessage="1" prompt="TYPE IN INPUT INFOS" sqref="IV65536" xr:uid="{7FC28720-26DA-4E19-820A-EBF216432FC3}"/>
    <dataValidation type="whole" operator="lessThanOrEqual" allowBlank="1" showInputMessage="1" showErrorMessage="1" error="INPUT NUMBER LESS THAN OR EQUAL THE HIGHEST POSSIBLE SCORE" prompt="Input Raw Score" sqref="IV64:IV113" xr:uid="{0AAAE341-0D65-4D5D-A184-DD1CFC68F09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AE49718-D5FE-4F31-8765-C098022D512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C6A0E0D-199B-4FC0-8990-FC73F54607E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A490AA8-9AD9-4790-8160-2999C9541D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6E1A932-FCE7-4191-BE71-C0DEC40BAEE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1D8607-2292-4306-9E7F-5AF067E240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2EA17C-3236-4096-8C9F-516C630440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69AA511-4396-43D7-AA5D-BD0868B9140F}">
      <formula1>#REF!</formula1>
    </dataValidation>
    <dataValidation allowBlank="1" showInputMessage="1" showErrorMessage="1" prompt="TYPE IN INPUT INFOS" sqref="IV65536" xr:uid="{743B7E89-9CF2-465A-A88C-8921F73D6896}"/>
    <dataValidation type="whole" operator="lessThanOrEqual" allowBlank="1" showInputMessage="1" showErrorMessage="1" error="INPUT NUMBER LESS THAN OR EQUAL THE HIGHEST POSSIBLE SCORE" prompt="Input Raw Score" sqref="IV65536" xr:uid="{834EE1D4-2657-41C2-A548-6545EDF5031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6D2251-999A-4D06-9625-AFB3F2B181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F48DE62-7488-4FEB-9E96-FCEE0349B2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D55BB3C-D2CD-451A-909D-B339CF9AA1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0D39F5-FBA9-4855-AF75-BD325D815B6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554655-B3AD-4707-8BCE-CE5B65576F6C}">
      <formula1>#REF!</formula1>
    </dataValidation>
    <dataValidation allowBlank="1" showInputMessage="1" showErrorMessage="1" prompt="TYPE IN INPUT INFOS" sqref="IV65536" xr:uid="{4DC1B129-B33C-48F5-8B04-B545522ADEC7}"/>
    <dataValidation type="whole" operator="lessThanOrEqual" allowBlank="1" showInputMessage="1" showErrorMessage="1" error="INPUT NUMBER LESS THAN OR EQUAL THE HIGHEST POSSIBLE SCORE" prompt="Input Raw Score" sqref="IV65536" xr:uid="{4F710F47-027D-4222-A8D2-17A0EA4AE99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8EAB1F-482C-44C5-9301-F4465AE5E34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0A00339-1BE7-4D44-8B92-ABC52B61C57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813D88-CEF1-4062-988C-0FB9F7A876D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C56AEDE-6CCE-4AAA-9D7C-0DC467D0F19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C8A4AF-8F4B-4DFF-BA35-EBC7903F22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FB7DD2-02B0-42C1-9BB0-79F95C3BC3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2CD07EB-30BC-4DF5-9FBB-8E8851DC59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11AD52-1746-4F71-8DB4-8429EEA9DA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FF272EB-0620-47D3-A7FB-01B9B75E44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F658C49-5DB2-4241-9DD2-A4DB22342A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8AAC9EB-20D7-4443-A1A5-EB41D19EE0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D3993EB-6FBD-4B26-A98D-453D0A4DB2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C474300-A5BB-4FCB-92DC-5E572FEA0F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C02A94-430E-4DB9-8E20-4DF202E092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75F143-A462-4F5E-AF5E-13F25ECFA8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4993FA-37ED-4AC3-BC55-18F08C17675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966944D-A42E-4BB1-B3C8-C8905751D56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33A1BAA-141F-4F5B-A7B3-4808CDF448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A863756-B6F7-4705-84DE-110EF225527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99F15C-9F36-48F7-80E7-5B59968CF3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770861B-0038-4E41-8C32-2D57F538B90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03B6CCD-E737-4327-BDEF-EBB8AD8C0B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2B39F43-C431-4CD9-B77C-A7960A75D6C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9D95E51-3F06-4216-868E-FF42BEA62D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D930C69-F540-4B81-9A1F-34F507683A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545FCE8-E4FC-48C3-B1EB-4708C137829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CC988AF-58EA-4B25-80B4-DF7EF068F8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90CC0B1-1FF2-40C0-89CC-B8B413767D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46CB578-F1D2-43B9-B588-46774377A9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8881E71-EAAD-4F6C-B4B6-B1AEA2F311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C8B8C93-D3A8-499B-9661-A40D5ED082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E603597-D6A7-4603-A621-436381F592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43CC49-86FE-4D36-BD73-04DEC9B1D38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688B047-FE6F-4449-ADA5-122392D873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2FE3DEF-DE46-46EA-BC75-E0164C0F4D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7176A44-02D2-4578-BF6A-E3B67FFF9D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6A031CE-F860-4A4B-81AA-9EE99EF10E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3AB8AB5-5C89-4AD5-A1C5-F0A15928141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ECC3EBD-94D2-4BFF-BEAF-4B04A8C3D12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6EB155C-3379-48F1-84AF-956A4DEEC0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90F2ABE-AE11-4F23-B746-E8A679A41F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013A687-D513-4C34-9353-8C45228E85C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C933324-3DB0-400C-A7EB-6066A11AAB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61F6768-D11E-4813-8B93-158E5E7ACA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B0232CB-148F-42E9-85D8-0D37FFFF60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FDBA753-893B-433C-A969-04492C25F4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7879A4A-76BF-4D18-83CC-7D4ECD46904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334C027-658B-43DC-A0FB-BA1A0D47963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9CCB16F-1E89-4023-9473-0213202830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05C141-E9A6-4A5A-8764-F6F2146D9B6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81B76D2-8A1D-4A00-BBDD-12BE0EA56E5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3C27C36-6C84-4F25-8C75-A2EF6BA9FE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AD9C91F-5E35-4491-BFB6-85E22FB276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BFB6E6A-8A94-4723-ACBA-948BAD17A0D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3A504FD-52CB-44E9-A996-12920064B0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3682BD7-8BFF-4EF9-A4A6-4C928D815CE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87707C6-709A-43F6-A3FB-2A10B23CACD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8C86CE9-8589-441B-B70E-5D5D0CCBA5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CABF2D2-53B5-4C31-887D-F4274B9DD8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42C2F9F-4291-41D5-8A4B-375D8FDBC0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BC73CA8-293B-4513-A0F2-2A824B14C2C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2FE4074-F8F9-4FA8-9021-D97D00DD119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03CEDDA-69A5-4B93-A3E9-D967C29030A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8A9AD35-7B4B-454D-BD4E-558DBB4966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35F7513-993C-4529-B196-7CECB23E3F8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AAD1D90-1FF2-4E03-BC76-5D1C6CE3DC1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441CF8B-D1D0-416D-B3A9-F9D6C707AA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AB31EC6-868A-4B33-B787-A6FDFC65B6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38D14B8-1A34-4C70-8DD7-7CF92EB5549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F5052DF-2862-4FAB-9351-9C1EFD184C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2D2A97B-DB82-44EB-A5E3-50984A36A9F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1AAABB3-3C6D-4663-ABEC-F5DA320959A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D7F32F2-0394-4C8A-AB34-D228F2B1764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3885131-55C8-42A9-9583-DD55664F125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9E12581-D2DF-416B-9776-8270CD5C684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402E443-803C-49BB-9DA6-B6144253E3B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682990A-9E73-41F5-9E0C-4390D13DA3F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75D7104-4BF3-4C6A-9B06-B49CC441CCF8}">
      <formula1>#REF!</formula1>
    </dataValidation>
    <dataValidation allowBlank="1" showInputMessage="1" showErrorMessage="1" prompt="TYPE IN INPUT INFOS" sqref="IV65536" xr:uid="{68910877-6CAD-4F22-9A23-E67C8DD9E27B}"/>
    <dataValidation type="whole" operator="lessThanOrEqual" allowBlank="1" showInputMessage="1" showErrorMessage="1" error="INPUT NUMBER LESS THAN OR EQUAL THE HIGHEST POSSIBLE SCORE" prompt="Input Raw Score" sqref="IV13:IV62" xr:uid="{D0CE580A-5516-48A5-9987-077F5ABE68F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500BB91-C591-490C-8D8D-E2F24E02AE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11A5D2D-76F9-4E8E-A46D-43D7D836BB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BB7086B-C50B-4DFC-B92E-008C97E1EF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EB4BF22-6445-4914-A484-52D46BE67A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4648EF0-9480-470A-BAE0-64C2C3780FF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F06FA3D-359E-45A0-A469-3C0B473F818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20F3D7E-8861-48FD-BE24-B1FC9904B7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C7E3821-8A4D-4497-9725-837284E980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2B0A180-E3CF-45E0-B30C-882BC6ADED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56444F-6156-4527-950B-5E05CAE4D4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AB31F75-E614-4BF8-8634-1CB1BEF56F6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3900D68-3C90-4576-9D63-9212BF5527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59E7B52-B39B-4012-8A7D-59ACC4BD9F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17D4A94-01C1-4C08-8B42-A3834084AE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C5C02C1-BEC9-4B32-8A35-A4F786BB3C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1814C86-9439-4725-9074-83F7FF53FA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5139EC-7964-4A52-86A1-F10D68A1594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2DAAEEC-5EA0-4B6C-AB5C-0BCE88D2B2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827A672-D6F6-4E85-ABE8-75FC2F6291E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12D7DBB-6472-4EDF-B000-87736B03631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C3279AE-E70E-4EDE-A6CE-0587111A3A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B3253CA-5E1C-4AA3-AB85-C309369631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EB1F8E9-F38D-471D-A1E3-F940D959C8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CF3758F-CFE8-4459-B1DF-0DFD417F56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B6A1F32-74AA-4A34-9FB6-F35D10388F8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4807CBD-7EA6-4C3A-A86E-16850769E2E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BEF77DD-E8A3-4E1A-AD87-861897C0C2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E16574F-8CFE-447E-834A-F46DCFA6A8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1981914-7835-4EBC-9F80-1375F91EBC2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1B739F2-8C57-4A97-BA5E-8014D8046D4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C83FA44-0254-4E6E-BFD7-D7372ADEEE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2D16153-B90D-4B26-A0CB-ED849D34D2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E25BF7E-493E-4A72-BF83-B4446243184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4335C61-3D8E-4797-B66B-D3E9736C9A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AE0F173-A12E-4691-8F17-8022A1D5AD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4417CB0-7E53-4675-9D99-58A220689E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1B6F5B6-18F2-4B28-BB54-37D4BA1113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DBA0046-789F-475F-94D4-A2622B39FE8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362D519-7061-4640-AFCC-476A7CF42A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0A5F28-DC57-437B-8098-84FA510057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831AB1-12E3-4D6C-A884-C03F130FE5D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30F3A28-26F5-42E6-87B3-967AB8A73B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5B5DC83-A4A9-454B-86DD-1CDF23B834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E71B022-8B90-4025-B1BC-4EF6B3E61CD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86BC832-93B0-442B-908D-4E13F3EC00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4B160D4-8427-4CC0-BCD0-F8A1A03F42B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D0DA95-FED1-470C-BA7B-F401D81311D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C575B7-36A1-4678-AECF-25EB8DA3C4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2DE745B-E05D-4479-95FD-E66DE6C5BD8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657C752-0E03-4B06-A56E-3DE7D80A91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01A1802-0F7C-40C3-8295-6CFEE4FBDE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47B438-68CA-47AF-BFCF-A6E00F51368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8081B2-0B97-4B3A-BDA4-09573CA12A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6DEC1A-5771-4C86-A688-BF2E058FD8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7565973-971A-4AFD-90C2-E4B8C64FD16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9B27612-3224-485A-B069-0FF8B7C04A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FDED5B-43D4-4102-A65E-46A4F0F5224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3951D91-77AE-41B4-8446-0D16E034246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292289-F712-4E34-8D0A-F995520177D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8759615-D7AF-4349-B673-440B26CFFC9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A076D7F-C9C3-4D05-AEAD-CCD902123F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1CC650C-9ADB-4D3E-9C59-ED19E95003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760C087-2870-4EC4-8B57-4AA7F3C3907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B29FDB-A3CE-4B8D-8D8E-77E515AADD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72ABBC-D44A-48E2-8A92-18550A52181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C7338F2-4BAD-4CB9-A897-6EACC2FFB20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811B024-358A-428F-8670-4BD5C4B1670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24435D0-EE1B-443A-A21B-A35C333B5A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0B7E99-316D-4552-B00E-0121F3F0BE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209407C-5378-458B-A452-689607F054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5877CA1-B57F-4F9B-9995-83ADCE3B60F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3BC8C6A-9C29-43AE-9225-096C8CF129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323CF9A-B3E9-43EA-8294-9B5E23A4BDA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4F5BCEE-2DCA-4DD8-8861-034908C384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C100CDD-2F33-4DA2-B6A7-76C7856C2D8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9B4EEF1-F535-4279-8BDA-7D284E16487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0F52DEE-58C2-44A7-A6B9-27AC95870F7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D2DC837-971D-416F-8AEF-BCD6D49960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7120CE-E72E-43DF-9CC6-E16172BEB64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E3F4C1-C7EB-4122-9AE8-80C28B37032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F07048D-E50A-4F71-918E-B4AACD0D431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F44686A-3CD8-4BBC-A2A4-A1790A9923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70F7B79-A075-4203-9F4E-197A101124A9}">
      <formula1>#REF!</formula1>
    </dataValidation>
    <dataValidation allowBlank="1" showInputMessage="1" showErrorMessage="1" prompt="TYPE IN INPUT INFOS" sqref="IV65536" xr:uid="{706FC3A6-7AC2-4D3D-8AF0-A04228EA19F3}"/>
    <dataValidation allowBlank="1" showInputMessage="1" showErrorMessage="1" prompt="TYPE IN INPUT INFOS" sqref="IV65536" xr:uid="{77BA32CF-38C8-461F-B98B-A3A377D0CCE8}"/>
    <dataValidation allowBlank="1" showInputMessage="1" showErrorMessage="1" prompt="TYPE IN INPUT INFOS" sqref="IV65536" xr:uid="{BC23D6CD-9D23-4ACB-8829-98E71D2C9FF6}"/>
    <dataValidation type="whole" operator="lessThanOrEqual" allowBlank="1" showInputMessage="1" showErrorMessage="1" error="INPUT NUMBER LESS THAN OR EQUAL THE HIGHEST POSSIBLE SCORE" prompt="Input Raw Score" sqref="IV65536" xr:uid="{7B89317F-4FC7-4DD6-BBD5-5E81CD6F0FBC}">
      <formula1>#REF!</formula1>
    </dataValidation>
    <dataValidation allowBlank="1" showInputMessage="1" showErrorMessage="1" prompt="TYPE IN INPUT INFOS" sqref="IV65536" xr:uid="{3AB000B2-9B73-443D-A159-51838611A96B}"/>
    <dataValidation type="whole" operator="lessThanOrEqual" allowBlank="1" showInputMessage="1" showErrorMessage="1" error="INPUT NUMBER LESS THAN OR EQUAL THE HIGHEST POSSIBLE SCORE" prompt="Input Raw Score" sqref="IV65536" xr:uid="{F1DAE5D1-FA78-4D4F-BB09-1495AD9349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6FE7B51-56DE-437B-9834-58925A87BD5F}">
      <formula1>#REF!</formula1>
    </dataValidation>
    <dataValidation allowBlank="1" showInputMessage="1" showErrorMessage="1" prompt="TYPE IN INPUT INFOS" sqref="IV65536" xr:uid="{6BFE18AB-3116-4210-803D-E2C48EBB5776}"/>
    <dataValidation allowBlank="1" showInputMessage="1" showErrorMessage="1" prompt="TYPE IN INPUT INFOS" sqref="IV65536" xr:uid="{CAC09953-EB05-4959-8722-4AAD026CFCAB}"/>
    <dataValidation allowBlank="1" showInputMessage="1" showErrorMessage="1" prompt="TYPE IN INPUT INFOS" sqref="IV65536" xr:uid="{19CFBBE9-8C61-4757-B82B-C0A9284B7F38}"/>
    <dataValidation type="whole" operator="lessThanOrEqual" allowBlank="1" showInputMessage="1" showErrorMessage="1" error="INPUT NUMBER LESS THAN OR EQUAL THE HIGHEST POSSIBLE SCORE" prompt="Input Raw Score" sqref="IV64:IV113" xr:uid="{A6AA83A5-F749-4BAE-A805-E266AD9CBD7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AAAD635-7823-4084-9713-7E41D6706BC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3E96370-1B4D-41A6-875E-38FD94B09002}">
      <formula1>#REF!</formula1>
    </dataValidation>
    <dataValidation allowBlank="1" showInputMessage="1" showErrorMessage="1" prompt="TYPE IN INPUT INFOS" sqref="IV65536" xr:uid="{0A611E51-6593-4742-8C8F-A34C4AF04E74}"/>
    <dataValidation type="whole" operator="lessThanOrEqual" allowBlank="1" showInputMessage="1" showErrorMessage="1" error="INPUT NUMBER LESS THAN OR EQUAL THE HIGHEST POSSIBLE SCORE" prompt="Input Raw Score" sqref="IV64:IV113" xr:uid="{74359ECB-0F88-414F-979E-E9F0BE7C28E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92D936C-40C5-4A60-85DE-6B1D923D94F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C75AD37-622A-4E41-B634-44C01900C3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69AE0FB-548A-42A9-8089-AB16B97478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DF413EB-9182-496D-8E5C-81210264AA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60552CC-6110-4FF7-9E67-44313619EDB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851D68C-7FCB-42D0-B14C-40E4E0F8FE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9596AAD-F1F6-4FD1-AC53-225A0C28065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161D64E-1773-4C39-8C35-D284CC2C250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3EDE0CA-9DCA-4DDC-8387-5102E197E6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3117331-0D3A-413A-AED9-8AC3D6ED23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EBE6748-ED2C-4C10-9069-C0F13C0A04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A89E0E7-FDA8-493E-AFDE-CBAAB7A79D9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6C54A22-BB64-43F1-9A1A-092106E89465}">
      <formula1>#REF!</formula1>
    </dataValidation>
    <dataValidation allowBlank="1" showInputMessage="1" showErrorMessage="1" prompt="TYPE IN INPUT INFOS" sqref="IV65536" xr:uid="{70A8B0B9-1FEB-4968-92FA-19346749A31A}"/>
    <dataValidation type="whole" operator="lessThanOrEqual" allowBlank="1" showInputMessage="1" showErrorMessage="1" error="INPUT NUMBER LESS THAN OR EQUAL THE HIGHEST POSSIBLE SCORE" prompt="Input Raw Score" sqref="IV64:IV113" xr:uid="{10369954-5C91-4B78-8014-EC86DD8FED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78CE634-AA9B-4C5A-83BB-3953FCE8A2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9A02DA9-0E02-455C-9C53-33A522506C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C48945D-5924-4BF0-8676-7A65F38B95FD}">
      <formula1>#REF!</formula1>
    </dataValidation>
    <dataValidation allowBlank="1" showInputMessage="1" showErrorMessage="1" prompt="TYPE IN INPUT INFOS" sqref="IV65536" xr:uid="{C0DDDC03-8FF2-45E6-984C-CD5AE08C88F2}"/>
    <dataValidation allowBlank="1" showInputMessage="1" showErrorMessage="1" prompt="TYPE IN INPUT INFOS" sqref="IV65536" xr:uid="{08B7D577-6D9C-4D31-8E70-1531E5632BAB}"/>
    <dataValidation allowBlank="1" showInputMessage="1" showErrorMessage="1" prompt="TYPE IN INPUT INFOS" sqref="IV65536" xr:uid="{728C1E7E-3C78-45EF-BB5F-03DB224FA2C1}"/>
    <dataValidation allowBlank="1" showInputMessage="1" showErrorMessage="1" prompt="TYPE IN INPUT INFOS" sqref="IV65536" xr:uid="{3D395D26-0210-49C4-9458-B158757E5398}"/>
    <dataValidation allowBlank="1" showInputMessage="1" showErrorMessage="1" prompt="TYPE IN INPUT INFOS" sqref="IV65536" xr:uid="{11FE8CBF-A9FD-4BFE-9898-C946560E953C}"/>
    <dataValidation type="whole" operator="lessThanOrEqual" allowBlank="1" showInputMessage="1" showErrorMessage="1" error="INPUT NUMBER LESS THAN OR EQUAL THE HIGHEST POSSIBLE SCORE" prompt="Input Raw Score" sqref="IV65536" xr:uid="{BB8B4C1D-8637-4B08-9234-3B3348C0F7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251EB8E-12C6-4A83-9123-6F431DCF67E3}">
      <formula1>#REF!</formula1>
    </dataValidation>
    <dataValidation allowBlank="1" showInputMessage="1" showErrorMessage="1" prompt="TYPE IN INPUT INFOS" sqref="IV65536" xr:uid="{E679A0AE-B27C-4502-A9DE-D9C21F253804}"/>
    <dataValidation type="whole" operator="lessThanOrEqual" allowBlank="1" showInputMessage="1" showErrorMessage="1" error="INPUT NUMBER LESS THAN OR EQUAL THE HIGHEST POSSIBLE SCORE" prompt="Input Raw Score" sqref="IV65536" xr:uid="{B46DCA86-7C1C-4A5B-ADF6-502F9488A6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4D6FC4C-6B0C-49DD-A925-45E3B27539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D3488F-33C3-43AF-96A2-7FD8D04DFC1B}">
      <formula1>#REF!</formula1>
    </dataValidation>
    <dataValidation allowBlank="1" showInputMessage="1" showErrorMessage="1" prompt="TYPE IN INPUT INFOS" sqref="IV65536" xr:uid="{46275BBB-9B2C-4AA2-A33D-1B2CDA8EA6F8}"/>
    <dataValidation type="whole" operator="lessThanOrEqual" allowBlank="1" showInputMessage="1" showErrorMessage="1" error="INPUT NUMBER LESS THAN OR EQUAL THE HIGHEST POSSIBLE SCORE" prompt="Input Raw Score" sqref="IV65536" xr:uid="{7821BC60-17A1-4BF7-BAC2-08C0275DA5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EE6007B-6379-437E-AC51-1AD432319F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9E49E70-B1C4-41E1-9EC9-11B61FA5CB7D}">
      <formula1>#REF!</formula1>
    </dataValidation>
    <dataValidation allowBlank="1" showInputMessage="1" showErrorMessage="1" prompt="TYPE IN INPUT INFOS" sqref="IV65536" xr:uid="{D8FAF454-9BF2-48F9-BB42-297EFAD99DC8}"/>
    <dataValidation type="whole" operator="lessThanOrEqual" allowBlank="1" showInputMessage="1" showErrorMessage="1" error="INPUT NUMBER LESS THAN OR EQUAL THE HIGHEST POSSIBLE SCORE" prompt="Input Raw Score" sqref="IV65536" xr:uid="{0ED2B583-CBE6-4592-BDB9-7B3C8BEDEB15}">
      <formula1>#REF!</formula1>
    </dataValidation>
    <dataValidation allowBlank="1" showInputMessage="1" showErrorMessage="1" prompt="TYPE IN INPUT INFOS" sqref="IV65536" xr:uid="{F467FF94-E5CB-4A82-B8E9-FCC3E31263F9}"/>
    <dataValidation type="whole" operator="lessThanOrEqual" allowBlank="1" showInputMessage="1" showErrorMessage="1" error="INPUT NUMBER LESS THAN OR EQUAL THE HIGHEST POSSIBLE SCORE" prompt="Input Raw Score" sqref="IV65536" xr:uid="{9179D25D-A602-4336-8EBE-0A368954D386}">
      <formula1>#REF!</formula1>
    </dataValidation>
    <dataValidation allowBlank="1" showInputMessage="1" showErrorMessage="1" prompt="TYPE IN INPUT INFOS" sqref="IV65536" xr:uid="{DFE8FC03-BE84-4B4B-872A-16068EC04150}"/>
    <dataValidation type="whole" operator="lessThanOrEqual" allowBlank="1" showInputMessage="1" showErrorMessage="1" error="INPUT NUMBER LESS THAN OR EQUAL THE HIGHEST POSSIBLE SCORE" prompt="Input Raw Score" sqref="IV65536" xr:uid="{4BBD0300-ACC7-4442-ABAD-A1F2A043F3E5}">
      <formula1>#REF!</formula1>
    </dataValidation>
    <dataValidation allowBlank="1" showInputMessage="1" showErrorMessage="1" prompt="TYPE IN INPUT INFOS" sqref="IV65536" xr:uid="{A5F2536C-96BE-427A-A505-2342581C046D}"/>
    <dataValidation type="whole" operator="lessThanOrEqual" allowBlank="1" showInputMessage="1" showErrorMessage="1" error="INPUT NUMBER LESS THAN OR EQUAL THE HIGHEST POSSIBLE SCORE" prompt="Input Raw Score" sqref="IV65536" xr:uid="{250CE3DB-4507-4D77-9798-34E80D0252B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D3B7BE9-56FD-4FA8-9409-6CF3F70AF12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83716DE-552F-4140-8A82-4A3C20CF8CE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38CFB37-A1A7-4CCD-A5E3-9FC54EF1714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195B554-3388-4357-9896-31FB990A2F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30548C9-46A4-46F9-AE9E-245B453AD5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AB8F94F-49CD-4C2E-8C7C-6735098376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457D76-D2C9-4226-B636-08F334AE477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8D624EC-13D4-435F-8421-A53534540E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5281E0E-E34E-479D-82FE-0E1B0C58595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47AB62E-5339-4015-88AD-548A74A5AD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D1BF643-A8A1-4DBC-B56A-3D071A402E4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8FB507B-5AB4-4A77-B0DE-1A020F55FF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E206F9-A7E0-4EE8-BB65-79AB5437C2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ECD64F2-70E2-4569-96A9-BFA95E75781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0BF572-54C5-4130-A7E7-93A231C0D65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E3D9837-E50C-4973-BB7B-47471CE209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4C2919-DC4D-46CD-BF64-CA4B101C35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D9237E3-B4B9-45AA-8DB6-8D28D4DD96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5E88193-E335-4580-B59A-C4FA7F1CCA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8129A25-68C9-4205-BD02-F4804B0B5E91}">
      <formula1>#REF!</formula1>
    </dataValidation>
    <dataValidation allowBlank="1" showInputMessage="1" showErrorMessage="1" prompt="TYPE IN INPUT INFOS" sqref="IV65536" xr:uid="{AF70D0E0-ABB1-4D27-8135-CAD262138094}"/>
    <dataValidation allowBlank="1" showInputMessage="1" showErrorMessage="1" prompt="TYPE IN INPUT INFOS" sqref="IV65536" xr:uid="{3F8965D6-52FC-417C-8287-D9DA6D1001AB}"/>
    <dataValidation allowBlank="1" showInputMessage="1" showErrorMessage="1" prompt="TYPE IN INPUT INFOS" sqref="IV65536" xr:uid="{484E1269-1230-404C-8741-0C83B2E94CAA}"/>
    <dataValidation type="whole" operator="lessThanOrEqual" allowBlank="1" showInputMessage="1" showErrorMessage="1" error="INPUT NUMBER LESS THAN OR EQUAL THE HIGHEST POSSIBLE SCORE" prompt="Input Raw Score" sqref="IV65536" xr:uid="{AA56F856-BE14-4C91-9D00-47E93C72D7BA}">
      <formula1>#REF!</formula1>
    </dataValidation>
    <dataValidation allowBlank="1" showInputMessage="1" showErrorMessage="1" prompt="TYPE IN INPUT INFOS" sqref="IV65536" xr:uid="{BE81DD2A-FB1F-4B81-B355-C6FE15E25185}"/>
    <dataValidation allowBlank="1" showInputMessage="1" showErrorMessage="1" prompt="TYPE IN INPUT INFOS" sqref="IV65536" xr:uid="{C244994C-EE0E-404A-BA11-A322AA8C9D08}"/>
    <dataValidation allowBlank="1" showInputMessage="1" showErrorMessage="1" prompt="TYPE IN INPUT INFOS" sqref="IV65536" xr:uid="{A8121E94-B3B5-4F70-B371-5603D9C31193}"/>
    <dataValidation type="whole" operator="lessThanOrEqual" allowBlank="1" showInputMessage="1" showErrorMessage="1" error="INPUT NUMBER LESS THAN OR EQUAL THE HIGHEST POSSIBLE SCORE" prompt="Input Raw Score" sqref="IV65536" xr:uid="{D6531E7F-5CA0-48BD-A974-C79FC866B2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5FFF0E5-7F9D-44ED-9126-89F723F0F8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DC3898-7117-4DA2-AFC1-489EB823FA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4094A09-AEE3-4B84-AB36-F00D890BEE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379EBA-325D-44AD-A2E7-E5C6929487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B50EA78-5758-47D2-930D-C6279750418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48ECFB5-5660-4D49-B173-6952C08AB1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4D8E38-D447-44AD-B9AA-2EA7E9C500E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E6E2502-E4F9-4677-90A0-907F797E21D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446F24C-1ED0-4F37-B60C-62E89457CF8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9AB149A-396E-4788-AA5C-CDA5C60B9AD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7AE71C5-8390-46E4-84CF-24A25575C48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A5FC2A-3CC7-412D-ADE4-EB5A753ECE5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EB3F65-E22B-4F82-BEBB-0CAEC77C57E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A4082B9-44EC-4AA9-B007-5CE451BEAE5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240DF5E-064F-4DF8-9462-650C8A62BFC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11FCEC8-8550-4FBA-BD9D-DB1FAC3A25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BCC9B2A-6D9B-46AF-B7C8-A506A5E6C5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BCF6C03-0C7A-444E-BEF8-ED5C907886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DEAACD8-5EA0-4CC0-ACDE-48416F31158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80A0170-5D99-46D6-999B-71E70B6202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BF2DA21-152B-4B4F-9C4D-39381BFFED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94DB015-DC85-4C24-819C-E8135CFD41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1931115-8EC6-49DE-AD5A-C7BDCBCC10B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3E7B46E-96A2-4EF8-87B4-0FF72DC6D86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0F82EF-E1FE-4D8B-8C3D-1D786BDD5BE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DB2D912-FBBA-41FD-BBEA-A18223A67AB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7EEB955-0942-4ECF-B207-7D38DBB48A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28B7B13-992C-4E23-BE87-085332C1C5D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582622-EC4A-448F-B096-E4CA8F3460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C7FFCA-5D2E-44A6-9B0E-18001923501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E6624BF-0843-47BC-959D-8EF79DB68F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DADC0F-F890-4B4A-A866-34203A45DB6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4FE7560-8B74-43D5-A48C-F953A9C5AB8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164D5C1-AC37-434B-82DD-31A7780C75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7CE224F-EF01-4048-AF0F-AB0B79D6A5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A3E92CE-6F16-4FA1-9DF8-2B0C64A63A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772A110-CD59-455A-A67B-3F945F33E8D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9EF941B-61D6-4D57-AD08-18DEB9ABBD5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642622C-363B-4B05-B617-4D28EF26C95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00E1006-1699-4106-B2E2-182AD9AE30D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576891E-8B6E-400E-AF28-720128431D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A87F05-0388-414B-BF7F-A38BDC5C1D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85350CE-893B-43B8-8D44-2A73382FBF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1EF6AF2-B9EA-411A-A377-73DA4CB507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9D2AEF-F48C-47B5-B5DA-CE53C6E5663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1B32F9A-9625-406F-919E-E1380C76C0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5F49538-71FC-41AA-A2F4-178F360C80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E93EC8F-57BE-4710-B240-B37E8F744A3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E4F00B-2D0D-425D-AB1A-458A371646F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90CC742-14C1-499D-9368-DFB0B2EFFB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1A7B2C-711D-4349-A611-1440C01A96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AAB67BF-AE9A-4102-B112-AA84754FA16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FEEFB37-EE79-4DEE-90CF-92340FDEC3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DB3865-B4BA-4893-A5E8-6D21ED9381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990A08-788C-4FC5-9BA6-7A0AC46FF43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5EEFAC8-1C47-4363-91E4-698E555C7B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1413B7-D1CF-4A56-8979-F177949B9E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D41D5B-C04B-4597-8D4E-BB5872686A9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61A1AB-A3DA-4178-9ADD-4BF026AA45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48D0D6-1CE4-4926-9C68-317576D411C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3A1D776-7B02-4920-868B-9E4DDA14974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D843C2B-E3DA-4686-ACF5-9CC4CBEED4D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99B019-312E-4415-BAB1-6BF57FBECA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0C382F-74D2-4CDD-AF3A-E40B2792F0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601B79-04C0-474A-8C49-98190DDBC08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B4F8F6B-FC6D-40D0-AD33-F9250810E4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19C4FCC-8D8F-4810-A7B4-64E07E20B7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49A0A34-6058-47E9-A1D5-9C86A049CA6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D9ECB4-DDB7-467D-8B1D-9401F4269E7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38E055A-E49D-4236-95B3-3BC6EDB7A38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4E89920-6B3C-4EFD-9F36-48EA2AA296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BDEE4E8-97C6-4C77-A154-343842D36F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9AEFF3-9FAB-4B64-A004-20AB213135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C07060A-0CB3-464F-9933-D28B19CE9F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7078CF1-9EC8-4AE8-A738-139E1235BC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93B61AD-2612-4638-8BA5-AE856E890E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F1CD6F9-8B72-4FA9-A9BA-66897708F31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E0B7FED-323F-4153-B859-C57A09BA85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FB44DFE-5B2B-4915-BE8E-BFDB367F93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D605D73-6569-4890-9BB8-BC8473395F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6651CD5-C168-4B7A-8B58-19967A97436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1DA051-2B8F-47F8-834B-7F8679E07867}">
      <formula1>#REF!</formula1>
    </dataValidation>
    <dataValidation allowBlank="1" showInputMessage="1" showErrorMessage="1" prompt="TYPE IN INPUT INFOS" sqref="IV65536" xr:uid="{A394B1A9-6C21-4A8E-A1B8-915C1B5DD9ED}"/>
    <dataValidation allowBlank="1" showInputMessage="1" showErrorMessage="1" prompt="TYPE IN INPUT INFOS" sqref="IV65536" xr:uid="{F0777C34-6C62-4136-965A-7DFB69896522}"/>
    <dataValidation type="whole" operator="lessThanOrEqual" allowBlank="1" showInputMessage="1" showErrorMessage="1" error="INPUT NUMBER LESS THAN OR EQUAL THE HIGHEST POSSIBLE SCORE" prompt="Input Raw Score" sqref="IV65536" xr:uid="{0EBD690A-DD38-4FA0-9B66-7BDAD8F0304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636DB58-3132-4E69-B5D1-D642422DCE77}">
      <formula1>#REF!</formula1>
    </dataValidation>
    <dataValidation allowBlank="1" showInputMessage="1" showErrorMessage="1" prompt="TYPE IN INPUT INFOS" sqref="IV65536" xr:uid="{CF2B204B-40A0-4101-ABA0-D2D3565BD1EA}"/>
    <dataValidation allowBlank="1" showInputMessage="1" showErrorMessage="1" prompt="TYPE IN INPUT INFOS" sqref="IV65536" xr:uid="{3E4F5D67-FA66-4AB9-B200-42B759622DF8}"/>
    <dataValidation type="whole" operator="lessThanOrEqual" allowBlank="1" showInputMessage="1" showErrorMessage="1" error="INPUT NUMBER LESS THAN OR EQUAL THE HIGHEST POSSIBLE SCORE" prompt="Input Raw Score" sqref="IV65536" xr:uid="{E6671FF3-17A6-45D6-A5EC-0B5AA164B1B8}">
      <formula1>#REF!</formula1>
    </dataValidation>
    <dataValidation allowBlank="1" showInputMessage="1" showErrorMessage="1" prompt="TYPE IN INPUT INFOS" sqref="IV65536" xr:uid="{79094BFB-9148-41D4-B83F-908C29BDF30E}"/>
    <dataValidation type="whole" operator="lessThanOrEqual" allowBlank="1" showInputMessage="1" showErrorMessage="1" error="INPUT NUMBER LESS THAN OR EQUAL THE HIGHEST POSSIBLE SCORE" prompt="Input Raw Score" sqref="IV65536" xr:uid="{5754E5ED-6165-4436-B483-CD9CF7CBE4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65F0CCE-DF26-4B13-A143-75BBBC2A495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AEDB857-226A-4ED5-AC5C-B70B84354A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464B575-1941-4D82-8369-7B886C1E32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1C342EB-F66D-472D-95B7-61DAE6E102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C18712-B72E-4EFE-9DA1-AF3E5456C0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931F6C-F9DE-4D59-864D-8A60E14110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089004A-8536-4AED-803F-7DE47A167E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A493B2-869D-4127-BF13-E800E6A36E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2958C8-3734-4DA9-A22C-F652B2D6DC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572347-4B0F-41C5-9098-9D0AC6B1C1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EB9EBB-40D8-49E9-BD34-EF48056BE1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F813264-3E3C-444E-BA50-772C35EC74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C54187-CF07-4D0E-AE0C-BEFA71F9C2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5C46718-8D7A-4DDF-ACE1-F8C00AC8B9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AC7AA3-3C95-4A4B-A327-29F6CD87A1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64B91F8-1D22-4E9B-972E-D250B1D1CF9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CD1F372-772E-47C9-8F26-1E7ED7961E6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49147F3-03F1-4C6D-AEC5-56B49CB4CA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EA8A366-9B5F-42AA-B74D-9DA8B242DA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19DA427-CDE9-4194-AC48-08BA81FF5EB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0D26E4-EBCC-49E4-BDBB-D1F4189EABB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9FBB75D-5C83-4D95-9B31-08022D927F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6DFAFA7-5D67-4CF3-BEE4-7A5EED714F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2F901A-FF4E-4A04-9BCC-C99D0CC1A0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A8F2ECD-426A-47B8-A21D-E7407A386D1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6776AC7-7BDC-4794-B095-9AAC2C3B19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32B427C-6889-4D67-B601-56F42F77999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FCF1EFC-A9EA-419E-98E4-09A0A7687B1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87E72AC-368C-416E-89BD-19E766696B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5ED4B5-9D85-4368-85F5-1CDD139FA3F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2A2C22F-C20A-461F-B688-305F7FE6DB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8528295-62D5-4358-BE50-89753B5D78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D043D9-ABBD-48EE-8C5B-C84630D52B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6AD9D4-2A3E-4366-943C-A772291C0B1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B76EE7E-5052-4E87-B9A5-C54B149395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BCF200-06A4-49FC-A2C7-E695FE068AF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2F26A2-E6AD-47DF-BE24-0FAE4F6900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68E61CA-CCDB-4156-97C4-D4083F951F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9D4A399-56EC-4A59-9005-4C2E01C1A71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A6C272C-90DF-4ACF-A2E0-E847A3C5F2A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B659E8-6127-46C1-9860-521CF8FB137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F6ED58B-0562-4614-BCEE-8E91687E0A6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56FE45-3F29-45D4-83D6-B9149FA84A2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DC92407-12F3-43F7-8AA5-845394A536D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A636CB-9FED-41BB-A2B0-BC269183BA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70E36F9-29A7-43AA-982D-118A1BBAC56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7F37DB-7546-44AE-A1C0-ED39DAD4D7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D41DBD-AA99-487B-9EE1-02595D36DA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E6D1576-4580-48AC-9102-FBF38EFDC46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C172DD4-977B-4EA4-B0B5-E2721714E4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9FAE72-2268-40D1-8E7D-D1C5B8CB75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2908C4-F813-4D36-9800-9E548076568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1B97E49-F159-4452-9AEC-463D4F1D532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E26D269-7C23-4EA0-968A-58E8D918CFF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DBDE26C-7390-4FD5-8158-FB62DDFFBDF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E0105CA-8439-4883-9CBB-458B0820487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E6EAE4B-AEF3-445D-A42A-7F42FF157E3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6F59ADB-2FE7-4A3D-9C5E-0CE38334DD2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0505827-0A15-4182-9EBE-D3516BEBCE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22768D-7C7D-436A-827B-9EBE58898BF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4BD883-87FB-41BB-A59B-E4798EF8C9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EB7175D-23E1-4ED9-9CA3-3759868F1F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01117F6-2205-4D9C-B96A-BB7FE862E18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63F44AA-FC4B-4E96-A427-D99A43DD579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138A5DA-B50E-46DA-9A14-CFBFCAFE0F5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70F083E-84FE-43A0-9AE8-F9C49D1AF12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BE6510-7C4B-4F79-ADD6-EFEF7F7EDE9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07764DD-168C-4A28-BE0F-CAC86BA9C20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D4B024D-4368-4868-8B44-2D76F7B554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88791D-8A65-466C-8F5A-C1E23035C7F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3628284-F891-4E50-A5BF-B66BAA3794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2A49BE-C328-431C-94DD-41F98CFA24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425AE13-08CE-4B0A-B654-22820363D4E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88717C9-ED76-48FA-B74C-B5750AA08D7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B1F15AF-A081-4E56-B4AD-1932B2E3304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1D7BAEE-D618-4DA0-A169-B1625CFF766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2517E08-8AAD-4180-AD2F-87665B1342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865FA9-43AB-4F8D-B259-FDE318B38D5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FC62CF2-4D94-479D-B15E-6352CCF1F29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305E220-945D-468B-B15E-AF07E67106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A0B015-A0E2-43E0-8279-952D526205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277E498-C44B-4942-9282-AB9B8C752E5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C196DC-838C-458C-AC63-156B4A6DB3C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0CCA58D-BE41-4BDE-94C9-1EB1A5A3FC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0AF5D14-17D2-451C-9C25-8F891E44D5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FAA7C2E-5F15-47C4-8FE2-4AA41CD1EAC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EA74E2B-3C72-4A8A-A7FD-5842196B363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BB489C7-4C3F-485F-BA45-53E6D0E68C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B30F76C-5C0C-4CF7-9B53-636E7B51E5B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1E71EB1-3EBB-4E66-A370-8228F804DC0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E615052-86B9-4965-8D4A-FD20095085E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D9FDA8-C46D-4736-93E6-F18D948F662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982694-6E9D-49BA-A5EA-E75613A899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0BA13E-655C-49D1-B1B6-543C0F99FA0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DE1C330-5F8B-41EE-ADE5-FA663C8AF59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F6081D-1D7B-4826-A4D0-C48F8A1D5E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8D40710-6C7C-4974-A1F9-37BD30FC77D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000578D-FDDE-4D8B-847E-CB74B43832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4408E3A-9813-4611-B320-6E9E2CCB553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AA0B82-654A-4B71-B734-9E8F4DEE76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D761BDA-50A6-4E31-B17B-363190CEEE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BC81AE1-2DCD-4ABA-A0BA-F99F5DBDC6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3C5C77-5C93-4651-84C5-72960EDB14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CDDD67A-05A9-4817-A4FC-63FB8D434B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D058A4-D548-4149-B875-7F9640E52E2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954E98F-4155-4101-888E-5B135928CA5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0A2E5F-DCD2-42D2-B26B-8F792D418F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018670-2A2D-4663-8318-698B3C9349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F2E2AB1-91BF-4B26-96EF-87A3D5E5EB5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BE0ED5-24D5-42F4-97DB-187992A4F11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7861EB2-5232-49C6-B696-2FC600AB2DE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C4B94A4-1091-438A-B51F-E3CE9C77F61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4064DB0-6F15-45BD-B2AA-D05C2806144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A62F15F-3812-45F5-A775-2110B3BBE32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19CA6A2-FF12-4160-B8B4-2E12B2DE025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9EF55E7-E1EC-4E8D-8CFA-33514D6AEA5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278B5F0-1327-4CA3-BC59-B578DD55A4D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9BB3E04-E1E5-4F41-A933-2598A268EFD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E508B8B9-F412-48FC-BAD3-3EADC820475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51AB1BC-B247-4102-B6B3-71508919A2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0488A69-4201-4BE8-8821-E1E46DF4675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4D45B0AF-FCA7-4004-8280-52534E40E5E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F28636F-18E6-425D-A756-92383C3EC26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132873B-73DC-4F42-9551-09376ED0544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5AE7ED9-BDE1-490E-A2AC-FFEAF98FE9D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1CF5866-4A90-428E-80FB-C9163DB642B6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9BFB396-12FF-4C0E-A04B-97A88F00341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F4DDB07-AB88-4C5C-AAB0-098D7252139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1C357BA-4DEF-4E6E-A2E4-D84830E90B2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2829B663-5DCF-4FE0-A1F8-3ADB5177CB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AE1C2F7-BCFF-4E96-90D4-F718C59AA15F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0CCA24B-5966-4E19-A18A-D744C4F785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DB5E095-D53A-4E7C-9BDC-9A2E037A67D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172AB1B-E858-4304-B137-593A020182A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66B15035-E089-4458-A359-686604612B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A95D9B9-F101-43E3-9528-DCDE4453903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42DF263-6B7D-4FB1-8E54-F57E553A02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ECB1884-E1CF-40B1-B3BE-1514B8846A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73DE88E-AA78-400B-B7B5-82FADF2B5B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753B931-1221-4549-9CF0-C2B232696B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FC14A02-B691-422D-A3D7-32069A7D8A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C255917-6720-486E-B873-5A9043EDAEF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2C56FC95-76E8-4013-BD74-837DBED5AA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9DE41B6-90EE-4382-8D4E-2CD3C78F87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4C49811-902D-4A14-8A84-B7AA76F6AF7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EEECA5D-3E1B-46DF-8181-BDC89E7E2D1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0A92BD4-12A5-45D7-9E12-0F7BA19BF27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7D5252B-A1AE-449E-955D-31FB9D488B2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2781F1C-3516-49BA-9FE5-1C3C5A1A043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308CADAB-824A-43DF-B8D9-E57DD42059E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DD66CC3-C174-4388-84CD-A10D4F5E53C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A896936-DE9A-4F6E-9A1D-A60410006DF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B7A83870-2F56-4786-A869-B85E7614772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AF3A072-C29B-42A7-9506-D407F828EF2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1B8AD8B-6C33-44E9-8309-1F5F62077F8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7C75C1D-AEE2-4F79-951D-C9FFFD33192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60D00E0-17B0-4A44-825D-A0802987096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85F2CDC4-F38A-4F3E-9747-26C72175C40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0C811D3-513C-499A-9BED-2AE40ED803F1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8B35A7E-BDDC-4BFB-B64F-7E181B366249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68E9321-6D20-4F18-AEC9-CC899C0B0B6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DBA952B4-53BC-49C4-9C37-70319F034F1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96CF498-B1E5-46D0-A4BE-91B0A9E304E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A6C2B8A-E7F6-4CD1-BAE8-49C6B5475500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EE55A11-D717-4FB0-9472-3843165661E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0725839-4793-457A-AF7A-8CDD4BD6DD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97E5378-11D1-4E19-B4BA-F7E297B2F61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C15110F-F679-48B5-9554-63E672D88BD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19B4580-04E6-41E5-90DD-CF290644498C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7044A45D-BBE8-48F8-8E06-4C56E3701F5E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8FF473F-4315-465B-98FD-E4A097766E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8771BE0-3C60-4F3B-8450-6FF816A384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CE6B048B-1AE9-4152-94C0-2D119182DDE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0FC7B259-5F7E-41E1-9351-FD306C0F16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642AB1F2-65B1-4E9C-85B4-1F720CF963E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DB2AD5E-21D5-4616-87A3-47FDE9A9252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7E91710C-1B96-400B-A8E3-1CF892A682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A2F9612-1CFD-4BA6-B1DE-AC8A71CD43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7ECCF88-E6A6-4108-AC2C-94826BDE6A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E21A20A-7016-4C49-B222-EB7B292CC1F8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1A9401B6-EB97-4D1D-A7BC-29089527CE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E1B208D-2069-4588-AED4-40A4F16F4F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E3471AF-5149-4C40-8B9A-1DD07F9972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8AD7687-5296-4C0C-B9D2-65ED0422DB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E23B3E4-0AD2-4CC1-9442-5C30DA089E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B81E380-012A-4585-955E-F12E2F56F81D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5359B7AE-9750-4E28-A21C-D80039D160CA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E84C28D-044A-4353-BC62-412EC48FCBF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5A310382-5F09-4BAB-BE23-2B67BC01A1B5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241B262-6A9E-4A26-AB4D-7E8F5B0B095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D94DA50-05DD-44DE-8319-7D2F1508B0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AEFA0880-59EC-40D4-8748-CACDA45893A5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9365BA1-6226-4E52-A791-4C5B5375A9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E6C59D45-3029-40B9-A48B-EAB51925EF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DBCCC498-72C8-41BC-90C5-36FC3A30D848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3731AA13-5E67-421F-A376-A1C7A050C6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A2FE996-96E3-4CB8-B045-081EDB6397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8E5ED6D-4A47-4193-B2C6-DB0135FA8B3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EFC90B3-8315-49D4-9179-0443420A004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F25E4CC-551F-437E-83A5-909D3278AA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4FA11683-E8B0-42BA-92CD-9AA78A69464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850291C-FF95-4AA4-90BA-E137FFD119B3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B6C9DDC1-4245-44A8-BC43-4B98FF96AA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FDF9FC98-4B76-491A-BF9C-A2E8ACF5655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FEFB64-829E-4F92-9F22-1014FD0CDE47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32FD1B4-BA3E-45D9-9886-F562AF90D3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E3FE8F-C16D-4996-BBEB-96C95D4598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BEAC291-AEFD-4B0C-BED7-8D01605757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0F14EBB-FB76-4A87-BD54-9DF1286B0FA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5A4A920-E55C-4D7F-B86F-152F138293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69BD23F-9CA8-442C-A144-5E2E70BD729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7C048A-DF85-407F-9B38-B5E1F37057D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56AA118-BEDE-480E-88A4-4A68B3045A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F033154-DD12-4C5C-9B77-3CC426F6BB1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E3A7711-1750-4F2D-9FAD-F9891C6FEE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784BC4B-27A1-42AB-89B8-354F59547A4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C96FCFE-26EB-4E4D-8602-2BE3B9D14D6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55A9F53-8946-4FFD-A8CA-AD5D0A2004E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DB817F9-A15D-406B-B51B-A11688BE3E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AB3917-7FD2-46DE-967A-EA48B8A8CBC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163B9B4-9D03-4CFB-A935-8A17CD9663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3F66CA3-4844-4ACB-AFCA-B7A0D3C9DF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DED6541-AF96-4D47-B18F-6E1E164CBE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68A716E-7B32-42D8-B69D-66C7D6A358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0B96D50-6ED0-486D-8AE2-E3B1E35A54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0DD249-BB3E-4971-9881-69242E4D49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04766D7-6AD0-4EC9-A0C6-2F1D2D0053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79649A-7D05-4DFC-8269-D64ABB3F7B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63CAF4-38E1-467E-A588-A5A16FD1E8A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2E4559-2BC2-4BC1-BFBA-A898212F54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5D6DFA7-1F9E-4F61-A698-59E270367E2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EFAD60-CCDE-43E2-B495-4EA08939881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ADAB67F-8783-40B4-858F-BA7587039EA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645D28-866E-4CDB-A92D-C9BF9F9FE97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5A24ED1-BB87-4EF8-AC0B-6BC8D5930C5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FBB0E46-B381-4A32-97A5-1323424E4CC7}">
      <formula1>#REF!</formula1>
    </dataValidation>
    <dataValidation allowBlank="1" showInputMessage="1" showErrorMessage="1" prompt="TYPE IN INPUT INFOS" sqref="IV65536" xr:uid="{35B5D214-933E-476B-B27A-D0DFD51638E0}"/>
    <dataValidation type="whole" operator="lessThanOrEqual" allowBlank="1" showInputMessage="1" showErrorMessage="1" error="INPUT NUMBER LESS THAN OR EQUAL THE HIGHEST POSSIBLE SCORE" prompt="Input Raw Score" sqref="IV65536" xr:uid="{967D63A6-495A-45F1-8040-03385B19C6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36BA193-0C01-4F45-B67B-053D05C838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B034D6A-F9C3-4769-B8E8-808F8F62D91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1669DE5D-2F05-43F1-9020-1164175BA29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D713F8A-B3CC-4102-9158-8D21F93DDA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921E2B-38DE-4D97-8209-9B71CA55944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302706-E324-4B70-BAF7-AD7909F670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186ED9E-77F5-4091-8B18-9C1ED724BDA3}">
      <formula1>#REF!</formula1>
    </dataValidation>
    <dataValidation allowBlank="1" showInputMessage="1" showErrorMessage="1" prompt="TYPE IN INPUT INFOS" sqref="IV65536" xr:uid="{8A646C7A-139D-4BEE-B277-8F6BC3B3FFB9}"/>
    <dataValidation allowBlank="1" showInputMessage="1" showErrorMessage="1" prompt="TYPE IN INPUT INFOS" sqref="IV65536" xr:uid="{BD783C03-8C92-4CA2-81D8-CA7FA08FB34E}"/>
    <dataValidation type="whole" operator="lessThanOrEqual" allowBlank="1" showInputMessage="1" showErrorMessage="1" error="INPUT NUMBER LESS THAN OR EQUAL THE HIGHEST POSSIBLE SCORE" prompt="Input Raw Score" sqref="IV65536" xr:uid="{C9DA28F1-676E-465B-8E7B-100435B7E27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A306D70-B985-4046-B155-8F41480741B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DCD1BF-74FA-4285-AEEC-933584296D40}">
      <formula1>#REF!</formula1>
    </dataValidation>
    <dataValidation allowBlank="1" showInputMessage="1" showErrorMessage="1" prompt="Quarterly Assessment Percentage Score" sqref="IV65536" xr:uid="{276B55E7-32B0-4635-9C3E-4EC007F327F2}"/>
    <dataValidation type="whole" operator="lessThanOrEqual" allowBlank="1" showInputMessage="1" showErrorMessage="1" error="INPUT NUMBER LESS THAN OR EQUAL THE HIGHEST POSSIBLE SCORE" prompt="Input Raw Score" sqref="IV65536" xr:uid="{D15C0C01-3ADB-4844-8FC9-F294A0ECA8E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FD29C7-A8BB-4A2C-B27D-A9D8FBB2EFA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52250D4-4B35-4741-96B3-3042F5AF1D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EA4E60-9D04-491D-9CBD-E9E4CE1F50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61283D3-53C4-445F-B7BF-DBFBF35050BF}">
      <formula1>#REF!</formula1>
    </dataValidation>
    <dataValidation allowBlank="1" showInputMessage="1" showErrorMessage="1" prompt="TYPE IN INPUT INFOS" sqref="IV65536" xr:uid="{176F9F95-4EEA-40A0-82B6-3B16BCD858F1}"/>
    <dataValidation type="whole" operator="lessThanOrEqual" allowBlank="1" showInputMessage="1" showErrorMessage="1" error="INPUT NUMBER LESS THAN OR EQUAL THE HIGHEST POSSIBLE SCORE" prompt="Input Raw Score" sqref="IV65536" xr:uid="{BE713852-72C9-40E1-9829-C92E01A37E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C418CE6-B4E8-4D39-B0A5-0AFCF1CD67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085876-C8B4-445C-B5AC-65E72A9F797F}">
      <formula1>#REF!</formula1>
    </dataValidation>
    <dataValidation allowBlank="1" showInputMessage="1" showErrorMessage="1" prompt="TYPE IN INPUT INFOS" sqref="IV65536" xr:uid="{A211E355-B913-4E2E-A333-EF94471A01F6}"/>
    <dataValidation allowBlank="1" showInputMessage="1" showErrorMessage="1" prompt="TYPE IN INPUT INFOS" sqref="IV65536" xr:uid="{7115535F-339A-4AB4-A944-8DDEB1DFB544}"/>
    <dataValidation type="whole" operator="lessThanOrEqual" allowBlank="1" showInputMessage="1" showErrorMessage="1" error="INPUT NUMBER LESS THAN OR EQUAL THE HIGHEST POSSIBLE SCORE" prompt="Input Raw Score" sqref="IV65536" xr:uid="{5C4391F3-E8D2-4BC4-B760-4954D8B20A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065EFA-E684-4E5B-A411-9643186470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B771C0F-4622-4B6C-B8C8-077363EA68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587C152-361D-4856-98F4-2F780AC271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B44C467-9550-4B7A-9726-A4FE1D6BFB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6759A53-8308-4489-8661-93CFB6710DF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64AE243-4FAC-4A9A-925D-27D9C18FCD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1D26760-33EC-472F-8435-9863BBEBCD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B4DE20-28C1-432D-BD92-89A81393E2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8A7035-EA24-4450-A1A1-29BB2F5B84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740E06C-1558-4C7F-8DE4-C45FF1A2651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BA14C23-266B-4F63-991B-A31FED55C25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2701BE-7F48-49C4-959A-561FA9218B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3652C55-DA2C-404F-AA3C-081BE740098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1222A9C-1E59-41B5-AD48-EBD9A3F64B1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D4695E-8471-469B-8F4B-6BE8BE7482B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2C3F2A-24E8-4623-B2E9-BB78B2B0D69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9F31098-5400-4459-9C79-8652413359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A935A7-EC75-464A-8F2D-20B977E3E31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BF4436E-E753-43FF-9643-816FEFE581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9E87A60-7FB2-48E0-96E0-867A1B9157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1966BBC-AB44-44A4-B154-2F2CCCEDFD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6F3238A-064A-4D7D-8BBE-A14DDA3048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E05A9A6-63C4-44E2-8CDD-7CE366F8E8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50FCE29-C466-4B90-8F6F-DC2F2CA03B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2B343C-4628-4F77-9D99-104598A12F9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53A109-CDD3-4432-A625-19DC53575F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4B9066-C55C-442B-81D0-D17EB8C68C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434C163-A813-4443-B81E-2DCED1027BE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7E3C012-53ED-4369-9EBD-BAEBF54BC03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9D89871-6D3E-45AD-8562-8E12C13DFD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86F57D0-EE28-424D-8065-17A593A5A2F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7C8E65-B637-4F00-AB54-95E7D47DFC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3B1EBC2-7508-47AD-A498-AA99296ED19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25CC3B2-6FE5-4C4C-89A4-E0BD9FD875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FD0768E-1E04-4B11-BDE7-34BFB97D0B2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788A4A5-94F1-4BF2-B9C6-AB08C6DF21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3B1D9A-41F6-494E-A0A6-2A6440F824D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2DAAEAB-F519-4331-8254-50C34627B9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B53C31-2648-4CFD-AA1C-4D53D57B7B1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3A95D4-3134-4F9A-85D6-18F35ED2AB1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5E114F5-B918-46DC-BB05-04692DD036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A504815-7B78-4A8F-8ED9-4D732D91A0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19E36FF-5FC3-4521-B0EE-370507C73B4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C9E11D-2C0F-414C-9A4A-3FFF2BCE869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17A7F56-8195-4093-AD2F-7CAC349630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5D3C2BB-D62B-4C5E-8A4B-8D2AD16053D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587C6A2-D501-4224-AC45-9FB27C1F39A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FA597B1-A559-4DF1-9BB0-07580122423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0C8A89-72B4-4F06-901E-9B183436B2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DB81BDA-5C0A-459D-844C-ED69EC9BB2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749943-4424-4B6A-A335-D8DB4C8F67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4D1C6C-3913-423B-AD6C-0CC72A4ED6E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ABD076F-8F30-484F-8386-53B04D3C83E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9CCB5C8-3052-432F-8087-D9DFA46024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8FAA99B-8B57-4D0F-9B66-4CF521FE857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4C9E416-47E5-4597-B38C-F889A1AD15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0513B1A-6CA1-47A2-88A5-EF7A492188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98CC74C-5F49-44D5-8CD6-4351C1E73F6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84F2D3-60E1-4819-8FCA-0776666ECB9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73B9ECB-7A70-48CA-A57D-F6499D6934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D0B528C-7C06-4D47-9278-F37693A66B4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836B059-1317-451E-8A7B-1E08399626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168298-D937-4D94-B8CA-468D87034FA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1E0806A-F304-414C-85BB-3F5272B84D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CD2E69A-E755-4CA9-B58A-6454C588CDE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51F62C7-CAC7-4A72-8C85-78D4C067CA7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7E3123-81F5-4B7E-8941-8BB4FE4DB25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A54B0D-2D6C-44F6-B762-B7793FF0FF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7CAA6F-E7F6-4FEE-8216-1F9EACB756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4E37C10-1583-47AD-9EA7-867F21EE750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8EA91B-E313-4788-8888-5BB2EFF8F5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0E224E0-5E8F-4C74-95BD-68216B4224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1B74070-E44B-4CE2-A71E-3CCEB72511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9255DDC-25B2-4BD7-AFA8-307EB87C0C3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636DC03-E7C8-4C46-A5BF-38716F1CA06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8183A63-46A3-4328-9B50-A8E03E94E2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02D0587-FAFB-46DB-8CC9-C938908BA9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3716D3A-B0AC-4CBF-9E6A-51A118CD820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B0D4BA-8D43-4C69-8ABF-B499E72CC75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874CAF6-527B-484D-802B-9523EA1A2C6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7CB82D8-AA9F-41BE-BD9D-631EF962EF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CA6CAA8-5036-47AF-A51A-5254C46662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5029B4-A431-4D2A-AEC1-CEACB917F8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AD1A96-0484-4801-8D34-EA584F75685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4F41AC4-67E5-48BC-9CE2-AFC0AA6242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96040AC-6259-4D47-847F-E2D8DBCB624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3E96A3F-56C0-434B-B815-9305D33511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AB6DD20-BFFD-48F7-9B9F-F6CAC466657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7BBB752-492D-4D54-B1F4-7D626133F5A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8EC90F4-95D8-409F-8D06-403E054DED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E8D3D84-DC4D-4639-91FD-1B93F4C9DB0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B66287F-D6B5-4DBA-8A51-D7A53A68A3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B39EDA-552E-4663-9A98-37E0043EEC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8366EEB-4665-4D89-89E8-25D37442E4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EB3C3F1-D55E-429E-BF65-B666C300DC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908D06E-A389-475E-81BB-9F77C426FB6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A174FE-9A32-4D4F-B5A7-77FAD5FFC10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73F30C-6A5C-4099-A8C4-17F4CB9772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2CB70A8-8189-4452-A287-E9E66269B0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CBFC621-7BF2-4E4A-9F93-F410196FB6F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CE2668-66D9-42C3-83A7-D2ADB0B3A7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7B518A-AE00-4B9E-8FDB-265BE01B15D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6258EC-A5FB-435F-AC8B-492E85502A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A50F170-9AAF-4F24-8BF5-9EF0AE9A22F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C36C3A-C048-4D5F-82AE-E7B966EDF4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39A4C9B-A274-46CE-860E-1C1E831143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D787198-8BD0-4C2B-BFC4-9222DF8733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E88EAB6-3C95-41F4-855F-071184E60BD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10E9E98-8475-4F4C-A929-462A5CEA6E7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02F974E-8FDA-4292-BEDE-3EF9FF958C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4A06461-977C-4ED9-8B98-8D37D8A24B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515D68-53D3-4DC9-B101-11D1C564D5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BF1D78-21E8-4BF8-8D2E-8DEC1074F8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127F120-5B4C-4C90-ABD8-83BDF4FB3D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BE43EAD-35A4-4FF5-AA78-7DA70894E3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34F053-FCD7-4419-8D48-162C9ED6005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0F63460-04B6-48A9-B6B1-8E8A9FFBEB6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A019454-7C22-4422-BB31-248167FBBD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8EC7F7B-56FD-4A83-B80C-E29BE1F9B1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32E7BE2-725C-4159-B006-12D7FDDCBCA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AB00C81-B00C-46F0-AE41-31EC3D9ED63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8A2B8F7-B3CC-49D4-8283-8BEA768ABF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61F2CB-5779-498A-A0BC-F144578F1A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AF55B04-3F42-46D4-9F6B-82ECD7350D8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C7342D1-CCB2-4135-88ED-460FEEEECE7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800EE04-08DD-42C8-A09D-7F50C82FD6C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C65253-ABD2-4BC0-8E91-678D12DE5B9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2AA5AD9-99B6-4325-B709-B086BDD579F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C9BDBC-F242-4CC1-9126-047DC50CEF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BFC7345-620F-4EB0-8F08-F6BB1427EA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49888FA-381C-49E1-91B1-CBF3446178C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58BCA28-4E90-4679-8B4E-231580B269E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0B1DA73-81B9-4A55-B0F4-337F9D74178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0D475D-12B2-4A7D-87C1-641854BE70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AA617D-F072-488A-A582-8182D3639B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536E2DB-C1A7-4BEA-A812-E93B7DDEA6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1E5031-5C3E-4A8F-910E-E3C38513761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F196FAB-B9E9-4E11-BB74-9F74F432FF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902A36-1AA3-4647-904C-E3F005DBBB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024FBD9-9049-4A5C-9962-A8A79339BA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D037D2-464A-4DE5-B688-43017C236C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BFC6351-83C9-4828-94BE-BAC4522371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3BA842-E2AC-4507-9ECD-B057BC3A94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562E89-37E2-422F-AAA7-058749D930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0CE141E-88D9-4463-A275-43E2E0CDAD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356ACA-4D3A-435D-8E0A-113BCF9B96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CB2B343-0946-4ED7-8037-9874DD36C2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C835B5A-CC74-4E58-9508-D4A4748B8B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BECFEEF-2D5D-4CBE-9A22-8270BE3F67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791D317-495E-4CFB-A8B4-EB1AAA5BE0E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1C6492C-E158-4BEA-9195-9D299EB7AD9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F5869A-BA04-4F2D-AA50-797B2231ACD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D71C22-3EC9-4730-9BDA-CBD345D818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5B417DE-9264-4A0C-89C3-78DB681EFFC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9414E81-0B91-40F7-8439-40A434709A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BBA1054-D6C6-40C3-AB28-A76C25A8EEF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E3EED40-7EF9-4C2C-A3B5-BE54832C01F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17E9F80-5487-4D4A-82E5-BFBBB39634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C09A3A-11CC-465A-8E92-A7E35A82C1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FD0490-630D-4BDF-BC16-7CE04C27F0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53CEB8A-8A61-4685-8DF8-5EC47536FB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33F5531-596D-47C9-B2EC-851653EE68F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6B999B-249D-4CDD-A82C-95C984FC1B1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4D1D05-39EF-4533-BA02-C89B117D576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AB26C0-4206-4104-8795-5F904DA8587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4A2A54-189C-4FBC-A0FB-C597AA27455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EA2C35-6012-4A3F-9470-FA881624E7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7F1011D-5E31-4785-87F2-ED00930E8B4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8464A50-CF65-4E2E-8194-65534DFCB1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AECA31C-708D-468D-83E5-4CC831FD94C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BD9642A-AC27-4160-808A-5186696429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C58ECEB-1602-40E6-870D-0C18715527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D3417F2-E6B0-4CFD-AF1C-6244CF266B3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D48D4F6-D019-4D1D-8A16-AFE06A6842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136898-9A02-41A5-91C7-EC261CB2C2C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2B9469-6129-482D-A6AD-C4B41639AD4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6DA1CFC-75A1-4AFB-BB4F-789FC39AE57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D10859F-B21B-4B98-AF68-81331783F9B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CE21D5-AFC7-4F0D-ABAA-B057531B39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330B5C3-3138-482B-A1A1-8447ABB6C5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1BA8D6-ED55-40CD-8779-382FA63FAC6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2E5FE3-0A51-4753-AA1C-DF50224CCB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CE492B-25E4-482A-A43F-12E9B06593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532E080-A479-49D7-BFC2-17FA204C0F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CF11A27-868B-42E0-A65F-D17063E52E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01BD38-84AA-4596-83F1-773801E9B66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921693-1597-4275-B235-3D9F3B555D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D12E5F-C81B-48EF-84E5-4CFD1C88415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2D3201-3C2B-4FB9-8CDE-C960F94F57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2045BD-057E-4C49-81C6-ECF2351F69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2972A1C-2FDE-4115-ADB4-6EC65CB6A4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D25BB16-C438-4699-891C-2B229B6DEEF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DF9F0A8-AC6B-41ED-A67E-E55371F1DE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10C8E8-8022-42D2-A9E7-0ACEBB71EF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E72CFA7-6047-4DA9-8621-4A40AE224D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DF53434-402F-481D-AA2A-E71221CC0F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73672D4-FC56-4C1C-BED8-400AA67364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B5F390-763F-4DA2-98D1-E9EED3E576D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488C9D7-1C4A-42F0-82D9-FFD2D5DA3ED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8A69F26-7BE7-4EC0-8BD7-253A57629F1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437DE63-0387-4B7E-BAFB-D99C555A4F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C25DA9-01C4-447A-9E4A-01C3BCFB5E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FAC8344-51BE-4B5C-AF26-A2CBC85E706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FDBD53-7A59-4BB7-975D-B2BDF3E04AD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6B0812-45A7-4057-B3EE-C64541DECE4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9278AAA-CE9F-40F9-A50A-FABDD6FCBB7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191F5E7-6D3D-49BE-97E3-FF6BD42941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85CA2A-780C-47FE-97D1-82449D605E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05AD41F-29E1-4AF1-9D7C-585DFD2ED9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AE2BE3-4AE5-4D25-853D-ADA122FC22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7647EB0-4E64-43F4-B92B-54EAEFD960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7088E2F-07D8-4880-8A57-DF83445592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6DA81B9-99C4-4FF0-A3A0-29A00F7D4FA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0C7D131-4B99-4D9E-97E1-0059CCE7E38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181043C-EE96-4496-A8C3-2EA2F91FEA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761ACCF-1D37-43B8-8286-17ED70B34A2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50E933E-B072-4496-A557-E71464AC27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1973A29-C201-4079-A9DC-4C04A7FC60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761CC90-16A0-4072-9A87-882C682F54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541D10A-A88D-4176-A61F-5712A46903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B43503-629C-467E-834F-C6F0294977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536513B-DFF0-4FA5-AF87-4405CEFE811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41E85BA-1980-443B-9E0D-F8E147FB33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C00D6BF-69E8-479E-85D0-1466E3512F6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F11B56-A20D-464D-A857-F7BB8BAA9E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13B0FAE-4A90-4EE4-8046-B395F50C06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508D6A-CE36-430C-BB67-E5D0D98022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D15207C-0EB9-4CB0-AAA4-8B6D0CEB1F4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7B4E8F6-40AB-4B39-B36C-E99F4A297A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05866B8-360A-41A6-ADB1-4ECAFF27EE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19D692-C867-4F76-A231-0004A4E54B7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DA99B7D-E4EF-49C6-B267-1B3635E593E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3ED0093-D9C4-4F5B-8E31-A42E808615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E8073B-38DB-48B8-899D-0BAF896EA3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DE2BFD-E0BD-4822-B5FF-BABD58C1C4A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DF51E3E-BFDB-4E12-B161-F9B797814F5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223F28-53AD-4C4F-A7D4-20BE8DC5754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4CD508E-BAF5-4403-82D5-ED939F35B5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EAEA7C0-2ACD-4D90-B297-D01F504981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0E6EF6-3A86-4CF5-AED9-A9539EA857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D8C5D9-9FC8-4160-8156-54185BF07B1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8539027-1DC8-4A6D-B6B6-41923A0F727E}">
      <formula1>#REF!</formula1>
    </dataValidation>
    <dataValidation allowBlank="1" showInputMessage="1" showErrorMessage="1" prompt="Quarterly Assessment Weighted Score" sqref="IV65536" xr:uid="{DA497A9A-D174-4F61-8A26-38AF5B049500}"/>
    <dataValidation type="whole" operator="lessThanOrEqual" allowBlank="1" showInputMessage="1" showErrorMessage="1" error="INPUT NUMBER LESS THAN OR EQUAL THE HIGHEST POSSIBLE SCORE" prompt="Input Raw Score" sqref="IV65536" xr:uid="{38F9B532-6F34-4EE2-8776-A9BB1D0CCF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81309E8-10E7-4922-9C12-076393256D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5EA801F-5F39-41AD-87A7-CCA86227A1C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DDE09D-96D7-4A62-A4F9-CCAB14B8F7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6A68B6-02C6-47E7-B266-F61757B9AA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95D6E6B-F291-49B5-AAC1-02F5074788B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3CAFFFB-BA50-4225-8187-40F768CB9BE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5574F0-0223-46AB-AB21-2DED7455C3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55CBBD1-7CE3-4143-9421-E79A361C5C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D3ECF19-F200-4134-9B73-A71A270C0E0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E2683C2-F5C0-45DE-8F6E-4865FFE5A1E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35FCFB-9598-4684-BAC7-3CAA511ED61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07C9233-6173-47BB-94D0-7050EEA17D1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2A8A381-D767-43B1-B981-2784795AFC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A48255-503D-471F-8FAB-2CE02469CDB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5457110-2A68-4136-9FEB-E3FAD7F856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EB816A0-8A75-450B-A78F-B003CBD7535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F673D47-581B-44A1-AD50-1248A5957B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05D92A-48B3-49AB-8950-12223741CFD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52CD41-5E16-41D1-8319-240E3F998F3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16A9F6-7E0E-41A0-9D5E-8CE8DA3CC9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5494D3-C26B-4246-86A3-6A10DD24A1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7AC4F4-97F5-42A7-9580-A37722AB4FA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349221C-3892-4051-B2AF-6E090CCD454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519634E-DFF5-4B49-A687-6484991F3F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FB682CB-8CDF-4105-8ABD-CF4D718B3F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6B734F4-1FE3-4D33-9B8F-4E26DE9F49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01B3A7D-691B-4AB9-AADA-CA5783ADAED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8FA6CCE-BCF6-4533-B294-DA78A8DE064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8B07F3E-8EA7-4742-BD9A-A5457F70A7F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DBA74B7-D1F6-411C-BB5B-2C2BA7A42C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50752CA-C5F2-41F3-928D-09F659E852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D71B3E9-E0E2-47F3-A97F-1C1F36398E0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B18C7E8-7503-40D4-803B-F9DD3C9D60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20C696A-016C-4E93-B403-A5380D254D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601FF1F-D9D4-4B06-9102-AB8CEAB61E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DEBFA9-321F-4168-87E1-9E06DC5640D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4A305F1-A635-4AC9-A595-70BB68D52F5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875766F-B7E2-4103-90F5-0F0D3DF0F1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96346B3-069C-4CF6-B8DA-8A01D0EFBB7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CF7AB6-BE46-45B4-A5BA-699DF1CD18F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1408F9-61FD-43FC-802A-7A4238A956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88E1DFF-7421-4B75-A559-5F5802FCA0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2BC464B-7911-4927-A7B0-FE0BC1E0BBA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3AF82C-B02E-4F12-B51B-7FD5DCFCFC9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E9AA604-288D-4859-A869-3D07CF2B29B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7507C41-8410-4A2E-9AEC-73121DCD29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321103-4259-4599-AC6E-5B5F804640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9AAED4-A2D1-4A63-B2AD-D71F9C08AA6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5539790-4E9A-4DFA-A224-5215335F66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D02C57-B934-4CF4-B00D-0361975FA0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5A15992-B749-4E26-AD14-6E11CA18AF1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FEF262-E421-4D06-88F7-08491DF823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2D4E498-7075-4352-9FAD-5A076E5F528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E2C78F4-2E6C-4FA7-93EC-EFA4248AE4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6EEA373-D61B-4AE2-B808-A60D50CB21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FAABC1D-4F21-474D-AFF2-89A3089D76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CF3EEC9-FC09-4C19-87B3-7C27829DCC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DD47C13-CA39-4DBC-A31C-8FB2CCD4A3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FB4EAA6-6F3A-47C6-B9DB-DA231566C8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D8383FA-B27D-4004-8F86-ABFAE04774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EAC7E4-7CAF-487F-9B9A-BED8E94347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6D7C82-2723-45C1-90E9-958EF14E1AB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5507481-8B79-4A92-A74F-65A5C8A18B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DC26BB2-2174-419F-BA6E-72BC174AD6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1110427-CA27-4019-AD9D-C5C1DC3D6B7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D879AB-FFA0-4329-B3CB-8861A1E669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6962EE-935F-4F4E-A35E-674A1DA6F4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0E0CADD-1961-4F01-B9DC-D5D8168C62B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E41067E-FEDD-4AE3-9654-42AAF7AFC59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423DB6D-8975-41CB-9469-C985F38CD8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A93BF14-3402-4E3F-BD3B-B8C82FA7280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1A08F99-651F-4055-AC1F-17023115915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BBD2109-2650-4ED8-B33E-B530CCB65F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CAC0353-1429-4438-A53F-FE8A760468B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E6E9F7F-F760-4A79-B5CF-8400B68F3E5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02BBF49-DBC2-4EE0-8DA5-3C2D797468A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744B41-3387-46E5-9048-97B221BC639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9050C1-C33A-45BA-B154-2B12A0B4C5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55E281B-F4ED-4E2D-B5F0-0D89950C31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02F6E7-12DD-437A-8077-14FAE3EE8AD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0C3E5CC-A9BF-4F1C-A593-7BA08FCE19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E3F244F-690F-48CE-9D2C-46474494B85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0A84F9B-C8DB-43CC-B044-30E0E1F0776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AAA5B85-D9B0-4B97-AC7B-61305B835B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7BB31B-320C-433F-B12F-D469157219B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1C8756-1F30-41FB-B198-15B5C30E24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FCEE6E-3328-4035-B448-CED15C4AE08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64728E-157E-4F73-A9D3-D820551D7A7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42BD01-4BC8-43BC-A6EC-24EF1EA3F48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118FF7A-CCD0-4537-AA93-93D319935B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DB4A084-97F3-4E3B-94A2-4BEA78C4FC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B99CD85-8465-41D7-8931-82DBACA8D0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6FD01FB-8956-44E5-AA12-484601F66E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321E23-279A-49E5-9A1C-37953C9A86A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020CBE-2178-41A1-8336-C49C67E0771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814923E-D696-4B4F-A7F9-896CAFF62EF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A7302B1-DE7F-44FE-A4C8-9505811D86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0EA2C7A-C46A-478B-A2B6-73B3AE2A55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42822B-FB52-4C7C-B2EA-3F33B211659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C6B9E3-63D3-4D08-A0B6-8DEF8A4D79F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9B0C3BD-AF4F-4163-9965-8933A0CD66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3845098-DCC3-431C-909C-44B9EDDC4C5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821C1D2-A8D9-45FE-A6C8-A05AC64C48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804C4D1-4191-4132-9F8C-0F58F0C29AD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7012AB5-47CD-4559-B4B8-F2540B0822F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93E9DC7-CB20-40CB-8A3E-2D0F8C50B2DE}">
      <formula1>#REF!</formula1>
    </dataValidation>
    <dataValidation allowBlank="1" showInputMessage="1" showErrorMessage="1" prompt="Initial Grade" sqref="IV65536" xr:uid="{A34A9F2B-F8E2-4C63-83A2-E5BB61C9CED6}"/>
    <dataValidation type="whole" operator="lessThanOrEqual" allowBlank="1" showInputMessage="1" showErrorMessage="1" error="INPUT NUMBER LESS THAN OR EQUAL THE HIGHEST POSSIBLE SCORE" prompt="Input Raw Score" sqref="IV65536" xr:uid="{E1932614-3DCA-4A46-AF72-DDEBC8C371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526BB5C-DD32-4647-A744-F110C1EEA1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4ACC9C-9022-4F5B-8D9F-80D658B34E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0AE7C8-BCB8-47EF-AC27-D235FA8983B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B3A72FD-1A87-4F94-91DB-8475AB80DD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E4A651-A275-49D9-87B9-92E8A80A65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909EB78-B0D7-4D15-9070-79C9C3CBD5C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0187C2-489F-4387-B53E-07F2F13F05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AA2AB0C-52E0-434F-BD85-F45DDF5714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95F185-9ACA-427B-B1C0-D08150D433B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1D94488-DFB9-4D76-90B6-BBC3C533BC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5EE487-78AE-46B9-A197-0764FCDA79D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D1A8D5-19A9-4776-898D-7DC4628717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96FB62-0FFA-4DC8-815E-91CC491974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EB6A370-DE1F-49CC-8CDF-EC7D62C904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017904-F09B-4F42-983A-2DD95195995B}">
      <formula1>#REF!</formula1>
    </dataValidation>
    <dataValidation allowBlank="1" showInputMessage="1" showErrorMessage="1" prompt="Quarterly Assessment Weighted Score" sqref="IV65536" xr:uid="{01BC4223-1F87-40F5-AA24-6B192F355502}"/>
    <dataValidation allowBlank="1" showInputMessage="1" showErrorMessage="1" prompt="Quarterly Grade/Transmuted Grade" sqref="IV65536" xr:uid="{73BD0C01-258F-45D4-BE4E-3353B765A05C}"/>
    <dataValidation type="whole" operator="lessThanOrEqual" allowBlank="1" showInputMessage="1" showErrorMessage="1" error="INPUT NUMBER LESS THAN OR EQUAL THE HIGHEST POSSIBLE SCORE" prompt="Input Raw Score" sqref="IV65536" xr:uid="{38FA20FF-A128-438E-A975-F17ED97E75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40E4C1-C1B6-4B10-9809-E1BEE251288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7E67823-65FF-4B84-95F4-FDDC7581103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2D8D7E7-F8DD-4F0E-ADE5-3C9685F5D46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A62534C-FB9C-4035-A157-F22A891576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8B811E-9FDB-46C4-97CE-204DE13C5D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D91EBD6-ACCC-40D3-9EA8-73869C6E41A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9AEAEB-CEDD-4E7A-A849-2B4DD0A7E7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89477C4-0BED-498F-8552-60305E0A92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85C680-DF61-4225-85F6-DDFA10BA4B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C9BBC23-20E9-44C5-8058-FA21960DB7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487D9B8-67E2-48CC-BBA8-2F83653A7E4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686CF4-E0C6-4218-9C67-19A93301F7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8C1ED41-0176-4955-9464-B0919A69870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5F361CE-21B6-4409-8425-43E6C6A7FB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5AB738D-5822-445A-947D-4C7833E7A2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94A8D29-0866-4BD6-AB04-B463E6C3ED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82ECA9E-9433-4196-A204-4572B7F15D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C1EB2C2-17FC-4F36-82A7-1ABE2FD6C1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DD14FFB-78EC-4ADD-A739-1CBCF3143F96}">
      <formula1>#REF!</formula1>
    </dataValidation>
    <dataValidation allowBlank="1" showInputMessage="1" showErrorMessage="1" prompt="Quarterly Assessment Weighted Score" sqref="IV65536" xr:uid="{CB7C9FB9-2E5B-497A-BC08-593546D9B2FE}"/>
    <dataValidation type="whole" operator="lessThanOrEqual" allowBlank="1" showInputMessage="1" showErrorMessage="1" error="INPUT NUMBER LESS THAN OR EQUAL THE HIGHEST POSSIBLE SCORE" prompt="Input Raw Score" sqref="IV65536" xr:uid="{5424482D-5655-4909-8135-DE490BD8AB6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F477A1A-F301-42C4-B34F-341F712583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2AFC32A-B617-45FD-8F76-A1D88E10D1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DC982B9-6069-4038-B6C1-232A8183D6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7323D75-BD55-4745-B852-0B43A33CDD8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C11894B-FDDD-4564-A3CF-B789CD26563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9739E5-B22F-4B63-9176-8091ED7BC74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544CC05-8C0F-4132-BC12-42150CD0EC0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B8DECCF-23BB-4126-B646-7E6968531D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FA847D0-2950-42ED-8567-077758E3074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2D49CAE-141F-439C-8C76-F449210B71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8985E1F-F0A7-45CF-A519-19A81D09B80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377A8BF-DD0D-4394-8422-7C5889FC90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AD2F848-42C6-473E-917B-0914C65ADCB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FA17BF8-2B41-4EFD-B028-55B7B6AAF9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AA6032-E4D1-446B-9959-F6CA7A1E32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D8BCBF5-41E5-4272-80F0-7E8B82A070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16095DF-CEFA-4496-8EA8-41843D1C0E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0F2315-9100-46B5-AA78-7C1EF293AE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CC42AAF-8C84-494F-AB9B-0844C7B083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6C5FB7-6411-4F78-9C40-9E6DBB9778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EC54FA-F12B-4CC1-B4AE-996D6A9D9B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E214C2-D9CA-4E28-B72A-168533E682C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8AAD49A-49B9-4A2A-8393-D6D27AFBBE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167E3F9-5A48-47EF-A556-3F10500CB3A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B1A2C2A-6EF6-4EFC-82FB-CBDAEF4C149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F188E6A-42F6-4D2A-B07C-1498852904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2A8CC5-768E-4CFB-9B05-DD7BF315C5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8226C7E-3FBF-4426-833E-5105D761FEC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17F045C-B916-4C1F-929D-B441B13480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19BC85-BF28-4DB4-B321-BC9C38B139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FBFA4C-EAF6-4421-8BD1-D0606B9B748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447EE6C-8D7E-4B4A-A55F-46879EDEEE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E9FEFF6-93FA-4354-BEEE-E4896B6CBB5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7AAA46-8610-4539-9A13-0C97FA6A44C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0C3FC0-A02E-4723-AD71-8731592902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276434A-77CA-4745-9B1D-22CA2FF57B8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E432B59-53E3-41FA-9731-91E551EF91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FA7E2B-D0D1-4B86-B8B7-BCC337742D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23EBA5A-150E-40AE-B7EB-7034D3940E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29A6464-EFCF-4601-8CAE-B720CB9229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A0F3DAA-9441-4972-AFD0-C34AE5C540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4A59C8-F880-4864-AC42-AC64F43B85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520CEE2-C430-42A9-A6DD-FB1D7CADD6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BAB7DA3-23AA-482C-89EC-653E663C3F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B9F7E2-EB7F-4CB2-96F6-F3CEC1D8C9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210269-9DC9-4F60-B56C-163DF37BE0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05AD36-CE2F-4515-888F-D65EAF9A7F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CBBD7B0-2442-47A3-829F-84DA9698D1B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1DE1BD-F754-4426-B050-9DBA5CA159A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592D06-69E4-4EAD-ACF8-4376773012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9DDE794-CD0E-4106-9841-C0B0E56876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097D369-194A-45AB-935A-C53F4F6C27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6BEA1E-9F39-4F73-B705-B963BB91C9D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0797D8E-FD1B-4912-A464-645C46F4813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B85F86B-27F4-4F89-9125-95DA812998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7FBC35B-8FC9-4376-B38A-90AC403424D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BBF7638-42A4-4F73-99BD-6E617A5104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D025267-D5A4-4FAD-9E00-A1C0208C08A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DD59B90-4275-4C26-ACA4-BD292E4C4E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30AA31-722C-4EA9-8652-9B9A6C299A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BF01FFA-A081-4027-A020-6010668EA0E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BB317E6-904F-48E4-922C-8AA35AC06F0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F187234-034F-42F5-9FAF-9CDEFBC0FA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B1F05D2-7A5F-48BA-A27C-318CAFDDF6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1F7705-3AB0-495F-B14F-D1300F723B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C238EB-5A9C-4C4A-97BF-5CC808985D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114192-B86B-4A30-9A9F-812D670230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D1CCE9E-C53D-411C-A0CB-26041BC341B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6290F89-37F8-499E-94A0-28720EA9E5A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68A2005-D307-4449-A411-ED6D4BCCD5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7E92DC-B012-42EE-B2F4-B9AB1B5BBBC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EB0390F-FEA4-4A88-948D-A4971281EE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80980D0-149C-4D72-84B4-35D169F758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CDEA8F1-A482-4ED0-8CAE-83E279C3AA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7157FE4-AF02-459B-960F-7EF95C0BEC1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F3138F6-5664-4479-B7EE-68BFE132E6C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4E3EDD-A827-451F-A6ED-CCFFF899D0A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57DE44E-953E-4275-AE3A-86F0EB62EF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1E4603E-7D7D-4778-9FED-4DD8C6E0C9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744CEC-62F2-4138-AB74-16E53C9F7E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6E66B1-030F-4B9C-BD16-5D11180BD32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C66AC33-748C-4054-82E6-F22D84C2458A}">
      <formula1>#REF!</formula1>
    </dataValidation>
    <dataValidation allowBlank="1" showInputMessage="1" showErrorMessage="1" prompt="TYPE IN INPUT INFOS" sqref="IV65536" xr:uid="{8759C79E-A1A7-491F-AD5F-07271DC28155}"/>
    <dataValidation type="whole" operator="lessThanOrEqual" allowBlank="1" showInputMessage="1" showErrorMessage="1" error="INPUT NUMBER LESS THAN OR EQUAL THE HIGHEST POSSIBLE SCORE" prompt="Input Raw Score" sqref="IV65536" xr:uid="{76F14388-7A93-40C5-87D8-BE197931AA00}">
      <formula1>#REF!</formula1>
    </dataValidation>
    <dataValidation allowBlank="1" showInputMessage="1" showErrorMessage="1" prompt="TYPE IN INPUT INFOS" sqref="IV65536" xr:uid="{59D501EC-9FF8-41CC-836C-6A43BC6F3BB9}"/>
    <dataValidation type="whole" operator="lessThanOrEqual" allowBlank="1" showInputMessage="1" showErrorMessage="1" error="INPUT NUMBER LESS THAN OR EQUAL THE HIGHEST POSSIBLE SCORE" prompt="Input Raw Score" sqref="IV65536" xr:uid="{711F4AEB-23DB-45C8-8F7E-328B05BB855D}">
      <formula1>#REF!</formula1>
    </dataValidation>
    <dataValidation allowBlank="1" showInputMessage="1" showErrorMessage="1" prompt="TYPE IN INPUT INFOS" sqref="IV65536" xr:uid="{47FA89E7-7D2A-4612-B341-EDFFEA3FCD28}"/>
    <dataValidation allowBlank="1" showInputMessage="1" showErrorMessage="1" prompt="TYPE IN INPUT INFOS" sqref="IV65536" xr:uid="{B22BCF52-4967-439B-B312-465E16A6F8AA}"/>
    <dataValidation type="whole" operator="lessThanOrEqual" allowBlank="1" showInputMessage="1" showErrorMessage="1" error="INPUT NUMBER LESS THAN OR EQUAL THE HIGHEST POSSIBLE SCORE" prompt="Input Raw Score" sqref="IV65536" xr:uid="{2955D227-9766-4DA8-8CE8-A2EDA28116A5}">
      <formula1>#REF!</formula1>
    </dataValidation>
    <dataValidation allowBlank="1" showInputMessage="1" showErrorMessage="1" prompt="TYPE IN INPUT INFOS" sqref="IV65536" xr:uid="{3ABA076C-63BC-4D3D-BF03-015E4F625E75}"/>
    <dataValidation type="whole" operator="lessThanOrEqual" allowBlank="1" showInputMessage="1" showErrorMessage="1" error="INPUT NUMBER LESS THAN OR EQUAL THE HIGHEST POSSIBLE SCORE" prompt="Input Raw Score" sqref="IV65536" xr:uid="{AD75C55E-7215-4AB1-B096-2237440032B6}">
      <formula1>#REF!</formula1>
    </dataValidation>
    <dataValidation allowBlank="1" showInputMessage="1" showErrorMessage="1" prompt="TYPE IN INPUT INFOS" sqref="IV65536" xr:uid="{A4DA4D27-D43C-476E-BC8D-2D8F098723E6}"/>
    <dataValidation type="whole" operator="lessThanOrEqual" allowBlank="1" showInputMessage="1" showErrorMessage="1" error="INPUT NUMBER LESS THAN OR EQUAL THE HIGHEST POSSIBLE SCORE" prompt="Input Raw Score" sqref="IV65536" xr:uid="{C40F0E79-B7A7-4FD5-9F4E-6903E7CD72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5FF167-F0D8-416B-98DC-57CBFE90AD6B}">
      <formula1>#REF!</formula1>
    </dataValidation>
    <dataValidation allowBlank="1" showInputMessage="1" showErrorMessage="1" prompt="TYPE IN INPUT INFOS" sqref="IV65536" xr:uid="{613F7ACB-20B1-48A4-B6DD-13EBB5B64034}"/>
    <dataValidation allowBlank="1" showInputMessage="1" showErrorMessage="1" prompt="TYPE IN INPUT INFOS" sqref="IV65536" xr:uid="{10FC0C65-CEDF-42F8-9B94-ECCC343524D9}"/>
    <dataValidation type="whole" operator="lessThanOrEqual" allowBlank="1" showInputMessage="1" showErrorMessage="1" error="INPUT NUMBER LESS THAN OR EQUAL THE HIGHEST POSSIBLE SCORE" prompt="Input Raw Score" sqref="IV65536" xr:uid="{3C294B32-58A9-45A5-A997-47DC43A72511}">
      <formula1>#REF!</formula1>
    </dataValidation>
    <dataValidation allowBlank="1" showInputMessage="1" showErrorMessage="1" prompt="Quarterly Assessment Percentage Score" sqref="IV65536" xr:uid="{A08D1F56-83A7-4005-B4AB-BCF1F0EE2281}"/>
    <dataValidation allowBlank="1" showInputMessage="1" showErrorMessage="1" prompt="TYPE IN INPUT INFOS" sqref="IV65536" xr:uid="{5CDBD36D-14E4-4332-A6A5-938B4B0C3096}"/>
    <dataValidation allowBlank="1" showInputMessage="1" showErrorMessage="1" prompt="Quarterly Assessment Percentage Score" sqref="IV65536" xr:uid="{4DEFB547-B8E9-4F17-9D22-9B84A716B981}"/>
    <dataValidation allowBlank="1" showInputMessage="1" showErrorMessage="1" prompt="TYPE IN INPUT INFOS" sqref="IV65536" xr:uid="{0F44F4CF-7B00-46E6-8084-71C7AEE8C03E}"/>
    <dataValidation allowBlank="1" showInputMessage="1" showErrorMessage="1" prompt="TYPE IN INPUT INFOS" sqref="IV65536" xr:uid="{00643D16-F6C5-4C88-B27B-1A25D26E5BBB}"/>
    <dataValidation type="whole" operator="lessThanOrEqual" allowBlank="1" showInputMessage="1" showErrorMessage="1" error="INPUT NUMBER LESS THAN OR EQUAL THE HIGHEST POSSIBLE SCORE" prompt="Input Raw Score" sqref="IV65536" xr:uid="{B5C02229-7A43-4A80-BFE2-15FCAFCE62C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31D9ACA-59B3-4698-A4F1-B2B9583063F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D25FBF6-89C6-43CB-BB76-F9E49E43A5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F0EBA9F-A8DC-4BEF-90C7-068863A8097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816D91F-CDA0-446F-889B-8131A3E55C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C5649DC-DEFA-4177-A37B-035A473CBB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64C449-7A7B-4336-AA39-0718378C5E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7668E15-65AE-4354-BF67-4FF2C5F2218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0CE1CE0-A58A-4717-913F-3CD2C7F95EB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A3253E1-31D8-4CC3-9806-A0375BB2A28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176EF36-6E65-4EC9-A3C3-E178917EB25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EC683B2-8FBA-4AEA-BD9D-D33AF569A8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B23834B-507E-488F-B60F-532A4DC6B0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0096E8B-548B-4DDF-9F31-082DFBA195C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156BAB-5D82-45B4-B27B-B57EE5AD2F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3D5DAB-1731-450D-9CA8-E553ABEE1A5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8E7B5EE-C938-46FF-BA4F-2B6ECD5B865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EB8563-328B-44B3-AE73-E96FB1065CC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4AD4A37-17D1-45FA-8F83-BB54E1EFC3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134D505-7D26-4C76-8553-0A06E5110143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F7336203-931E-4CF5-8D36-6711A16596C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49CE712-F52F-43A7-836F-0FCF9696FDD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B4C6E52-8CEC-424C-AD56-5ECFAFD389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81C47A9-6D11-4253-B63D-7DDE8775CB1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2424B9-0A6F-4534-961E-FDBC76C096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D57A393-6777-442A-B1A4-FDFF107207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8E03D1D-7CFC-424F-ACE9-7D62B105968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FB86662-2B67-4F68-B787-B28C81ACC3B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FF9CA52-872B-4F02-953D-6668F2C845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BD7A9D9-4882-4CEC-ABEE-488F9DCE8C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E52931-F918-403E-8491-FB3546E291F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269929C-D78D-4087-86DB-0892B9BCEBB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BD73198-9C4B-4E9F-A94A-C8684A8D064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058F03-5E99-437D-91EC-6D3550B487F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2E2A08-CD86-4070-9732-B93CFE79CD7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26FA57C-B0BE-4722-B069-E6DB8674A9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B1B5A1-091B-4E79-887E-B497BFC14C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CD8392D-DD02-40BF-9887-C245FA8BCD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908A6C3-7D20-4E60-9342-450FE221B84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E3FEDE-1F38-471C-B907-7E8417F9B8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A81886-2DFE-4438-942A-D17D3AB497E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B73289-9016-4AA5-A742-9B99380F9E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D713E9B-9F38-4752-AF4B-0DD00FD505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3CF2E0E-36D1-46F8-AB49-25624DA6CC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36A0230-203D-4075-82A8-AE67A173BF7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082436-1CF3-4A05-A92E-CE51F3AACDB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D5FB7D0-0E31-4F17-A78D-7520A7A081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ACACC53-DC33-4A50-9A86-AE662BA232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60B7C46-B3BE-4A02-BF8F-B1EC7F0D64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AA0E08-55E2-45D8-AE40-D9F552EFDB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FD6662-FD9D-472D-BE24-8B0AF6EF4BD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20ABE17-F72C-480F-832C-1807C82C65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5ED0572-0922-455C-BB6B-72E1F0E6B6D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25D9AEE-AAD6-4CBD-83DE-7EA0C0DFA1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975292-E2F9-40B7-BCF7-FE03A8B6ADC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5E6ECA8-A458-41DD-9C91-C149E29E476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9FF7570-AFD8-4F9B-B50E-39DA9D0A51A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5D85DF-01B4-4D22-9DD9-D3EEBB8CDF7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F02B843-30FB-4352-B85B-63F83D1DCC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C8625E-5B2E-43FC-B3A9-8419C7E347D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1F883A-622B-45A2-B122-F40D25DEC3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92460B-6406-4C89-84BF-14DF490D037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7740FF-52A0-4C54-B9AA-FC25A7FC61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0B48E1A-9337-4DD3-9C48-1C39732103C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C1E45F-0118-4C38-9AE5-1E462BBEFC8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8483710-ECA1-4CAB-87D7-88FA79DAB8A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D9555B1-F20A-48D9-9E86-A992B1BBA3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40E12B-53C3-43C1-A2E7-48A8EEC28A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42D8759-B675-4AA4-9A79-39CC24332E4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D5D3578-B898-4472-BBF8-13609483CC7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C502819-8955-4DE4-B2CD-52D4AC6F31C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305EC5D-EACD-466A-82DD-66CF536907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BB2764-3288-451E-8C3E-A4CE40378E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AFD690E-11A3-4BDA-A126-E0B19F8CE84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BEFAB06-C993-4EDA-BA31-FA79B106F3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CC70DE-6B70-4967-9B70-B5EFCBC6A70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8D21D81-B190-4723-B88E-D499615032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A1F4B8C-0947-4EE1-99FB-0AEFAF1B47F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04F8479-05F4-4FF7-A3F6-61ABFD1A21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4387BF7-C11C-4267-BC38-4045EE2160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9501377-96BD-43D7-BB6D-0F2E8E7CB8B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4F739AF-B732-40CE-8B1F-78A0874307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120A56-F374-4D80-B411-4A92D2AF73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4A24684-ED58-4BA1-9462-BD285EAF024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6B20846-A325-4055-AD21-B401062FD05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5C5DB2-8AC3-4537-B295-209C06FA9B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A1BDDA-ECEF-45FF-9A3E-E33071B89D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6630A90-DC5D-45F0-8BC1-E74C02DA41D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AD033FA-86CF-4431-8406-F503C6E4F2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53F5501-78D3-4878-9033-974DEF51327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3A5998-B2E4-491A-9E4F-B790DB1D6C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79A5A0-415D-42DF-9C40-D4AF4950B13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EAADB5-05ED-49EC-BEB1-144F061D78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1B85B0-467E-428D-B37D-A9CC88B1E6F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DE7D1F-49FB-4FB4-97E7-630D5B3F8D0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382006-54FF-4F25-BF11-ED7B29C641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5E7B7B-8F74-4178-A332-3691E2D224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AC77D7-33AA-4C44-8137-F9DAC1300A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36310C-4C25-44A0-8F1B-577B8C643A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7B6061-E9D1-446B-8E67-706DFE9CE3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1BB4AAD-48A6-4547-A366-44A442348B8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5023B06-A4B3-484E-BC69-72F09313B5C0}">
      <formula1>#REF!</formula1>
    </dataValidation>
    <dataValidation allowBlank="1" showInputMessage="1" showErrorMessage="1" prompt="Quarterly Assessment Weighted Score" sqref="IV65536" xr:uid="{4855DB12-5C08-4A2F-8680-FC60174A5225}"/>
    <dataValidation type="whole" operator="lessThanOrEqual" allowBlank="1" showInputMessage="1" showErrorMessage="1" error="INPUT NUMBER LESS THAN OR EQUAL THE HIGHEST POSSIBLE SCORE" prompt="Input Raw Score" sqref="IV65536" xr:uid="{7F9CA7D8-43F3-49F0-B7F8-D5B7E562175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46DCF4E-5940-447B-9427-B0A574AAF7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129A82D-E0AC-4F20-896F-52771CF720C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670466A-B3F9-4998-A4A6-B8B5FC70FF8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578A2F-5A7B-49CD-8ABF-E67E2FDCBFA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50CBD75-B1C7-4980-B221-D5CF5778C1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A06744A-C23D-43F9-8A7E-E5FB088D66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D91C6A2-6818-4299-951C-5CF3F88FE29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7FDC091-33E5-4957-81BE-9FDA578784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CD26AF-0F34-4F16-897A-5EA9FC0562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1218F96-3D18-4F6D-AEAC-E3F82DC726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54ABE0-ED76-465B-B958-7BD622F97E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D10048D-F7BE-4BF7-B020-5F124C5908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FF02208-AF28-4A1B-8445-CFA8565A01D6}">
      <formula1>#REF!</formula1>
    </dataValidation>
    <dataValidation allowBlank="1" showInputMessage="1" showErrorMessage="1" prompt="Quarterly Assessment Percentage Score" sqref="IV65536" xr:uid="{C475A379-7404-4C87-8512-7836370BBF27}"/>
    <dataValidation type="whole" operator="lessThanOrEqual" allowBlank="1" showInputMessage="1" showErrorMessage="1" error="INPUT NUMBER LESS THAN OR EQUAL THE HIGHEST POSSIBLE SCORE" prompt="Input Raw Score" sqref="IV65536" xr:uid="{E5A96D60-71BA-450B-B9B9-368A3DD445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F99245-649C-4C2E-9360-C4EB90F08F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9C171EC-EF6A-4F24-B019-AC76DB5C4D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0593C86-DCD0-4114-A119-FD64D17915B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13DB2FD-92F5-4A0D-A23F-B5E66CD7539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CE768D4-C304-470F-A9F1-BA42769301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73B1067-2E44-4694-94A1-3315B77DEB6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0E8184-B9CB-4837-8561-6FA2F54A4F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FED895-1539-413F-9832-33D4A1470232}">
      <formula1>#REF!</formula1>
    </dataValidation>
    <dataValidation allowBlank="1" showInputMessage="1" showErrorMessage="1" prompt="TYPE IN INPUT INFOS" sqref="IV65536" xr:uid="{EF6FB9F7-57D3-4708-BB60-724487B1C153}"/>
    <dataValidation type="whole" operator="lessThanOrEqual" allowBlank="1" showInputMessage="1" showErrorMessage="1" error="INPUT NUMBER LESS THAN OR EQUAL THE HIGHEST POSSIBLE SCORE" prompt="Input Raw Score" sqref="IV65536" xr:uid="{A8A833AD-AAA1-442A-86ED-4A9F310BAEE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E1ECEB3-799A-4646-AA37-D20B7AD1F0C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DB0E035-0041-4CB2-B04A-58EBDE60F9A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E4658AA-D46C-4598-8476-DB83E5B9054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0EF7ED-60CE-4D09-A0E0-3811A4EAE60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7C7E312-E96C-482E-A07F-0D71920A21C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EFE8BE2-8B5D-44A2-B334-80C63C5BF2E5}">
      <formula1>#REF!</formula1>
    </dataValidation>
    <dataValidation allowBlank="1" showInputMessage="1" showErrorMessage="1" prompt="TYPE IN INPUT INFOS" sqref="IV65536" xr:uid="{8E7735BF-9937-4FA7-9F7A-C0F2A31569EB}"/>
    <dataValidation type="whole" operator="lessThanOrEqual" allowBlank="1" showInputMessage="1" showErrorMessage="1" error="INPUT NUMBER LESS THAN OR EQUAL THE HIGHEST POSSIBLE SCORE" prompt="Input Raw Score" sqref="IV65536" xr:uid="{16814722-8C99-474F-A691-8268E357B55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B06F023-5725-478E-AA9C-DBA355A1F31F}">
      <formula1>#REF!</formula1>
    </dataValidation>
    <dataValidation allowBlank="1" showInputMessage="1" showErrorMessage="1" prompt="TYPE IN INPUT INFOS" sqref="IV65536" xr:uid="{2061C135-D76D-43FA-919C-8590B1C9F42D}"/>
    <dataValidation type="whole" operator="lessThanOrEqual" allowBlank="1" showInputMessage="1" showErrorMessage="1" error="INPUT NUMBER LESS THAN OR EQUAL THE HIGHEST POSSIBLE SCORE" prompt="Input Raw Score" sqref="IV65536" xr:uid="{80D978FE-0A67-4DA4-AB94-8EA309DB1ABD}">
      <formula1>#REF!</formula1>
    </dataValidation>
    <dataValidation allowBlank="1" showInputMessage="1" showErrorMessage="1" prompt="Quarterly Assessment Percentage Score" sqref="IV65536" xr:uid="{94961FC5-A56B-4FAC-90C2-B668DA768F8F}"/>
    <dataValidation allowBlank="1" showInputMessage="1" showErrorMessage="1" prompt="Quarterly Assessment Weighted Score" sqref="IV65536" xr:uid="{873CF885-6F40-4633-BE45-B3E7168CBFD1}"/>
    <dataValidation allowBlank="1" showInputMessage="1" showErrorMessage="1" prompt="Quarterly Assessment Percentage Score" sqref="IV65536" xr:uid="{7620CDBC-C32B-4006-969B-B896FE79EDBC}"/>
    <dataValidation type="whole" operator="lessThanOrEqual" allowBlank="1" showInputMessage="1" showErrorMessage="1" error="INPUT NUMBER LESS THAN OR EQUAL THE HIGHEST POSSIBLE SCORE" prompt="Input Raw Score" sqref="IV65536" xr:uid="{C2E91F54-F929-41A8-899D-418C6F3577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C0459D-CD69-4A9B-91C8-F5830CA0376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30DF17-04BB-4EE6-8F9B-7772109613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AB515F0-5562-48F0-9318-C5F7CA6899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DEBC9D3-46BC-4786-923D-B1D86A0560CA}">
      <formula1>#REF!</formula1>
    </dataValidation>
    <dataValidation allowBlank="1" showInputMessage="1" showErrorMessage="1" prompt="TYPE IN INPUT INFOS" sqref="IV65536" xr:uid="{961F8E70-5E78-4D6A-8545-90A8BE327A24}"/>
    <dataValidation allowBlank="1" showInputMessage="1" showErrorMessage="1" prompt="TYPE IN INPUT INFOS" sqref="IV65536" xr:uid="{2E699247-A9F6-46BA-BD73-CE37F69528B8}"/>
    <dataValidation allowBlank="1" showInputMessage="1" showErrorMessage="1" prompt="TYPE IN INPUT INFOS" sqref="IV65536" xr:uid="{4F117EF5-8431-4C57-AFE5-7FA3673DAE96}"/>
    <dataValidation allowBlank="1" showInputMessage="1" showErrorMessage="1" prompt="TYPE IN INPUT INFOS" sqref="IV65536" xr:uid="{E7CA37D7-741A-4219-955D-B4C09E30D5AC}"/>
    <dataValidation allowBlank="1" showInputMessage="1" showErrorMessage="1" prompt="TYPE IN INPUT INFOS" sqref="IV65536" xr:uid="{7670513A-0B8A-48D3-B2C0-4F5E7CF31D41}"/>
    <dataValidation allowBlank="1" showInputMessage="1" showErrorMessage="1" prompt="TYPE IN INPUT INFOS" sqref="IV65536" xr:uid="{126449C3-2B8E-4ADA-9D24-3A9F5C6DCB3D}"/>
    <dataValidation type="whole" operator="lessThanOrEqual" allowBlank="1" showInputMessage="1" showErrorMessage="1" error="INPUT NUMBER LESS THAN OR EQUAL THE HIGHEST POSSIBLE SCORE" prompt="Input Raw Score" sqref="IV65536" xr:uid="{35998D7E-C03D-4D64-B376-4F2EEEB7524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BAA089-D3A0-46CA-9B1D-DB4086879501}">
      <formula1>#REF!</formula1>
    </dataValidation>
    <dataValidation allowBlank="1" showInputMessage="1" showErrorMessage="1" prompt="TYPE IN INPUT INFOS" sqref="IV65536" xr:uid="{E98CD126-110D-4124-BA92-ED72495E6843}"/>
    <dataValidation type="whole" operator="lessThanOrEqual" allowBlank="1" showInputMessage="1" showErrorMessage="1" error="INPUT NUMBER LESS THAN OR EQUAL THE HIGHEST POSSIBLE SCORE" prompt="Input Raw Score" sqref="IV65536" xr:uid="{F513B380-1176-4E54-AF38-F4C3BE197F5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50C6A18-E4F1-4EFB-A7B1-A710106AD0BF}">
      <formula1>#REF!</formula1>
    </dataValidation>
    <dataValidation allowBlank="1" showInputMessage="1" showErrorMessage="1" prompt="TYPE IN INPUT INFOS" sqref="IV65536" xr:uid="{5F108774-B32C-43FE-96E5-303D9A98D588}"/>
    <dataValidation allowBlank="1" showInputMessage="1" showErrorMessage="1" prompt="TYPE IN INPUT INFOS" sqref="IV65536" xr:uid="{839E2C11-5F4D-4289-961B-B3BEEF3BB2DD}"/>
    <dataValidation allowBlank="1" showInputMessage="1" showErrorMessage="1" prompt="TYPE IN INPUT INFOS" sqref="IV65536" xr:uid="{99AE5B68-E8C5-4958-B485-9C5CE384C28C}"/>
    <dataValidation allowBlank="1" showInputMessage="1" showErrorMessage="1" prompt="TYPE IN INPUT INFOS" sqref="IV65536" xr:uid="{C615647E-9296-4D20-9E91-A7A61659AEF7}"/>
    <dataValidation allowBlank="1" showInputMessage="1" showErrorMessage="1" prompt="TYPE IN INPUT INFOS" sqref="IV65536" xr:uid="{01A2DCC3-4081-4BE3-BFA4-9BA3E436F513}"/>
    <dataValidation allowBlank="1" showInputMessage="1" showErrorMessage="1" prompt="TYPE IN INPUT INFOS" sqref="IV65536" xr:uid="{A3990C92-6C72-4A7A-9D73-81AE26E5E575}"/>
    <dataValidation allowBlank="1" showInputMessage="1" showErrorMessage="1" prompt="TYPE IN INPUT INFOS" sqref="IV65536" xr:uid="{D371E393-A4EC-47C4-B842-AF25F782048E}"/>
    <dataValidation allowBlank="1" showInputMessage="1" showErrorMessage="1" prompt="TYPE IN INPUT INFOS" sqref="IV65536" xr:uid="{52F52C17-B1DA-4775-9A3F-509251E42663}"/>
    <dataValidation allowBlank="1" showInputMessage="1" showErrorMessage="1" prompt="TYPE IN INPUT INFOS" sqref="IV65536" xr:uid="{7124824A-BC15-4A9A-B915-62A793D2FA44}"/>
    <dataValidation allowBlank="1" showInputMessage="1" showErrorMessage="1" prompt="TYPE IN INPUT INFOS" sqref="IV65536" xr:uid="{67B9AC5C-ADEF-45AB-93E4-14837FE783B6}"/>
    <dataValidation allowBlank="1" showInputMessage="1" showErrorMessage="1" prompt="TYPE IN INPUT INFOS" sqref="IV65536" xr:uid="{11CE8B96-358A-4DBB-991C-3430B7AE254B}"/>
    <dataValidation allowBlank="1" showInputMessage="1" showErrorMessage="1" prompt="TYPE IN INPUT INFOS" sqref="IV65536" xr:uid="{7322040A-F24D-4807-81D1-8ABDA48D8817}"/>
    <dataValidation allowBlank="1" showInputMessage="1" showErrorMessage="1" prompt="TYPE IN INPUT INFOS" sqref="IV65536" xr:uid="{2387F2EF-2132-4D1D-9114-3A995ECDDA75}"/>
    <dataValidation allowBlank="1" showInputMessage="1" showErrorMessage="1" prompt="TYPE IN INPUT INFOS" sqref="IV65536" xr:uid="{75F0EAC8-3638-4AE4-B3C6-D94376DDDA04}"/>
    <dataValidation allowBlank="1" showInputMessage="1" showErrorMessage="1" prompt="TYPE IN INPUT INFOS" sqref="IV65536" xr:uid="{7939C3BF-AA4B-4D42-BD39-A80987BE76A5}"/>
    <dataValidation allowBlank="1" showInputMessage="1" showErrorMessage="1" prompt="TYPE IN INPUT INFOS" sqref="IV65536" xr:uid="{9D0E772F-93CE-420B-A60B-6156B6A5B5CC}"/>
    <dataValidation allowBlank="1" showInputMessage="1" showErrorMessage="1" prompt="TYPE IN INPUT INFOS" sqref="IV65536" xr:uid="{B7D20D6E-FC4A-4E73-A52C-810052FC89A4}"/>
    <dataValidation type="whole" operator="lessThanOrEqual" allowBlank="1" showInputMessage="1" showErrorMessage="1" error="INPUT NUMBER LESS THAN OR EQUAL THE HIGHEST POSSIBLE SCORE" prompt="Input Raw Score" sqref="IV65536" xr:uid="{11644EC1-FD2C-4860-ADA0-2AE72D2EA21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84E7F3B-EB01-49A9-A7E6-1D66B89EDC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000AE1D-0CEE-4A5D-91AE-87CEC98D33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01962F-F9DD-4725-BC7D-FCE69AA4D0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39A129E-FC3E-46A7-9D5F-7DD2205BC2C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8ACEE76-92D9-46E7-8F16-39663C517A8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E6ABA2-80E9-4B36-B874-7129306682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F347F8F-EF1D-4548-B25E-2204FFED6FDB}">
      <formula1>#REF!</formula1>
    </dataValidation>
    <dataValidation allowBlank="1" showInputMessage="1" showErrorMessage="1" prompt="TYPE IN INPUT INFOS" sqref="IV65536" xr:uid="{5F280CCE-5317-40DC-B894-69798DDA1CCF}"/>
    <dataValidation allowBlank="1" showInputMessage="1" showErrorMessage="1" prompt="TYPE IN INPUT INFOS" sqref="IV65536" xr:uid="{84B106C0-363E-4D6F-904E-D9DDE862847B}"/>
    <dataValidation type="whole" operator="lessThanOrEqual" allowBlank="1" showInputMessage="1" showErrorMessage="1" error="INPUT NUMBER LESS THAN OR EQUAL THE HIGHEST POSSIBLE SCORE" prompt="Input Raw Score" sqref="IV65536" xr:uid="{661BE4AC-8651-4529-B153-A69A8909B336}">
      <formula1>#REF!</formula1>
    </dataValidation>
    <dataValidation allowBlank="1" showInputMessage="1" showErrorMessage="1" prompt="TYPE IN INPUT INFOS" sqref="IV65536" xr:uid="{82AB94D4-F6E9-4735-A17E-6CC8965636DA}"/>
    <dataValidation type="whole" operator="lessThanOrEqual" allowBlank="1" showInputMessage="1" showErrorMessage="1" error="INPUT NUMBER LESS THAN OR EQUAL THE HIGHEST POSSIBLE SCORE" prompt="Input Raw Score" sqref="IV65536" xr:uid="{EFC0DA0E-019B-4315-97CF-E84DDFDAD9C0}">
      <formula1>#REF!</formula1>
    </dataValidation>
    <dataValidation allowBlank="1" showInputMessage="1" showErrorMessage="1" prompt="TYPE IN INPUT INFOS" sqref="IV65536" xr:uid="{5284E441-2876-483E-B0F7-45123B4FB179}"/>
    <dataValidation allowBlank="1" showInputMessage="1" showErrorMessage="1" prompt="TYPE IN INPUT INFOS" sqref="IV65536" xr:uid="{DFDA9EFB-64E7-417C-8855-F4CEF380A910}"/>
    <dataValidation allowBlank="1" showInputMessage="1" showErrorMessage="1" prompt="TYPE IN INPUT INFOS" sqref="IV65536" xr:uid="{5B838B6B-24C2-45AD-9CB9-DE9B96D19686}"/>
    <dataValidation allowBlank="1" showInputMessage="1" showErrorMessage="1" prompt="TYPE IN INPUT INFOS" sqref="IV65536" xr:uid="{E53E7A8B-7B83-4FC2-9EC4-BFB1BFE7FFF7}"/>
    <dataValidation type="whole" operator="lessThanOrEqual" allowBlank="1" showInputMessage="1" showErrorMessage="1" error="INPUT NUMBER LESS THAN OR EQUAL THE HIGHEST POSSIBLE SCORE" prompt="Input Raw Score" sqref="IV65536" xr:uid="{872882F4-FE5D-4B98-B938-CC3B6C26DC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EF0BD28-6DAE-4DF7-8F82-559EEC9B033A}">
      <formula1>#REF!</formula1>
    </dataValidation>
    <dataValidation allowBlank="1" showInputMessage="1" showErrorMessage="1" prompt="TYPE IN INPUT INFOS" sqref="IV65536" xr:uid="{2E429958-C679-4479-8A67-0F7958014024}"/>
    <dataValidation type="whole" operator="lessThanOrEqual" allowBlank="1" showInputMessage="1" showErrorMessage="1" error="INPUT NUMBER LESS THAN OR EQUAL THE HIGHEST POSSIBLE SCORE" prompt="Input Raw Score" sqref="IV65536" xr:uid="{6E117CA0-553A-46D2-B20D-BE010739FFC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EFEA2BF-7B1C-4E19-9A25-89CDCF5D0CD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F6A0B17-BECD-408E-812C-C39D12FE4F75}">
      <formula1>#REF!</formula1>
    </dataValidation>
    <dataValidation allowBlank="1" showInputMessage="1" showErrorMessage="1" prompt="Quarterly Assessment Weighted Score" sqref="IV65536" xr:uid="{EEA3989F-E240-41B4-A2C3-F1A2DD810D7E}"/>
    <dataValidation type="whole" operator="lessThanOrEqual" allowBlank="1" showInputMessage="1" showErrorMessage="1" error="INPUT NUMBER LESS THAN OR EQUAL THE HIGHEST POSSIBLE SCORE" prompt="Input Raw Score" sqref="IV65536" xr:uid="{21694BA1-5ECC-4FC5-B20C-E40FED51E96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884BFA6-89A5-4E39-883E-603E14B3CE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3949180-518F-4B3C-A7AF-2D8115F97AC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0C87AF-0DD4-43B1-92D8-BF47C9DD7822}">
      <formula1>#REF!</formula1>
    </dataValidation>
    <dataValidation allowBlank="1" showInputMessage="1" showErrorMessage="1" prompt="Initial Grade" sqref="IV65536" xr:uid="{CC378B1A-EEBA-419D-9880-9AFD0B914E84}"/>
    <dataValidation type="whole" operator="lessThanOrEqual" allowBlank="1" showInputMessage="1" showErrorMessage="1" error="INPUT NUMBER LESS THAN OR EQUAL THE HIGHEST POSSIBLE SCORE" prompt="Input Raw Score" sqref="IV65536" xr:uid="{67DA4F3F-4846-46D6-BD35-E98EE1953DB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472971E-077F-4667-BFE7-AAD785C5A5FB}">
      <formula1>#REF!</formula1>
    </dataValidation>
    <dataValidation allowBlank="1" showInputMessage="1" showErrorMessage="1" prompt="Quarterly Grade/Transmuted Grade" sqref="IV65536" xr:uid="{A19E4760-1B7C-4FB5-A8CD-8B5D2A518BE1}"/>
    <dataValidation type="whole" operator="lessThanOrEqual" allowBlank="1" showInputMessage="1" showErrorMessage="1" error="INPUT NUMBER LESS THAN OR EQUAL THE HIGHEST POSSIBLE SCORE" prompt="Input Raw Score" sqref="IV65536" xr:uid="{EB77F3C4-56F3-4FA6-8C25-443EE024CB9A}">
      <formula1>#REF!</formula1>
    </dataValidation>
    <dataValidation allowBlank="1" showInputMessage="1" showErrorMessage="1" prompt="TYPE IN INPUT INFOS" sqref="IV65536" xr:uid="{CDD14C7C-4978-4624-A15A-D5F84785CE39}"/>
    <dataValidation allowBlank="1" showInputMessage="1" showErrorMessage="1" prompt="Quarterly Assessment Percentage Score" sqref="IV65536" xr:uid="{FA10A492-2D52-480C-8E9F-ED41675B6D93}"/>
    <dataValidation type="whole" operator="lessThanOrEqual" allowBlank="1" showInputMessage="1" showErrorMessage="1" error="INPUT NUMBER LESS THAN OR EQUAL THE HIGHEST POSSIBLE SCORE" prompt="Input Raw Score" sqref="IV65536" xr:uid="{E18F1D0C-F21E-47BA-A5B1-2BB194A1CE16}">
      <formula1>#REF!</formula1>
    </dataValidation>
    <dataValidation allowBlank="1" showInputMessage="1" showErrorMessage="1" prompt="Quarterly Assessment Percentage Score" sqref="IV65536" xr:uid="{1D014507-5258-49E6-8D7A-9F9A2469B4CB}"/>
    <dataValidation allowBlank="1" showInputMessage="1" showErrorMessage="1" prompt="Quarterly Assessment Percentage Score" sqref="IV65536" xr:uid="{AF29D978-0B2C-49F1-B9C4-9A6A60063CFB}"/>
    <dataValidation allowBlank="1" showInputMessage="1" showErrorMessage="1" prompt="Quarterly Assessment Percentage Score" sqref="IV65536" xr:uid="{346A630F-7067-4380-9F77-7ECA42256DB2}"/>
    <dataValidation type="whole" operator="lessThanOrEqual" allowBlank="1" showInputMessage="1" showErrorMessage="1" error="INPUT NUMBER LESS THAN OR EQUAL THE HIGHEST POSSIBLE SCORE" prompt="Input Raw Score" sqref="IV65536" xr:uid="{0A6EE3CA-5D76-405C-BEA9-51A0ACA12E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C411D7-A6BD-4235-96EC-5EA2E8D74AF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DEC976E-9E64-4B58-B41A-F727DBAF0274}">
      <formula1>#REF!</formula1>
    </dataValidation>
    <dataValidation allowBlank="1" showInputMessage="1" showErrorMessage="1" prompt="TYPE IN INPUT INFOS" sqref="IV65536" xr:uid="{5D354F01-626A-4A3A-98EF-27ED798DB307}"/>
    <dataValidation allowBlank="1" showInputMessage="1" showErrorMessage="1" prompt="TYPE IN INPUT INFOS" sqref="IV65536" xr:uid="{D1F8EB67-AF3E-4E0C-BE98-1A16D4ACBAB3}"/>
    <dataValidation allowBlank="1" showInputMessage="1" showErrorMessage="1" prompt="Quarterly Assessment Weighted Score" sqref="IV65536" xr:uid="{BE100A83-E593-4F48-8D15-0410FAB7243A}"/>
    <dataValidation type="whole" operator="lessThanOrEqual" allowBlank="1" showInputMessage="1" showErrorMessage="1" error="INPUT NUMBER LESS THAN OR EQUAL THE HIGHEST POSSIBLE SCORE" prompt="Input Raw Score" sqref="IV65536" xr:uid="{A05347F0-EC36-4721-9DF5-26B7F71C0E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2B3EDC-3D0C-4F7E-B8C1-10E39425414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A66C3A4-C7D6-45B7-ABB2-BD9E67D6FC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5C996E0-2711-4455-BCE6-070D43D99B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F125615-DE26-42E6-A99E-6B3E18B4A3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B31077F-7E08-4D83-BEC2-24AF45FD47D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793CB5F-319A-4289-9345-2BFE422CDBA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50CABB8-2D6A-4F23-A684-2520964755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E4DD9C3-A1A9-4F55-9717-2BB64DA5D68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EF13734-7BCB-4BAE-B2FA-D8416708B2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9B3F0A-3C6E-4A01-B831-1BB7ECF334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7B7ABA9-D65C-4884-8411-9ABA3F157E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1B2BFCA-ED6B-4A24-835E-933257D293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5CD1D7F-4910-4E16-9464-CF3D932CB0B7}">
      <formula1>#REF!</formula1>
    </dataValidation>
    <dataValidation allowBlank="1" showInputMessage="1" showErrorMessage="1" prompt="TYPE IN INPUT INFOS" sqref="IV65536" xr:uid="{B42D2BD6-40F1-4287-AE7E-093213C15898}"/>
    <dataValidation type="whole" operator="lessThanOrEqual" allowBlank="1" showInputMessage="1" showErrorMessage="1" error="INPUT NUMBER LESS THAN OR EQUAL THE HIGHEST POSSIBLE SCORE" prompt="Input Raw Score" sqref="IV65536" xr:uid="{FE5526FC-0AD6-4BB0-B22B-47EE3FDE7A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97F9564-7F08-4C75-A32E-95F9A70ADF9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042CBF3-1D03-4824-9B85-469F9A1A28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90D0DD-0B93-4F8F-BDB3-AD3C18B4A5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49A58A1-16E6-47E3-BEEC-ACA4E16CAA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79EB3F-072F-45A3-B82B-8618B1EF8F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D3470B4-71DE-49E9-A1EF-BC44F478038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3D2BF3-1CBB-47C3-BCF0-81FFB64CBD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BF43A87-F8EF-4BE1-80BD-69586EEB331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2451F5-8F8E-48AD-93FF-8A524A0316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059E1D1-3827-4F61-8D5E-5D2A8C5AE0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AD788C9-352D-449B-95FB-126B59B5DF2D}">
      <formula1>#REF!</formula1>
    </dataValidation>
    <dataValidation allowBlank="1" showInputMessage="1" showErrorMessage="1" prompt="TYPE IN INPUT INFOS" sqref="IV65536" xr:uid="{F74BC92A-47C7-4B89-867C-9387023213CC}"/>
    <dataValidation type="whole" operator="lessThanOrEqual" allowBlank="1" showInputMessage="1" showErrorMessage="1" error="INPUT NUMBER LESS THAN OR EQUAL THE HIGHEST POSSIBLE SCORE" prompt="Input Raw Score" sqref="IV65536" xr:uid="{7ECA4057-E41C-4426-AAD2-3CF75B4663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ABFF75B-F216-446F-A96E-1AAC3A7044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46BD2D-F267-4AE3-B1A8-2E561755957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A86122-6AC0-4195-9A1D-A32CD859C66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20C9CC-C68D-4841-9D01-79C45B84E9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BDA55FA-05EF-48E1-ABE4-4702DF78148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1CB159-0F5F-4B7C-81A3-0B108F5DDA9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B12A3C7-299C-4C0A-8A12-5FA0C97287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8B4F1C0-33FB-4614-B87B-23262ECAEE0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F553473-F87B-4E97-97AC-C750B28595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76FB5A3-766F-4354-A0E2-48DEE239FC4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2A991C1-E381-4816-9F99-29114FCA9C8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C1B0B4-A8AA-4DF5-A3B9-1B9B5E633CCF}">
      <formula1>#REF!</formula1>
    </dataValidation>
    <dataValidation allowBlank="1" showInputMessage="1" showErrorMessage="1" prompt="TYPE IN INPUT INFOS" sqref="IV65536" xr:uid="{E404B64C-E82F-4614-9649-3C485225F3E2}"/>
    <dataValidation allowBlank="1" showInputMessage="1" showErrorMessage="1" prompt="Quarterly Assessment Percentage Score" sqref="IV65536" xr:uid="{D85CCABC-16BF-4B32-B347-EB5976CBEE69}"/>
    <dataValidation type="whole" operator="lessThanOrEqual" allowBlank="1" showInputMessage="1" showErrorMessage="1" error="INPUT NUMBER LESS THAN OR EQUAL THE HIGHEST POSSIBLE SCORE" prompt="Input Raw Score" sqref="IV65536" xr:uid="{63521A98-9B95-4115-9984-4564E8703E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84D873-43CF-4F2B-9FCF-B45C864DC5B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AA12980-0722-4400-A847-C187CF7C918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498A75-7526-4C61-BF92-993CE07A677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E08D536-B9A5-4066-8E12-0EA7D07FE8E2}">
      <formula1>#REF!</formula1>
    </dataValidation>
    <dataValidation allowBlank="1" showInputMessage="1" showErrorMessage="1" prompt="Quarterly Assessment Percentage Score" sqref="IV65536" xr:uid="{43E9BB48-3ADD-4E4F-BC3C-0A048C60E2CA}"/>
    <dataValidation type="whole" operator="lessThanOrEqual" allowBlank="1" showInputMessage="1" showErrorMessage="1" error="INPUT NUMBER LESS THAN OR EQUAL THE HIGHEST POSSIBLE SCORE" prompt="Input Raw Score" sqref="IV65536" xr:uid="{163BDD64-9501-471F-89BE-E02D4A0110F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CBBCCA5-9D41-408B-83F9-03F5683E2D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0894ABE-C192-4434-BFC7-6F5066CE8F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477EC65-599E-4CC4-8FDC-9419E6FA50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79CB9E8-67FF-4568-8278-413659E5D1C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159E4E9-4207-450E-AA20-D07B23BA02FB}">
      <formula1>#REF!</formula1>
    </dataValidation>
    <dataValidation allowBlank="1" showInputMessage="1" showErrorMessage="1" prompt="Initial Grade" sqref="IV65536" xr:uid="{E1788D5D-2D15-4266-9C3C-3FF7FD9B003F}"/>
    <dataValidation type="whole" operator="lessThanOrEqual" allowBlank="1" showInputMessage="1" showErrorMessage="1" error="INPUT NUMBER LESS THAN OR EQUAL THE HIGHEST POSSIBLE SCORE" prompt="Input Raw Score" sqref="IV65536" xr:uid="{8B9A2420-E511-4320-90B2-A3FEC61A32E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2B90AFD-4640-4594-87DB-5D3BD67AC6E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FE1FA45-27E8-4713-93CD-7137378B29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FD5F034-C641-4791-B30F-23FE85BC6A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B1E60DA-9402-4E10-BCD9-B8DBA1F1B0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6D2CAF4-594D-4B04-8E6C-73F12E5EE76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3005F4E-2706-427E-96DB-A1FADE1424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E201C6A-AF31-4760-B2F8-F2A79C0D8A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012BAC7-AEF2-4D3B-85CD-75FC52978A7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D187DD2-CADA-42E4-BCB7-FF598003ABD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67711C-6AA0-416F-B62C-FAFFED329A4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37BCD2-21DC-4BB4-A46B-09BCE44604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4C70F88-DAFF-45A9-A39B-98EDA5F12F2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77675B-5A55-4CDD-8394-78042977F8F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2973609-992E-4460-9B78-0BB7531D51B9}">
      <formula1>#REF!</formula1>
    </dataValidation>
    <dataValidation allowBlank="1" showInputMessage="1" showErrorMessage="1" prompt="Quarterly Assessment Percentage Score" sqref="IV65536" xr:uid="{629FC042-18C1-40F1-9C94-1F33BA8B16EE}"/>
    <dataValidation allowBlank="1" showInputMessage="1" showErrorMessage="1" prompt="Quarterly Grade/Transmuted Grade" sqref="IV65536" xr:uid="{60885E9E-FB3A-4E29-BAFC-EE4E601011A2}"/>
    <dataValidation allowBlank="1" showInputMessage="1" showErrorMessage="1" prompt="Initial Grade" sqref="IV65536" xr:uid="{60E529E2-1031-4327-80AE-517726A96DEB}"/>
    <dataValidation allowBlank="1" showInputMessage="1" showErrorMessage="1" prompt="Quarterly Grade/Transmuted Grade" sqref="IV65536" xr:uid="{B57F2CC0-AEEE-4BBD-970C-EDD640C8D733}"/>
    <dataValidation allowBlank="1" showInputMessage="1" showErrorMessage="1" prompt="Initial Grade" sqref="IV65536" xr:uid="{8F6333E0-BDB5-4EB7-86C4-E5C635500349}"/>
    <dataValidation allowBlank="1" showInputMessage="1" showErrorMessage="1" prompt="Initial Grade" sqref="IV65536" xr:uid="{414E9D3C-98DC-4227-9CEB-896166F7FD0A}"/>
    <dataValidation allowBlank="1" showInputMessage="1" showErrorMessage="1" prompt="Quarterly Grade/Transmuted Grade" sqref="IV65536" xr:uid="{A8841558-35D5-4166-84F6-C9FB6E58994B}"/>
    <dataValidation allowBlank="1" showInputMessage="1" showErrorMessage="1" prompt="Quarterly Grade/Transmuted Grade" sqref="IV65536" xr:uid="{DB819922-CECE-4077-B45B-E199C9347C92}"/>
    <dataValidation allowBlank="1" showInputMessage="1" showErrorMessage="1" prompt="Initial Grade" sqref="IV65536" xr:uid="{5F777BF3-CE1A-42B2-94E2-9B4D94D3499D}"/>
    <dataValidation type="whole" operator="lessThanOrEqual" allowBlank="1" showInputMessage="1" showErrorMessage="1" error="INPUT NUMBER LESS THAN OR EQUAL THE HIGHEST POSSIBLE SCORE" prompt="Input Raw Score" sqref="IV65536" xr:uid="{75C5DDA7-BEB2-48BD-BAC8-F924AD900AF0}">
      <formula1>#REF!</formula1>
    </dataValidation>
    <dataValidation allowBlank="1" showInputMessage="1" showErrorMessage="1" prompt="Quarterly Grade/Transmuted Grade" sqref="IV65536" xr:uid="{931211EA-61D2-4EB0-A81F-EAE7E106311D}"/>
    <dataValidation type="whole" operator="lessThanOrEqual" allowBlank="1" showInputMessage="1" showErrorMessage="1" error="INPUT NUMBER LESS THAN OR EQUAL THE HIGHEST POSSIBLE SCORE" prompt="Input Raw Score" sqref="IV65536" xr:uid="{80838B05-2B31-4462-9A49-03AE5C332BE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AA17B2B-3AFE-4505-A6DA-DE65F697D2F4}">
      <formula1>#REF!</formula1>
    </dataValidation>
    <dataValidation allowBlank="1" showInputMessage="1" showErrorMessage="1" prompt="Quarterly Assessment Weighted Score" sqref="IV65536" xr:uid="{B2F1F97B-F030-492B-BF4A-52D888391687}"/>
    <dataValidation allowBlank="1" showInputMessage="1" showErrorMessage="1" prompt="Quarterly Assessment Percentage Score" sqref="IV65536" xr:uid="{9360623B-DF6A-476A-B2E2-065DE366FBF0}"/>
    <dataValidation allowBlank="1" showInputMessage="1" showErrorMessage="1" prompt="TYPE IN INPUT INFOS" sqref="IV65536" xr:uid="{E3AC0639-6F52-4D5E-A63E-ACB7452F8846}"/>
    <dataValidation allowBlank="1" showInputMessage="1" showErrorMessage="1" prompt="TYPE IN INPUT INFOS" sqref="IV65536" xr:uid="{F21808ED-69FD-4873-8EAD-6EF961A52C9D}"/>
    <dataValidation allowBlank="1" showInputMessage="1" showErrorMessage="1" prompt="TYPE IN INPUT INFOS" sqref="IV65536" xr:uid="{779104FE-5172-44F4-BF15-A24E4054418B}"/>
    <dataValidation allowBlank="1" showInputMessage="1" showErrorMessage="1" prompt="INPUT Quarterly Assessment Highest Possible Score" sqref="IV65536" xr:uid="{7E4C7D17-0D86-4C0A-825D-7ED1AE22602C}"/>
    <dataValidation allowBlank="1" showInputMessage="1" showErrorMessage="1" prompt="Quarterly Assessment Percentage Score" sqref="IV65536" xr:uid="{6C695082-34DA-48F7-8BA7-9E6ABA81F6FA}"/>
    <dataValidation allowBlank="1" showInputMessage="1" showErrorMessage="1" prompt="TYPE IN INPUT INFOS" sqref="IV65536" xr:uid="{2C155E8F-D538-49D2-BD39-6A8732A883F1}"/>
    <dataValidation allowBlank="1" showInputMessage="1" showErrorMessage="1" prompt="TYPE IN INPUT INFOS" sqref="IV65536" xr:uid="{370B8522-402D-40F0-BE72-92FF4E7EDA65}"/>
    <dataValidation allowBlank="1" showInputMessage="1" showErrorMessage="1" prompt="TYPE IN INPUT INFOS" sqref="IV65536" xr:uid="{A619A41B-A32D-48FD-8AA9-13A9EBE8E15E}"/>
    <dataValidation allowBlank="1" showInputMessage="1" showErrorMessage="1" prompt="Quarterly Assessment Percentage Score" sqref="IV65536" xr:uid="{DF5718D7-1987-4244-99A5-717A1112C02A}"/>
    <dataValidation allowBlank="1" showInputMessage="1" showErrorMessage="1" prompt="Quarterly Assessment Percentage Score" sqref="IV65536" xr:uid="{430FF0CE-711B-4E4D-B285-055AF6C970B1}"/>
    <dataValidation allowBlank="1" showInputMessage="1" showErrorMessage="1" prompt="TYPE IN INPUT INFOS" sqref="IV65536" xr:uid="{696734A9-08A5-4D9D-B5B1-EE51BE046507}"/>
    <dataValidation allowBlank="1" showInputMessage="1" showErrorMessage="1" prompt="TYPE IN INPUT INFOS" sqref="IV65536" xr:uid="{18A1DF43-F25A-49B8-8DD2-BDB2BBDB1C3E}"/>
    <dataValidation allowBlank="1" showInputMessage="1" showErrorMessage="1" prompt="TYPE IN INPUT INFOS" sqref="IV65536" xr:uid="{740F2D0A-774F-4329-BC4F-F13E0A43FF0E}"/>
    <dataValidation allowBlank="1" showInputMessage="1" showErrorMessage="1" prompt="TYPE IN INPUT INFOS" sqref="IV65536" xr:uid="{7BA3E51D-2E87-4D07-9574-BA1D80FB55B2}"/>
    <dataValidation allowBlank="1" showInputMessage="1" showErrorMessage="1" prompt="Quarterly Assessment Percentage Score" sqref="IV65536" xr:uid="{BE2C5EBA-D688-4DCB-8E8C-065C58BEC2F4}"/>
    <dataValidation allowBlank="1" showInputMessage="1" showErrorMessage="1" prompt="TYPE IN INPUT INFOS" sqref="IV65536" xr:uid="{B80B72B8-CC86-4A48-8195-34C919F2A2DD}"/>
    <dataValidation allowBlank="1" showInputMessage="1" showErrorMessage="1" prompt="TYPE IN INPUT INFOS" sqref="IV65536" xr:uid="{3EB45C1C-6380-4093-BECE-319851684093}"/>
    <dataValidation allowBlank="1" showInputMessage="1" showErrorMessage="1" prompt="TYPE IN INPUT INFOS" sqref="IV65536" xr:uid="{94F803C4-0E18-4DAE-9C70-DD83986C85EE}"/>
    <dataValidation allowBlank="1" showInputMessage="1" showErrorMessage="1" prompt="TYPE IN INPUT INFOS" sqref="IV65536" xr:uid="{16FAC201-CEC6-44CC-AA64-7F4C73DB5165}"/>
    <dataValidation allowBlank="1" showInputMessage="1" showErrorMessage="1" prompt="TYPE IN INPUT INFOS" sqref="IV65536" xr:uid="{1373626B-A865-4B4D-A719-DD334A5485DA}"/>
    <dataValidation type="whole" operator="lessThanOrEqual" allowBlank="1" showInputMessage="1" showErrorMessage="1" error="INPUT NUMBER LESS THAN OR EQUAL THE HIGHEST POSSIBLE SCORE" prompt="Input Raw Score" sqref="IV65536" xr:uid="{A437B1D1-0AAB-4A59-8DAC-8CE874BB2F08}">
      <formula1>#REF!</formula1>
    </dataValidation>
    <dataValidation allowBlank="1" showInputMessage="1" showErrorMessage="1" prompt="TYPE IN INPUT INFOS" sqref="IV65536" xr:uid="{36CF0925-DB95-4E93-893F-F63B59B5A5C9}"/>
    <dataValidation allowBlank="1" showInputMessage="1" showErrorMessage="1" prompt="TYPE IN INPUT INFOS" sqref="IV65536" xr:uid="{57CB6848-70F6-4D49-BCE1-A62C1096BB65}"/>
    <dataValidation allowBlank="1" showInputMessage="1" showErrorMessage="1" prompt="TYPE IN INPUT INFOS" sqref="IV65536" xr:uid="{DF04128A-FFAA-4872-B926-233FCFD5CBA5}"/>
    <dataValidation allowBlank="1" showInputMessage="1" showErrorMessage="1" prompt="TYPE IN INPUT INFOS" sqref="IV65536" xr:uid="{B344CEE2-3EA1-426F-8FE0-C6C49302E8B7}"/>
    <dataValidation allowBlank="1" showInputMessage="1" showErrorMessage="1" prompt="TYPE IN INPUT INFOS" sqref="IV65536" xr:uid="{E640A4A9-F47C-4F14-BCFB-CAE278A892B3}"/>
    <dataValidation allowBlank="1" showInputMessage="1" showErrorMessage="1" prompt="TYPE IN INPUT INFOS" sqref="IV65536" xr:uid="{47C2C7BD-7AD0-4EDD-97F7-57A5B9D9FAC4}"/>
    <dataValidation allowBlank="1" showInputMessage="1" showErrorMessage="1" prompt="TYPE IN INPUT INFOS" sqref="IV65536" xr:uid="{DE892CEA-7DB2-4D57-B41F-423F0DFCF9D5}"/>
    <dataValidation allowBlank="1" showInputMessage="1" showErrorMessage="1" prompt="TYPE IN INPUT INFOS" sqref="IV65536" xr:uid="{91E3C56B-7B9D-4CA5-81F8-C9F152D4AD2F}"/>
    <dataValidation allowBlank="1" showInputMessage="1" showErrorMessage="1" prompt="TYPE IN INPUT INFOS" sqref="IV65536" xr:uid="{0C962A7D-D002-4D24-999F-415F62BCFB87}"/>
    <dataValidation allowBlank="1" showInputMessage="1" showErrorMessage="1" prompt="TYPE IN INPUT INFOS" sqref="IV65536" xr:uid="{2D83614B-83D4-4B64-B70A-DB1BF6ABBF3E}"/>
    <dataValidation allowBlank="1" showInputMessage="1" showErrorMessage="1" prompt="TYPE IN INPUT INFOS" sqref="IV65536" xr:uid="{1FE18962-AF7F-470D-A9DC-79A18B6E853E}"/>
    <dataValidation allowBlank="1" showInputMessage="1" showErrorMessage="1" prompt="TYPE IN INPUT INFOS" sqref="IV65536" xr:uid="{B499691E-85E6-4D25-8A2D-2B7F29519F97}"/>
    <dataValidation allowBlank="1" showInputMessage="1" showErrorMessage="1" prompt="TYPE IN INPUT INFOS" sqref="IV65536" xr:uid="{0123A0ED-99CA-4CC2-9E9E-AEDF09475B1A}"/>
    <dataValidation allowBlank="1" showInputMessage="1" showErrorMessage="1" prompt="TYPE IN INPUT INFOS" sqref="IV65536" xr:uid="{AE155017-A661-41DB-AFA8-2780A9A09E9F}"/>
    <dataValidation allowBlank="1" showInputMessage="1" showErrorMessage="1" prompt="TYPE IN INPUT INFOS" sqref="IV65536" xr:uid="{DF35B128-6A80-4523-B8F8-7DBD666ABA20}"/>
    <dataValidation allowBlank="1" showInputMessage="1" showErrorMessage="1" prompt="TYPE IN INPUT INFOS" sqref="IV65536" xr:uid="{FEEE39CE-79A1-4C2E-B953-7B5E6CC23C6F}"/>
    <dataValidation allowBlank="1" showInputMessage="1" showErrorMessage="1" prompt="TYPE IN INPUT INFOS" sqref="IV65536" xr:uid="{2CE08591-9429-4F52-9158-3993AFE4A603}"/>
    <dataValidation allowBlank="1" showInputMessage="1" showErrorMessage="1" prompt="TYPE IN INPUT INFOS" sqref="IV65536" xr:uid="{1CC34BD3-93F0-4897-A204-C1E530D2802E}"/>
    <dataValidation allowBlank="1" showInputMessage="1" showErrorMessage="1" prompt="TYPE IN INPUT INFOS" sqref="IV65536" xr:uid="{20F80B44-DD8F-43C4-9FC3-13560448DFF3}"/>
    <dataValidation allowBlank="1" showInputMessage="1" showErrorMessage="1" prompt="TYPE IN INPUT INFOS" sqref="IV65536" xr:uid="{F4267646-9FFE-45DA-A5B3-53C4C028D2A1}"/>
    <dataValidation allowBlank="1" showInputMessage="1" showErrorMessage="1" prompt="TYPE IN INPUT INFOS" sqref="IV65536" xr:uid="{52F1F2F3-7D56-4930-AF7D-00A37889489D}"/>
    <dataValidation allowBlank="1" showInputMessage="1" showErrorMessage="1" prompt="TYPE IN INPUT INFOS" sqref="IV65536" xr:uid="{C09F089D-B643-4F2B-95F0-D365DFDD6D59}"/>
    <dataValidation type="whole" operator="lessThanOrEqual" allowBlank="1" showInputMessage="1" showErrorMessage="1" error="INPUT NUMBER LESS THAN OR EQUAL THE HIGHEST POSSIBLE SCORE" prompt="Input Raw Score" sqref="IV65536" xr:uid="{9BE19B33-F366-4724-B4F8-669A752B87F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FD247A-4BF7-4A00-BBCA-29DB6CEAD31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54BF387-E4A9-4240-8382-0FE962066890}">
      <formula1>#REF!</formula1>
    </dataValidation>
    <dataValidation allowBlank="1" showInputMessage="1" showErrorMessage="1" prompt="TYPE IN INPUT INFOS" sqref="IV65536" xr:uid="{F4164282-6A09-464B-9006-D31759293010}"/>
    <dataValidation type="whole" operator="lessThanOrEqual" allowBlank="1" showInputMessage="1" showErrorMessage="1" error="INPUT NUMBER LESS THAN OR EQUAL THE HIGHEST POSSIBLE SCORE" prompt="Input Raw Score" sqref="IV65536" xr:uid="{BB2D67F7-4CCC-4D86-91FA-862A21878B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154CB76-BCC6-4F97-BC7C-789BF562E1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DC5FC8-314F-4B5F-8063-FE0B65CBBCD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7A0C93D-8197-4325-93D9-C1E002D20C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FDE0023-D4E4-42DF-93CF-0A098F1E8D8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654CA1-26C2-4DC3-A2E7-D96872F6B9B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628516-FB39-46A7-AA43-3E19AACD5668}">
      <formula1>#REF!</formula1>
    </dataValidation>
    <dataValidation allowBlank="1" showInputMessage="1" showErrorMessage="1" prompt="TYPE IN INPUT INFOS" sqref="IV65536" xr:uid="{7BFD261F-0D5B-4873-A19C-547E17CBA301}"/>
    <dataValidation type="whole" operator="lessThanOrEqual" allowBlank="1" showInputMessage="1" showErrorMessage="1" error="INPUT NUMBER LESS THAN OR EQUAL THE HIGHEST POSSIBLE SCORE" prompt="Input Raw Score" sqref="IV65536" xr:uid="{01C38A65-651F-4597-A3B9-03808D2B9F18}">
      <formula1>#REF!</formula1>
    </dataValidation>
    <dataValidation allowBlank="1" showInputMessage="1" showErrorMessage="1" prompt="TYPE IN INPUT INFOS" sqref="IV65536" xr:uid="{478F4A85-4D27-491B-B6B5-740F667957AE}"/>
    <dataValidation type="whole" operator="lessThanOrEqual" allowBlank="1" showInputMessage="1" showErrorMessage="1" error="INPUT NUMBER LESS THAN OR EQUAL THE HIGHEST POSSIBLE SCORE" prompt="Input Raw Score" sqref="IV65536" xr:uid="{1FBBB7F0-F039-484D-83CD-7211C629216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BB72E4A-08F9-461B-B135-8FF8F8CB7C79}">
      <formula1>#REF!</formula1>
    </dataValidation>
    <dataValidation allowBlank="1" showInputMessage="1" showErrorMessage="1" prompt="TYPE IN INPUT INFOS" sqref="IV65536" xr:uid="{82BFDAF6-A383-4E0C-99D7-5489F2C4DDE8}"/>
    <dataValidation allowBlank="1" showInputMessage="1" showErrorMessage="1" prompt="TYPE IN INPUT INFOS" sqref="IV65536" xr:uid="{99E486E3-ED99-4566-9A8C-469064B64A2B}"/>
    <dataValidation type="whole" operator="lessThanOrEqual" allowBlank="1" showInputMessage="1" showErrorMessage="1" error="INPUT NUMBER LESS THAN OR EQUAL THE HIGHEST POSSIBLE SCORE" prompt="Input Raw Score" sqref="IV65536" xr:uid="{21D481BA-C53F-4EF3-A24E-43C5063B1D32}">
      <formula1>#REF!</formula1>
    </dataValidation>
    <dataValidation allowBlank="1" showInputMessage="1" showErrorMessage="1" prompt="TYPE IN INPUT INFOS" sqref="IV65536" xr:uid="{17FF9874-6CE1-432A-9D81-DA362E5DF334}"/>
    <dataValidation allowBlank="1" showInputMessage="1" showErrorMessage="1" prompt="TYPE IN INPUT INFOS" sqref="IV65536" xr:uid="{55AE963D-A73B-4D49-BA7E-9C63BEAA53BA}"/>
    <dataValidation allowBlank="1" showInputMessage="1" showErrorMessage="1" prompt="TYPE IN INPUT INFOS" sqref="IV65536" xr:uid="{30304CC8-7374-4962-A4D6-ED612E006BFD}"/>
    <dataValidation allowBlank="1" showInputMessage="1" showErrorMessage="1" prompt="TYPE IN INPUT INFOS" sqref="IV65536" xr:uid="{162B2F0F-F039-4517-BF67-4B8D42168379}"/>
    <dataValidation allowBlank="1" showInputMessage="1" showErrorMessage="1" prompt="TYPE IN INPUT INFOS" sqref="IV65536" xr:uid="{F046C8E9-1CAA-4718-BF0D-F4696005D1B3}"/>
    <dataValidation allowBlank="1" showInputMessage="1" showErrorMessage="1" prompt="TYPE IN INPUT INFOS" sqref="IV65536" xr:uid="{5FDDAD4F-DE49-4F35-8928-585FC50BE191}"/>
    <dataValidation allowBlank="1" showInputMessage="1" showErrorMessage="1" prompt="TYPE IN INPUT INFOS" sqref="IV65536" xr:uid="{6DAD6B99-8B6F-44A1-9225-B0801FA1E801}"/>
    <dataValidation type="whole" operator="lessThanOrEqual" allowBlank="1" showInputMessage="1" showErrorMessage="1" error="INPUT NUMBER LESS THAN OR EQUAL THE HIGHEST POSSIBLE SCORE" prompt="Input Raw Score" sqref="IV65536" xr:uid="{518082F4-2F4F-489D-AD7B-2554679633BE}">
      <formula1>#REF!</formula1>
    </dataValidation>
    <dataValidation allowBlank="1" showInputMessage="1" showErrorMessage="1" prompt="TYPE IN INPUT INFOS" sqref="IV65536" xr:uid="{25374124-0818-4819-83A5-C637FD6ACD77}"/>
    <dataValidation allowBlank="1" showInputMessage="1" showErrorMessage="1" prompt="TYPE IN INPUT INFOS" sqref="IV65536" xr:uid="{CB8CA588-DAE9-4C84-AEAC-5411B68EB1FF}"/>
    <dataValidation allowBlank="1" showInputMessage="1" showErrorMessage="1" prompt="TYPE IN INPUT INFOS" sqref="IV65536" xr:uid="{CB4F27A0-9979-49AD-88AE-5633430F76CD}"/>
    <dataValidation allowBlank="1" showInputMessage="1" showErrorMessage="1" prompt="TYPE IN INPUT INFOS" sqref="IV65536" xr:uid="{4125D8D4-A2F3-4544-ACE6-6E8184F81D21}"/>
    <dataValidation type="whole" operator="lessThanOrEqual" allowBlank="1" showInputMessage="1" showErrorMessage="1" error="INPUT NUMBER LESS THAN OR EQUAL THE HIGHEST POSSIBLE SCORE" prompt="Input Raw Score" sqref="IV65536" xr:uid="{75E03E26-DA04-4D68-8C9D-EB99E9C9E62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6B5FF43-8AAC-45A5-8FA9-D9F9675D6D72}">
      <formula1>#REF!</formula1>
    </dataValidation>
    <dataValidation allowBlank="1" showInputMessage="1" showErrorMessage="1" prompt="TYPE IN INPUT INFOS" sqref="IV65536" xr:uid="{736E2BFC-AC08-4CBB-A42B-330070DCF746}"/>
    <dataValidation allowBlank="1" showInputMessage="1" showErrorMessage="1" prompt="TYPE IN INPUT INFOS" sqref="IV65536" xr:uid="{55FAFB2D-62AB-42D9-A3AF-5847AD9B9291}"/>
    <dataValidation type="whole" operator="lessThanOrEqual" allowBlank="1" showInputMessage="1" showErrorMessage="1" error="INPUT NUMBER LESS THAN OR EQUAL THE HIGHEST POSSIBLE SCORE" prompt="Input Raw Score" sqref="IV65536" xr:uid="{349F8CE9-96F1-4035-B80A-E32C1586AAF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2C1D2F-2E65-4B91-9E3F-515AB34D235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FE9406-BB04-4B65-B092-D311D0882D0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683EC37-8172-4D56-8F7E-E9183F9920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09C3F3-BB77-4990-82BD-ED2F227BA1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7C81BF-F742-44A9-B8E9-1EC258C1B5FB}">
      <formula1>#REF!</formula1>
    </dataValidation>
    <dataValidation allowBlank="1" showInputMessage="1" showErrorMessage="1" prompt="TYPE IN INPUT INFOS" sqref="IV65536" xr:uid="{70082F42-3609-4ED8-81F2-1868DDA8E46B}"/>
    <dataValidation type="whole" operator="lessThanOrEqual" allowBlank="1" showInputMessage="1" showErrorMessage="1" error="INPUT NUMBER LESS THAN OR EQUAL THE HIGHEST POSSIBLE SCORE" prompt="Input Raw Score" sqref="IV65536" xr:uid="{6187D311-EEDC-4956-A20A-A736A0CDC1C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C4134C5-CCA7-4413-9808-0C9E94A939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E6EF57-F6B2-4F21-9F9F-DA4BD86BCE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7FB4CE-3EE2-42A0-B094-8A8CCADE96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56F449-41E5-4D7E-8692-1E390E10F99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91F025E-A240-4358-9169-6F41BEF7F4A9}">
      <formula1>#REF!</formula1>
    </dataValidation>
    <dataValidation allowBlank="1" showInputMessage="1" showErrorMessage="1" prompt="TYPE IN INPUT INFOS" sqref="IV65536" xr:uid="{40859551-5526-4D17-8873-21454DF520DA}"/>
    <dataValidation allowBlank="1" showInputMessage="1" showErrorMessage="1" prompt="TYPE IN INPUT INFOS" sqref="IV65536" xr:uid="{F5E036D1-F00A-41CE-91C5-2C2E3AD2FD22}"/>
    <dataValidation allowBlank="1" showInputMessage="1" showErrorMessage="1" prompt="TYPE IN INPUT INFOS" sqref="IV65536" xr:uid="{FB7BE0DB-0C95-472F-9A08-29CF8CDD1A96}"/>
    <dataValidation allowBlank="1" showInputMessage="1" showErrorMessage="1" prompt="TYPE IN INPUT INFOS" sqref="IV65536" xr:uid="{2D4119A4-C24D-4514-926A-3D1E94DEA6BE}"/>
    <dataValidation allowBlank="1" showInputMessage="1" showErrorMessage="1" prompt="TYPE IN INPUT INFOS" sqref="IV65536" xr:uid="{D64008E1-F3F0-471D-919F-E3E4F2E72086}"/>
    <dataValidation allowBlank="1" showInputMessage="1" showErrorMessage="1" prompt="TYPE IN INPUT INFOS" sqref="IV65536" xr:uid="{AE4168AC-920B-4DC0-8403-6C440B70F3B9}"/>
    <dataValidation type="whole" operator="lessThanOrEqual" allowBlank="1" showInputMessage="1" showErrorMessage="1" error="INPUT NUMBER LESS THAN OR EQUAL THE HIGHEST POSSIBLE SCORE" prompt="Input Raw Score" sqref="IV65536" xr:uid="{11D2C7AD-32B6-4DA0-B894-FCB74DA4E855}">
      <formula1>#REF!</formula1>
    </dataValidation>
    <dataValidation allowBlank="1" showInputMessage="1" showErrorMessage="1" prompt="TYPE IN INPUT INFOS" sqref="IV65536" xr:uid="{CF2A7596-F443-4790-8FB3-2265ECB2B2DB}"/>
    <dataValidation allowBlank="1" showInputMessage="1" showErrorMessage="1" prompt="TYPE IN INPUT INFOS" sqref="IV65536" xr:uid="{B97429FA-67D8-4CA6-8C3D-576963593702}"/>
    <dataValidation allowBlank="1" showInputMessage="1" showErrorMessage="1" prompt="TYPE IN INPUT INFOS" sqref="IV65536" xr:uid="{870873B6-5270-4D6A-8C66-7274188260C9}"/>
    <dataValidation allowBlank="1" showInputMessage="1" showErrorMessage="1" prompt="TYPE IN INPUT INFOS" sqref="IV65536" xr:uid="{A2A27A56-2C04-4FEE-9176-B2F35691299C}"/>
    <dataValidation allowBlank="1" showInputMessage="1" showErrorMessage="1" prompt="TYPE IN INPUT INFOS" sqref="IV65536" xr:uid="{8E46BEDF-E426-4F43-BF2C-993769243021}"/>
    <dataValidation type="whole" operator="lessThanOrEqual" allowBlank="1" showInputMessage="1" showErrorMessage="1" error="INPUT NUMBER LESS THAN OR EQUAL THE HIGHEST POSSIBLE SCORE" prompt="Input Raw Score" sqref="IV65536" xr:uid="{B7E42BA9-539F-4BE2-9DE0-D35A9FC3D0F7}">
      <formula1>#REF!</formula1>
    </dataValidation>
    <dataValidation allowBlank="1" showInputMessage="1" showErrorMessage="1" prompt="TYPE IN INPUT INFOS" sqref="IV65536" xr:uid="{112D274C-3BF9-41D6-81DA-93679C118B22}"/>
    <dataValidation allowBlank="1" showInputMessage="1" showErrorMessage="1" prompt="TYPE IN INPUT INFOS" sqref="IV65536" xr:uid="{A9AB2CAE-22FC-4951-B8C5-00F8D453E0DD}"/>
    <dataValidation allowBlank="1" showInputMessage="1" showErrorMessage="1" prompt="TYPE IN INPUT INFOS" sqref="IV65536" xr:uid="{EBF871B9-A630-4768-BD78-7A99630E666F}"/>
    <dataValidation allowBlank="1" showInputMessage="1" showErrorMessage="1" prompt="TYPE IN INPUT INFOS" sqref="IV65536" xr:uid="{FA389720-7534-4D4B-B884-56DCA3DF41E6}"/>
    <dataValidation allowBlank="1" showInputMessage="1" showErrorMessage="1" prompt="TYPE IN INPUT INFOS" sqref="IV65536" xr:uid="{80E80763-6F6A-4F82-B169-F612AE6E34E8}"/>
    <dataValidation allowBlank="1" showInputMessage="1" showErrorMessage="1" prompt="TYPE IN INPUT INFOS" sqref="IV65536" xr:uid="{5D1FE7D4-1D4A-42BB-8B26-9596AD8F9CD5}"/>
    <dataValidation type="whole" operator="lessThanOrEqual" allowBlank="1" showInputMessage="1" showErrorMessage="1" error="INPUT NUMBER LESS THAN OR EQUAL THE HIGHEST POSSIBLE SCORE" prompt="Input Raw Score" sqref="IV65536" xr:uid="{3C2D5959-1FDF-4A48-8663-A9B9A6E557F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4A2BEC-CC8D-4E6B-AAA9-52A0136FA0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5B974FB-4E7E-4C96-8235-921CB3E794EC}">
      <formula1>#REF!</formula1>
    </dataValidation>
    <dataValidation allowBlank="1" showInputMessage="1" showErrorMessage="1" prompt="TYPE IN INPUT INFOS" sqref="IV65536" xr:uid="{C2089C2B-84EB-4D02-8C67-786FCB66FBD8}"/>
    <dataValidation allowBlank="1" showInputMessage="1" showErrorMessage="1" prompt="TYPE IN INPUT INFOS" sqref="IV65536" xr:uid="{DE6A6409-42A1-454D-B46A-B9AAD7F07750}"/>
    <dataValidation allowBlank="1" showInputMessage="1" showErrorMessage="1" prompt="TYPE IN INPUT INFOS" sqref="IV65536" xr:uid="{5D06F247-E13B-42A2-B736-F8CD60EF9DCD}"/>
    <dataValidation allowBlank="1" showInputMessage="1" showErrorMessage="1" prompt="TYPE IN INPUT INFOS" sqref="IV65536" xr:uid="{295D968A-83B9-4A60-95B2-03076D323CC3}"/>
    <dataValidation allowBlank="1" showInputMessage="1" showErrorMessage="1" prompt="TYPE IN INPUT INFOS" sqref="IV65536" xr:uid="{B220704F-1985-49BB-B073-69133E48F404}"/>
    <dataValidation allowBlank="1" showInputMessage="1" showErrorMessage="1" prompt="TYPE IN INPUT INFOS" sqref="IV65536" xr:uid="{DDE51439-1B74-4F54-B17A-E9FD2AE787DC}"/>
    <dataValidation type="whole" operator="lessThanOrEqual" allowBlank="1" showInputMessage="1" showErrorMessage="1" error="INPUT NUMBER LESS THAN OR EQUAL THE HIGHEST POSSIBLE SCORE" prompt="Input Raw Score" sqref="IV65536" xr:uid="{E7066CB7-71B7-4BC3-B9F3-BA56BF2D7F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420FA7-E4C5-4440-9C8F-7FFB169A4495}">
      <formula1>#REF!</formula1>
    </dataValidation>
    <dataValidation allowBlank="1" showInputMessage="1" showErrorMessage="1" prompt="TYPE IN INPUT INFOS" sqref="IV65536" xr:uid="{0AC2653C-14E7-4243-B97E-19855D982ACC}"/>
    <dataValidation type="whole" operator="lessThanOrEqual" allowBlank="1" showInputMessage="1" showErrorMessage="1" error="INPUT NUMBER LESS THAN OR EQUAL THE HIGHEST POSSIBLE SCORE" prompt="Input Raw Score" sqref="IV65536" xr:uid="{4D89A994-CD38-475E-91E1-0F64761802BD}">
      <formula1>#REF!</formula1>
    </dataValidation>
    <dataValidation allowBlank="1" showInputMessage="1" showErrorMessage="1" prompt="TYPE IN INPUT INFOS" sqref="IV65536" xr:uid="{29DD29EB-AD7D-4610-88D8-6CD2A32CF552}"/>
    <dataValidation type="whole" operator="lessThanOrEqual" allowBlank="1" showInputMessage="1" showErrorMessage="1" error="INPUT NUMBER LESS THAN OR EQUAL THE HIGHEST POSSIBLE SCORE" prompt="Input Raw Score" sqref="IV65536" xr:uid="{2541C40A-2774-4202-A113-05EBA35C077C}">
      <formula1>#REF!</formula1>
    </dataValidation>
    <dataValidation allowBlank="1" showInputMessage="1" showErrorMessage="1" prompt="TYPE IN INPUT INFOS" sqref="IV65536" xr:uid="{52417FB3-F0D1-4F4E-9C11-31D4C39AA140}"/>
    <dataValidation allowBlank="1" showInputMessage="1" showErrorMessage="1" prompt="TYPE IN INPUT INFOS" sqref="IV65536" xr:uid="{B441A82C-E50D-4641-95C1-A1B84C61D136}"/>
    <dataValidation allowBlank="1" showInputMessage="1" showErrorMessage="1" prompt="TYPE IN INPUT INFOS" sqref="IV65536" xr:uid="{95241960-BC47-4B84-8947-598145F1838C}"/>
    <dataValidation type="whole" operator="lessThanOrEqual" allowBlank="1" showInputMessage="1" showErrorMessage="1" error="INPUT NUMBER LESS THAN OR EQUAL THE HIGHEST POSSIBLE SCORE" prompt="Input Raw Score" sqref="IV65536" xr:uid="{81E0ADBC-2CC6-4EC5-86E9-55334B036E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AC152F-8D85-4C2C-9CF1-879F4A9891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2CDD02C-F830-4687-95D4-C7F6D021A69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ACED25D-B919-46E5-A81E-7E5BCE7888B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9D6C38A-8C7E-4A54-9F47-372A0986F53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2BCA5D4-8602-46C2-A555-BB422F5AFE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2CADA9-007C-48C5-9178-460E5847B61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49344DA-4883-4223-8D0C-D3F5E295068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80B2436-8B75-4049-93EE-14E18AB7940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5EB08D-1B93-4694-B9EA-80FEC21E8B1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5D1C895-F5B5-46E0-812B-034A6654D94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916897C-6568-47FA-B1BC-8ED8711134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5AD430-38F1-4DE5-BAC5-7805C2C50A5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88BE56D-6B5B-4139-9158-B729D72FAD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6B3ECA5-502C-4102-9938-FC82DD93E3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232F48-BE9C-4860-A619-918D0BD192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E9A99D3-BA4C-40D3-A243-ABFC3E6DB715}">
      <formula1>#REF!</formula1>
    </dataValidation>
    <dataValidation allowBlank="1" showInputMessage="1" showErrorMessage="1" prompt="TYPE IN INPUT INFOS" sqref="IV65536" xr:uid="{52D54E92-8F04-4B90-83C7-5E6BF57834E7}"/>
    <dataValidation allowBlank="1" showInputMessage="1" showErrorMessage="1" prompt="TYPE IN INPUT INFOS" sqref="IV65536" xr:uid="{0522F261-D9D2-4C0F-B363-8393E6E87AB0}"/>
    <dataValidation type="whole" operator="lessThanOrEqual" allowBlank="1" showInputMessage="1" showErrorMessage="1" error="INPUT NUMBER LESS THAN OR EQUAL THE HIGHEST POSSIBLE SCORE" prompt="Input Raw Score" sqref="IV65536" xr:uid="{29131CA3-73FA-4360-903A-E919747617C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55DB2FA-3967-4AB9-9A65-9FDBF0A8D3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D0B5B72-B0DB-4033-9548-CE3DEC1A2A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D4C6B02-1B80-4F8E-8246-922FD91C10B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F5087C0-18CA-4E50-8225-226BC2FA920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F5CEF3B-DE32-4418-A724-8E06EBC688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772031-EF8C-4C27-A11D-891ED19A33F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5572510-85D4-4984-ADC6-3C3CC3170700}">
      <formula1>#REF!</formula1>
    </dataValidation>
    <dataValidation allowBlank="1" showInputMessage="1" showErrorMessage="1" prompt="TYPE IN INPUT INFOS" sqref="IV65536" xr:uid="{336064A9-ADBD-49A5-B234-D0031416CA71}"/>
    <dataValidation type="whole" operator="lessThanOrEqual" allowBlank="1" showInputMessage="1" showErrorMessage="1" error="INPUT NUMBER LESS THAN OR EQUAL THE HIGHEST POSSIBLE SCORE" prompt="Input Raw Score" sqref="IV65536" xr:uid="{1DA27FEA-5923-42CD-A239-6100B58E6BA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4577872-8FDD-4300-AFDD-B9C4C0E3A3E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B679044-EC81-48E9-B85D-DE01191320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52CF9D-CBAE-44CA-A050-18AA267D4D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490643-CEBF-4092-9CE0-5E322C1A15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8C90ACC-746A-4475-A62A-539E764FD419}">
      <formula1>#REF!</formula1>
    </dataValidation>
    <dataValidation allowBlank="1" showInputMessage="1" showErrorMessage="1" prompt="TYPE IN INPUT INFOS" sqref="IV65536" xr:uid="{079EAEDB-BA1D-46CD-8F96-A804913D3732}"/>
    <dataValidation allowBlank="1" showInputMessage="1" showErrorMessage="1" prompt="TYPE IN INPUT INFOS" sqref="IV65536" xr:uid="{1A494C6F-E06D-47E0-84E5-9C722BCED756}"/>
    <dataValidation allowBlank="1" showInputMessage="1" showErrorMessage="1" prompt="TYPE IN INPUT INFOS" sqref="IV65536" xr:uid="{95E67E10-DB16-4A04-BCBC-799B73CD0F7B}"/>
    <dataValidation allowBlank="1" showInputMessage="1" showErrorMessage="1" prompt="TYPE IN INPUT INFOS" sqref="IV65536" xr:uid="{366C1D67-A2DB-4404-ADF6-774CDF84EFD7}"/>
    <dataValidation allowBlank="1" showInputMessage="1" showErrorMessage="1" prompt="TYPE IN INPUT INFOS" sqref="IV65536" xr:uid="{D5289CEC-E076-4935-939F-6087B82C9FF2}"/>
    <dataValidation allowBlank="1" showInputMessage="1" showErrorMessage="1" prompt="TYPE IN INPUT INFOS" sqref="IV65536" xr:uid="{460C8FED-06CE-4483-8954-6500FACD2C56}"/>
    <dataValidation allowBlank="1" showInputMessage="1" showErrorMessage="1" prompt="TYPE IN INPUT INFOS" sqref="IV65536" xr:uid="{A35650BD-B740-47F5-AD09-6F554D7A9E5A}"/>
    <dataValidation allowBlank="1" showInputMessage="1" showErrorMessage="1" prompt="TYPE IN INPUT INFOS" sqref="IV65536" xr:uid="{37895440-60EB-4560-BC50-DE67BB70D67E}"/>
    <dataValidation allowBlank="1" showInputMessage="1" showErrorMessage="1" prompt="TYPE IN INPUT INFOS" sqref="IV65536" xr:uid="{A5E5E63E-B5A8-4961-888A-A064D2AA38B1}"/>
    <dataValidation allowBlank="1" showInputMessage="1" showErrorMessage="1" prompt="TYPE IN INPUT INFOS" sqref="IV65536" xr:uid="{911E4C29-42E0-4CBA-8BF8-0578CB200D75}"/>
    <dataValidation allowBlank="1" showInputMessage="1" showErrorMessage="1" prompt="TYPE IN INPUT INFOS" sqref="IV65536" xr:uid="{D75F2072-B909-4D9B-A881-5438A87EC9E6}"/>
    <dataValidation allowBlank="1" showInputMessage="1" showErrorMessage="1" prompt="TYPE IN INPUT INFOS" sqref="IV65536" xr:uid="{38D2D36F-A93D-4D7B-87C3-67BD040EA9EC}"/>
    <dataValidation allowBlank="1" showInputMessage="1" showErrorMessage="1" prompt="TYPE IN INPUT INFOS" sqref="IV65536" xr:uid="{B21537C4-1D0B-4EC1-AE32-571CCB66ACA1}"/>
    <dataValidation allowBlank="1" showInputMessage="1" showErrorMessage="1" prompt="TYPE IN INPUT INFOS" sqref="IV65536" xr:uid="{874885B3-0B57-4B51-A3DF-C784A77F9272}"/>
    <dataValidation allowBlank="1" showInputMessage="1" showErrorMessage="1" prompt="TYPE IN INPUT INFOS" sqref="IV65536" xr:uid="{ACDDD0CB-EF9B-4F46-83DA-3DA724B103B6}"/>
    <dataValidation allowBlank="1" showInputMessage="1" showErrorMessage="1" prompt="TYPE IN INPUT INFOS" sqref="IV65536" xr:uid="{F5102531-4401-4B9B-8C1D-2FF8D1541FB8}"/>
    <dataValidation allowBlank="1" showInputMessage="1" showErrorMessage="1" prompt="TYPE IN INPUT INFOS" sqref="IV65536" xr:uid="{D9DB2165-ADDB-49BA-8F7D-3A7A76BC6E8C}"/>
    <dataValidation allowBlank="1" showInputMessage="1" showErrorMessage="1" prompt="TYPE IN INPUT INFOS" sqref="IV65536" xr:uid="{FEB020C2-81DA-4CB4-836E-01CEFF74D67F}"/>
    <dataValidation allowBlank="1" showInputMessage="1" showErrorMessage="1" prompt="TYPE IN INPUT INFOS" sqref="IV65536" xr:uid="{B1D412C9-F2F9-41B6-8D91-E6E1C80B6F11}"/>
    <dataValidation allowBlank="1" showInputMessage="1" showErrorMessage="1" prompt="TYPE IN INPUT INFOS" sqref="IV65536" xr:uid="{093F9131-B46E-44D8-BE99-E4D6693A7531}"/>
    <dataValidation allowBlank="1" showInputMessage="1" showErrorMessage="1" prompt="TYPE IN INPUT INFOS" sqref="IV65536" xr:uid="{931FE282-E7DD-4C04-A441-BB2779EA7D43}"/>
    <dataValidation allowBlank="1" showInputMessage="1" showErrorMessage="1" prompt="TYPE IN INPUT INFOS" sqref="IV65536" xr:uid="{BD63A535-3664-47EE-A7FC-4DFDBDF51036}"/>
    <dataValidation allowBlank="1" showInputMessage="1" showErrorMessage="1" prompt="TYPE IN INPUT INFOS" sqref="IV65536" xr:uid="{63B9F8C3-AE06-4043-A8A0-9A5CACC8754B}"/>
    <dataValidation allowBlank="1" showInputMessage="1" showErrorMessage="1" prompt="TYPE IN INPUT INFOS" sqref="IV65536" xr:uid="{228DB9CB-7EB6-445E-A944-C593DCB0A82B}"/>
    <dataValidation allowBlank="1" showInputMessage="1" showErrorMessage="1" prompt="TYPE IN INPUT INFOS" sqref="IV65536" xr:uid="{0DD05D1F-DB17-4BF0-A537-7C82B026D0AA}"/>
    <dataValidation allowBlank="1" showInputMessage="1" showErrorMessage="1" prompt="TYPE IN INPUT INFOS" sqref="IV65536" xr:uid="{DDA5B9E2-B5E1-4A1A-9748-E8B807C8D6A8}"/>
    <dataValidation allowBlank="1" showInputMessage="1" showErrorMessage="1" prompt="TYPE IN INPUT INFOS" sqref="IV65536" xr:uid="{6E98787E-3C86-4F98-A5F6-6F1322BEACDE}"/>
    <dataValidation allowBlank="1" showInputMessage="1" showErrorMessage="1" prompt="Quarterly Assessment Percentage Score" sqref="IV65536" xr:uid="{C68227B9-C7BF-43F1-9989-935E4DFEB0BB}"/>
    <dataValidation allowBlank="1" showInputMessage="1" showErrorMessage="1" prompt="TYPE IN INPUT INFOS" sqref="IV65536" xr:uid="{9A79CFD6-ADC6-4BEA-B8AC-D09D49386660}"/>
    <dataValidation allowBlank="1" showInputMessage="1" showErrorMessage="1" prompt="TYPE IN INPUT INFOS" sqref="IV65536" xr:uid="{5C284417-1C35-43FC-8D1A-F6E66EA46561}"/>
    <dataValidation allowBlank="1" showInputMessage="1" showErrorMessage="1" prompt="Quarterly Assessment Percentage Score" sqref="IV65536" xr:uid="{08D74311-E297-482E-A3F3-DB509D8D0711}"/>
    <dataValidation allowBlank="1" showInputMessage="1" showErrorMessage="1" prompt="TYPE IN INPUT INFOS" sqref="IV65536" xr:uid="{8E2DE573-4D91-469B-B59A-6D3F3ADADDE4}"/>
    <dataValidation allowBlank="1" showInputMessage="1" showErrorMessage="1" prompt="TYPE IN INPUT INFOS" sqref="IV65536" xr:uid="{1B19A5D1-9B22-421D-9A47-C8B3DFAA3123}"/>
    <dataValidation allowBlank="1" showInputMessage="1" showErrorMessage="1" prompt="TYPE IN INPUT INFOS" sqref="IV65536" xr:uid="{374E7A4B-8F31-43EA-978A-12BE07EF94E5}"/>
    <dataValidation allowBlank="1" showInputMessage="1" showErrorMessage="1" prompt="TYPE IN INPUT INFOS" sqref="IV65536" xr:uid="{FBA69DC9-9D16-47B8-9F76-740049FF102E}"/>
    <dataValidation allowBlank="1" showInputMessage="1" showErrorMessage="1" prompt="TYPE IN INPUT INFOS" sqref="IV65536" xr:uid="{7832412F-F1FC-4DB1-8371-199A3BAA8C19}"/>
    <dataValidation allowBlank="1" showInputMessage="1" showErrorMessage="1" prompt="TYPE IN INPUT INFOS" sqref="IV65536" xr:uid="{5C6FFF76-2900-47ED-9918-161C14211323}"/>
    <dataValidation allowBlank="1" showInputMessage="1" showErrorMessage="1" prompt="TYPE IN INPUT INFOS" sqref="IV65536" xr:uid="{B55FE06D-F6DF-44FC-9D94-31EBDBE7BC0A}"/>
    <dataValidation allowBlank="1" showInputMessage="1" showErrorMessage="1" prompt="TYPE IN INPUT INFOS" sqref="IV65536" xr:uid="{880B8E64-117E-4EB2-90BB-D5CCCE957B08}"/>
    <dataValidation allowBlank="1" showInputMessage="1" showErrorMessage="1" prompt="TYPE IN INPUT INFOS" sqref="IV65536" xr:uid="{513AA726-8145-4B4E-903A-05ED77FFB6F3}"/>
    <dataValidation allowBlank="1" showInputMessage="1" showErrorMessage="1" prompt="TYPE IN INPUT INFOS" sqref="IV65536" xr:uid="{4C0A9C10-8E3C-4701-B8E0-042E0B249F12}"/>
    <dataValidation allowBlank="1" showInputMessage="1" showErrorMessage="1" prompt="TYPE IN INPUT INFOS" sqref="IV65536" xr:uid="{00750885-3567-4E48-A476-E777F55DE6DC}"/>
    <dataValidation allowBlank="1" showInputMessage="1" showErrorMessage="1" prompt="TYPE IN INPUT INFOS" sqref="IV65536" xr:uid="{05A3B960-A47D-4F27-84DC-5878A7CE777C}"/>
    <dataValidation allowBlank="1" showInputMessage="1" showErrorMessage="1" prompt="Quarterly Assessment Percentage Score" sqref="IV65536" xr:uid="{CD2E0E61-C2F3-41CD-8AC2-3CEBBE7F8E9A}"/>
    <dataValidation allowBlank="1" showInputMessage="1" showErrorMessage="1" prompt="TYPE IN INPUT INFOS" sqref="IV65536" xr:uid="{6335B1ED-3CDB-4440-86B6-B36739A37295}"/>
    <dataValidation allowBlank="1" showInputMessage="1" showErrorMessage="1" prompt="TYPE IN INPUT INFOS" sqref="IV65536" xr:uid="{363F6D90-1E89-4B09-97E3-F419A9A97C7E}"/>
    <dataValidation allowBlank="1" showInputMessage="1" showErrorMessage="1" prompt="TYPE IN INPUT INFOS" sqref="IV65536" xr:uid="{8A48F9A4-33B4-44F2-962D-4247A104DCE8}"/>
    <dataValidation allowBlank="1" showInputMessage="1" showErrorMessage="1" prompt="TYPE IN INPUT INFOS" sqref="IV65536" xr:uid="{AD9F4613-9B22-4C1B-AC55-78DB0D7B5446}"/>
    <dataValidation allowBlank="1" showInputMessage="1" showErrorMessage="1" prompt="TYPE IN INPUT INFOS" sqref="IV65536" xr:uid="{32A5A38F-007E-49B7-AE46-4E98BF16AFF6}"/>
    <dataValidation allowBlank="1" showInputMessage="1" showErrorMessage="1" prompt="TYPE IN INPUT INFOS" sqref="IV65536" xr:uid="{963B95C6-C6A3-4E91-A3F6-806688D5E432}"/>
    <dataValidation allowBlank="1" showInputMessage="1" showErrorMessage="1" prompt="TYPE IN INPUT INFOS" sqref="IV65536" xr:uid="{04F21545-3849-4807-AF61-449FCB40D669}"/>
    <dataValidation allowBlank="1" showInputMessage="1" showErrorMessage="1" prompt="TYPE IN INPUT INFOS" sqref="IV65536" xr:uid="{321A489B-4D78-4177-B930-3C6DC7537FF2}"/>
    <dataValidation allowBlank="1" showInputMessage="1" showErrorMessage="1" prompt="TYPE IN INPUT INFOS" sqref="IV65536" xr:uid="{F7E91D82-5DD6-4A62-AD19-3CEA87B76E52}"/>
    <dataValidation allowBlank="1" showInputMessage="1" showErrorMessage="1" prompt="TYPE IN INPUT INFOS" sqref="IV65536" xr:uid="{A474401B-9890-4C51-BF8C-CEE8790BC63D}"/>
    <dataValidation allowBlank="1" showInputMessage="1" showErrorMessage="1" prompt="TYPE IN INPUT INFOS" sqref="IV65536" xr:uid="{880578A8-C107-47D0-9F0F-A419C353028E}"/>
    <dataValidation allowBlank="1" showInputMessage="1" showErrorMessage="1" prompt="TYPE IN INPUT INFOS" sqref="IV65536" xr:uid="{C96E3402-32FA-4133-B288-7142264759B6}"/>
    <dataValidation allowBlank="1" showInputMessage="1" showErrorMessage="1" prompt="TYPE IN INPUT INFOS" sqref="IV65536" xr:uid="{80F21958-B456-4470-9C6C-E3B798DAC998}"/>
    <dataValidation allowBlank="1" showInputMessage="1" showErrorMessage="1" prompt="Quarterly Assessment Percentage Score" sqref="IV65536" xr:uid="{8833F986-842A-4B79-AF44-57C7FBFB17B2}"/>
    <dataValidation allowBlank="1" showInputMessage="1" showErrorMessage="1" prompt="TYPE IN INPUT INFOS" sqref="IV65536" xr:uid="{7B61B5AF-B89C-471B-87D8-6D87F44ECAE9}"/>
    <dataValidation allowBlank="1" showInputMessage="1" showErrorMessage="1" prompt="TYPE IN INPUT INFOS" sqref="IV65536" xr:uid="{2B193349-8691-4AF2-81E9-A77A2CCDF614}"/>
    <dataValidation allowBlank="1" showInputMessage="1" showErrorMessage="1" prompt="TYPE IN INPUT INFOS" sqref="IV65536" xr:uid="{D24A5A72-B192-4408-98B9-464197D48EA9}"/>
    <dataValidation allowBlank="1" showInputMessage="1" showErrorMessage="1" prompt="TYPE IN INPUT INFOS" sqref="IV65536" xr:uid="{74EC0D7E-D726-48CD-ADD2-13B31598426A}"/>
    <dataValidation allowBlank="1" showInputMessage="1" showErrorMessage="1" prompt="TYPE IN INPUT INFOS" sqref="IV65536" xr:uid="{DCFDFED9-DB3D-44FD-BA6F-86C39F353D43}"/>
    <dataValidation allowBlank="1" showInputMessage="1" showErrorMessage="1" prompt="TYPE IN INPUT INFOS" sqref="IV65536" xr:uid="{DAA8FAD7-4ECD-4A6C-8CD7-D302CE26ECF4}"/>
    <dataValidation allowBlank="1" showInputMessage="1" showErrorMessage="1" prompt="Quarterly Assessment Percentage Score" sqref="IV65536" xr:uid="{15B828A0-F2C9-4868-AF9A-C1082B8A0A28}"/>
    <dataValidation allowBlank="1" showInputMessage="1" showErrorMessage="1" prompt="TYPE IN INPUT INFOS" sqref="IV65536" xr:uid="{33479DB0-0B5F-4F29-9C5E-68A832F91C47}"/>
    <dataValidation allowBlank="1" showInputMessage="1" showErrorMessage="1" prompt="TYPE IN INPUT INFOS" sqref="IV65536" xr:uid="{A6246AA1-B497-491C-AB89-D25D89EC342A}"/>
    <dataValidation allowBlank="1" showInputMessage="1" showErrorMessage="1" prompt="TYPE IN INPUT INFOS" sqref="IV65536" xr:uid="{750581DA-C71F-4759-BF52-A81F3C339947}"/>
    <dataValidation allowBlank="1" showInputMessage="1" showErrorMessage="1" prompt="TYPE IN INPUT INFOS" sqref="IV65536" xr:uid="{BC2F8025-F4B1-4920-B905-8ED07C3C67C1}"/>
    <dataValidation allowBlank="1" showInputMessage="1" showErrorMessage="1" prompt="TYPE IN INPUT INFOS" sqref="IV65536" xr:uid="{E790A118-E83C-47BF-9966-1C70B5E9DD93}"/>
    <dataValidation allowBlank="1" showInputMessage="1" showErrorMessage="1" prompt="TYPE IN INPUT INFOS" sqref="IV65536" xr:uid="{A074EF43-765D-4D42-9176-FEFC724B2C25}"/>
    <dataValidation allowBlank="1" showInputMessage="1" showErrorMessage="1" prompt="TYPE IN INPUT INFOS" sqref="IV65536" xr:uid="{B53834E5-FDFD-4EFA-8172-FA36CECF4E41}"/>
    <dataValidation allowBlank="1" showInputMessage="1" showErrorMessage="1" prompt="TYPE IN INPUT INFOS" sqref="IV65536" xr:uid="{B82921E3-6E07-4A38-A158-FBC6E35566BB}"/>
    <dataValidation allowBlank="1" showInputMessage="1" showErrorMessage="1" prompt="TYPE IN INPUT INFOS" sqref="IV65536" xr:uid="{F522EF09-C59D-4564-A1E0-606DD599FE1A}"/>
    <dataValidation allowBlank="1" showInputMessage="1" showErrorMessage="1" prompt="TYPE IN INPUT INFOS" sqref="IV65536" xr:uid="{A1394EDF-2171-4EDC-B848-968B4D9B0E2D}"/>
    <dataValidation allowBlank="1" showInputMessage="1" showErrorMessage="1" prompt="TYPE IN INPUT INFOS" sqref="IV65536" xr:uid="{D90AE03E-221F-4B3B-BD04-C9605F64A563}"/>
    <dataValidation allowBlank="1" showInputMessage="1" showErrorMessage="1" prompt="TYPE IN INPUT INFOS" sqref="IV65536" xr:uid="{3481299B-1C7F-4DB5-9711-BF6C5BD6DC9E}"/>
    <dataValidation allowBlank="1" showInputMessage="1" showErrorMessage="1" prompt="TYPE IN INPUT INFOS" sqref="IV65536" xr:uid="{70E3B4F6-531C-4D63-A23A-85992103CB30}"/>
    <dataValidation allowBlank="1" showInputMessage="1" showErrorMessage="1" prompt="TYPE IN INPUT INFOS" sqref="IV65536" xr:uid="{1B4A58CE-F279-41AB-80DF-8D45507562D2}"/>
    <dataValidation allowBlank="1" showInputMessage="1" showErrorMessage="1" prompt="TYPE IN INPUT INFOS" sqref="IV65536" xr:uid="{6E02ECE4-A77F-429B-82D6-DA1AAD3C08CC}"/>
    <dataValidation allowBlank="1" showInputMessage="1" showErrorMessage="1" prompt="TYPE IN INPUT INFOS" sqref="IV65536" xr:uid="{1653B2CF-16F5-404F-8937-CE81419852DE}"/>
    <dataValidation allowBlank="1" showInputMessage="1" showErrorMessage="1" prompt="TYPE IN INPUT INFOS" sqref="IV65536" xr:uid="{39914DE0-A695-466B-854B-FEE9DE56EBE2}"/>
    <dataValidation allowBlank="1" showInputMessage="1" showErrorMessage="1" prompt="TYPE IN INPUT INFOS" sqref="IV65536" xr:uid="{90365E75-E6CA-4C08-A833-4B2A16ED11AE}"/>
    <dataValidation allowBlank="1" showInputMessage="1" showErrorMessage="1" prompt="TYPE IN INPUT INFOS" sqref="IV65536" xr:uid="{45321AF8-C14D-47C6-B566-9BDF021CA66E}"/>
    <dataValidation allowBlank="1" showInputMessage="1" showErrorMessage="1" prompt="TYPE IN INPUT INFOS" sqref="IV65536" xr:uid="{26FDBE40-CB1F-41DA-B2B4-B2644DB26CA9}"/>
    <dataValidation allowBlank="1" showInputMessage="1" showErrorMessage="1" prompt="TYPE IN INPUT INFOS" sqref="IV65536" xr:uid="{707F0607-FF9C-41B8-8538-3C1CFBCB3183}"/>
    <dataValidation allowBlank="1" showInputMessage="1" showErrorMessage="1" prompt="TYPE IN INPUT INFOS" sqref="IV65536" xr:uid="{42A9A4FD-2D58-4390-9D4A-F00FB3C2A110}"/>
    <dataValidation allowBlank="1" showInputMessage="1" showErrorMessage="1" prompt="TYPE IN INPUT INFOS" sqref="IV65536" xr:uid="{064987CE-F701-417F-A298-C884E25BA205}"/>
    <dataValidation allowBlank="1" showInputMessage="1" showErrorMessage="1" prompt="TYPE IN INPUT INFOS" sqref="IV65536" xr:uid="{BE01A3D5-7A0D-4F1A-87CA-61B583D638C1}"/>
    <dataValidation allowBlank="1" showInputMessage="1" showErrorMessage="1" prompt="TYPE IN INPUT INFOS" sqref="IV65536" xr:uid="{3F607DD3-A868-4389-A582-25FF396A4072}"/>
    <dataValidation allowBlank="1" showInputMessage="1" showErrorMessage="1" prompt="TYPE IN INPUT INFOS" sqref="IV65536" xr:uid="{AFE98C60-174D-4F34-88E6-7ED5B5D136CA}"/>
    <dataValidation allowBlank="1" showInputMessage="1" showErrorMessage="1" prompt="TYPE IN INPUT INFOS" sqref="IV65536" xr:uid="{59488035-1C65-4E5F-A5BB-73A2BCDFB7CE}"/>
    <dataValidation allowBlank="1" showInputMessage="1" showErrorMessage="1" prompt="TYPE IN INPUT INFOS" sqref="IV65536" xr:uid="{81712E60-FFFF-4686-8661-6531265137AA}"/>
    <dataValidation allowBlank="1" showInputMessage="1" showErrorMessage="1" prompt="TYPE IN INPUT INFOS" sqref="IV65536" xr:uid="{1AB221FC-22A8-4964-93EC-CD2568A7A526}"/>
    <dataValidation allowBlank="1" showInputMessage="1" showErrorMessage="1" prompt="TYPE IN INPUT INFOS" sqref="IV65536" xr:uid="{0F030C5E-71E8-4285-B5B8-47EC11E8F3E5}"/>
    <dataValidation allowBlank="1" showInputMessage="1" showErrorMessage="1" prompt="TYPE IN INPUT INFOS" sqref="IV65536" xr:uid="{AEDEFC15-3299-4B41-813B-532CB7CFD7BB}"/>
    <dataValidation allowBlank="1" showInputMessage="1" showErrorMessage="1" prompt="TYPE IN INPUT INFOS" sqref="IV65536" xr:uid="{7ED72154-A8A0-40E9-AF80-9AFFFE30193C}"/>
    <dataValidation allowBlank="1" showInputMessage="1" showErrorMessage="1" prompt="TYPE IN INPUT INFOS" sqref="IV65536" xr:uid="{BD0E604E-8388-4C13-BE85-2301B805116B}"/>
    <dataValidation allowBlank="1" showInputMessage="1" showErrorMessage="1" prompt="TYPE IN INPUT INFOS" sqref="IV65536" xr:uid="{B6CBB758-2C9F-4292-8A13-01CD8A1AF91D}"/>
    <dataValidation allowBlank="1" showInputMessage="1" showErrorMessage="1" prompt="TYPE IN INPUT INFOS" sqref="IV65536" xr:uid="{C2BACA7A-D359-4C58-9F41-8998F3A6EEE4}"/>
    <dataValidation allowBlank="1" showInputMessage="1" showErrorMessage="1" prompt="TYPE IN INPUT INFOS" sqref="IV65536" xr:uid="{81504A33-0F02-40EE-B7DD-D917F66293F2}"/>
    <dataValidation allowBlank="1" showInputMessage="1" showErrorMessage="1" prompt="TYPE IN INPUT INFOS" sqref="IV65536" xr:uid="{528BB8E0-81D7-455A-AD0F-1808A09BACA8}"/>
    <dataValidation allowBlank="1" showInputMessage="1" showErrorMessage="1" prompt="TYPE IN INPUT INFOS" sqref="IV65536" xr:uid="{906ED6CD-F193-4E84-BA42-033C30A9B17B}"/>
    <dataValidation allowBlank="1" showInputMessage="1" showErrorMessage="1" prompt="TYPE IN INPUT INFOS" sqref="IV65536" xr:uid="{A0EFB289-11AF-4039-B3BD-9B70871D3B90}"/>
    <dataValidation allowBlank="1" showInputMessage="1" showErrorMessage="1" prompt="TYPE IN INPUT INFOS" sqref="IV65536" xr:uid="{05105667-41DD-433F-B29B-D6B66C29A121}"/>
    <dataValidation allowBlank="1" showInputMessage="1" showErrorMessage="1" prompt="TYPE IN INPUT INFOS" sqref="IV65536" xr:uid="{AF9CE68A-0DD0-481B-B251-A1D49E0268B2}"/>
    <dataValidation allowBlank="1" showInputMessage="1" showErrorMessage="1" prompt="TYPE IN INPUT INFOS" sqref="IV65536" xr:uid="{89BB3F25-E987-431F-BAC7-4E130ECE89FC}"/>
    <dataValidation allowBlank="1" showInputMessage="1" showErrorMessage="1" prompt="TYPE IN INPUT INFOS" sqref="IV65536" xr:uid="{447C4DFE-964F-45B5-8389-2E0D6F3CA80D}"/>
    <dataValidation allowBlank="1" showInputMessage="1" showErrorMessage="1" prompt="TYPE IN INPUT INFOS" sqref="IV65536" xr:uid="{6125BBAA-8CF4-4C15-B04D-FDAB224934C0}"/>
    <dataValidation allowBlank="1" showInputMessage="1" showErrorMessage="1" prompt="TYPE IN INPUT INFOS" sqref="IV65536" xr:uid="{C0D25FF7-A20B-4B26-A876-094DD7C32351}"/>
    <dataValidation allowBlank="1" showInputMessage="1" showErrorMessage="1" prompt="TYPE IN INPUT INFOS" sqref="IV65536" xr:uid="{C4C0CC13-255F-4A7F-B1D3-C4AC56088253}"/>
    <dataValidation allowBlank="1" showInputMessage="1" showErrorMessage="1" prompt="TYPE IN INPUT INFOS" sqref="IV65536" xr:uid="{171D9EB8-671E-40E6-A6A2-88E91B8E20E2}"/>
    <dataValidation allowBlank="1" showInputMessage="1" showErrorMessage="1" prompt="TYPE IN INPUT INFOS" sqref="IV65536" xr:uid="{D10D4A9B-90D8-4021-BB7C-9A2512522DF9}"/>
    <dataValidation allowBlank="1" showInputMessage="1" showErrorMessage="1" prompt="TYPE IN INPUT INFOS" sqref="IV65536" xr:uid="{78393D51-3FBA-44C2-8D5B-9375C10A8B7D}"/>
    <dataValidation allowBlank="1" showInputMessage="1" showErrorMessage="1" prompt="TYPE IN INPUT INFOS" sqref="IV65536" xr:uid="{646FC4DA-375F-4E37-B1D7-5D7A3DDEC7A3}"/>
    <dataValidation allowBlank="1" showInputMessage="1" showErrorMessage="1" prompt="TYPE IN INPUT INFOS" sqref="IV65536" xr:uid="{37FC448E-5FE9-4EB3-9E84-131D62D52E27}"/>
    <dataValidation allowBlank="1" showInputMessage="1" showErrorMessage="1" prompt="TYPE IN INPUT INFOS" sqref="IV65536" xr:uid="{C7F9FAAD-24B8-4A49-8236-CFB525A7B314}"/>
    <dataValidation allowBlank="1" showInputMessage="1" showErrorMessage="1" prompt="TYPE IN INPUT INFOS" sqref="IV65536" xr:uid="{59690EA4-425A-4B9F-BF8B-538396DB27D0}"/>
    <dataValidation allowBlank="1" showInputMessage="1" showErrorMessage="1" prompt="TYPE IN INPUT INFOS" sqref="IV65536" xr:uid="{015CD526-E8B0-48FD-B46B-65CF950381F0}"/>
    <dataValidation allowBlank="1" showInputMessage="1" showErrorMessage="1" prompt="TYPE IN INPUT INFOS" sqref="IV65536" xr:uid="{8855CC26-AD58-4A6B-8A03-4F031BFDBBE8}"/>
    <dataValidation allowBlank="1" showInputMessage="1" showErrorMessage="1" prompt="TYPE IN INPUT INFOS" sqref="IV65536" xr:uid="{C0E4045B-17A9-41BE-B61E-AEAE11BE05AE}"/>
    <dataValidation allowBlank="1" showInputMessage="1" showErrorMessage="1" prompt="TYPE IN INPUT INFOS" sqref="IV65536" xr:uid="{6C815E0B-0424-47A6-A15C-DC170D9D7E62}"/>
    <dataValidation allowBlank="1" showInputMessage="1" showErrorMessage="1" prompt="TYPE IN INPUT INFOS" sqref="IV65536" xr:uid="{954B1103-B6C1-40D5-B650-BBFC10BEC2A1}"/>
    <dataValidation allowBlank="1" showInputMessage="1" showErrorMessage="1" prompt="TYPE IN INPUT INFOS" sqref="IV65536" xr:uid="{E9421C76-6B7C-40E3-8FB5-38A397CAEC9B}"/>
    <dataValidation allowBlank="1" showInputMessage="1" showErrorMessage="1" prompt="TYPE IN INPUT INFOS" sqref="IV65536" xr:uid="{3F005C32-633C-401C-B527-B05E9891A0D2}"/>
    <dataValidation allowBlank="1" showInputMessage="1" showErrorMessage="1" prompt="TYPE IN INPUT INFOS" sqref="IV65536" xr:uid="{A5181A07-79F8-4B98-89EC-963DF70D194C}"/>
    <dataValidation allowBlank="1" showInputMessage="1" showErrorMessage="1" prompt="TYPE IN INPUT INFOS" sqref="IV65536" xr:uid="{386AD1B5-087E-4859-9800-6EC8217FB299}"/>
    <dataValidation allowBlank="1" showInputMessage="1" showErrorMessage="1" prompt="TYPE IN INPUT INFOS" sqref="IV65536" xr:uid="{4CD42EAB-F4AD-4799-B5BA-61F77956F9AA}"/>
    <dataValidation allowBlank="1" showInputMessage="1" showErrorMessage="1" prompt="TYPE IN INPUT INFOS" sqref="IV65536" xr:uid="{6A8E977C-ACBA-4FDA-BC34-C9043137C847}"/>
    <dataValidation allowBlank="1" showInputMessage="1" showErrorMessage="1" prompt="TYPE IN INPUT INFOS" sqref="IV65536" xr:uid="{F6068D42-EA7D-4D6B-B3D5-816724B7DA00}"/>
    <dataValidation allowBlank="1" showInputMessage="1" showErrorMessage="1" prompt="TYPE IN INPUT INFOS" sqref="IV65536" xr:uid="{795CDC8A-5E3B-4226-915C-D04269066923}"/>
    <dataValidation allowBlank="1" showInputMessage="1" showErrorMessage="1" prompt="TYPE IN INPUT INFOS" sqref="IV65536" xr:uid="{337C8612-1FC0-46AE-BBF0-29237E2CC497}"/>
    <dataValidation allowBlank="1" showInputMessage="1" showErrorMessage="1" prompt="TYPE IN INPUT INFOS" sqref="IV65536" xr:uid="{816D2A40-B523-4D8D-A058-A5E6CC36DA1F}"/>
    <dataValidation allowBlank="1" showInputMessage="1" showErrorMessage="1" prompt="TYPE IN INPUT INFOS" sqref="IV65536" xr:uid="{2F500B2D-ABEA-4572-8F93-8D6BD885C059}"/>
    <dataValidation allowBlank="1" showInputMessage="1" showErrorMessage="1" prompt="TYPE IN INPUT INFOS" sqref="IV65536" xr:uid="{35770714-A5BA-407F-9D8A-AD6D49B3A51E}"/>
    <dataValidation allowBlank="1" showInputMessage="1" showErrorMessage="1" prompt="TYPE IN INPUT INFOS" sqref="IV65536" xr:uid="{8B3232AE-17FF-46C9-91F6-24B5AFF09556}"/>
    <dataValidation allowBlank="1" showInputMessage="1" showErrorMessage="1" prompt="TYPE IN INPUT INFOS" sqref="IV65536" xr:uid="{887189A7-C48E-49C1-AE36-D28471003897}"/>
    <dataValidation allowBlank="1" showInputMessage="1" showErrorMessage="1" prompt="TYPE IN INPUT INFOS" sqref="IV65536" xr:uid="{8AAAA001-0EA6-4FB1-BF70-90AF9E9EFD65}"/>
    <dataValidation allowBlank="1" showInputMessage="1" showErrorMessage="1" prompt="TYPE IN INPUT INFOS" sqref="IV65536" xr:uid="{6B7094C7-D3D7-4806-8890-77A76456AC19}"/>
    <dataValidation allowBlank="1" showInputMessage="1" showErrorMessage="1" prompt="TYPE IN INPUT INFOS" sqref="IV65536" xr:uid="{F12D5FEC-DB45-4A25-911D-02FD6450764A}"/>
    <dataValidation allowBlank="1" showInputMessage="1" showErrorMessage="1" prompt="TYPE IN INPUT INFOS" sqref="IV65536" xr:uid="{F7DF1CB2-26FA-4A36-B9A7-69E2A141EBA6}"/>
    <dataValidation allowBlank="1" showInputMessage="1" showErrorMessage="1" prompt="TYPE IN INPUT INFOS" sqref="IV65536" xr:uid="{C53FECDC-ED3C-4A1A-BA90-215D72C74F2E}"/>
    <dataValidation allowBlank="1" showInputMessage="1" showErrorMessage="1" prompt="TYPE IN INPUT INFOS" sqref="IV65536" xr:uid="{6A34C692-C943-4DD2-9401-F462DF4A622E}"/>
    <dataValidation allowBlank="1" showInputMessage="1" showErrorMessage="1" prompt="TYPE IN INPUT INFOS" sqref="IV65536" xr:uid="{497B75E9-D619-4728-AD57-467FD95B7510}"/>
    <dataValidation allowBlank="1" showInputMessage="1" showErrorMessage="1" prompt="TYPE IN INPUT INFOS" sqref="IV65536" xr:uid="{388E39E2-1095-463A-ACAA-0B1550648938}"/>
    <dataValidation allowBlank="1" showInputMessage="1" showErrorMessage="1" prompt="TYPE IN INPUT INFOS" sqref="IV65536" xr:uid="{C01875A0-6D91-4069-9DB5-7DD8EBD78BE4}"/>
    <dataValidation allowBlank="1" showInputMessage="1" showErrorMessage="1" prompt="TYPE IN INPUT INFOS" sqref="IV65536" xr:uid="{913C1E9C-3C36-444F-99C6-54760E5FF4F1}"/>
    <dataValidation allowBlank="1" showInputMessage="1" showErrorMessage="1" prompt="TYPE IN INPUT INFOS" sqref="IV65536" xr:uid="{E0F5012F-198A-4D6A-8AD4-7911A100B598}"/>
    <dataValidation allowBlank="1" showInputMessage="1" showErrorMessage="1" prompt="TYPE IN INPUT INFOS" sqref="IV65536" xr:uid="{596FD106-AC2B-4C1D-B4DC-B1BAB2C9A5B0}"/>
    <dataValidation allowBlank="1" showInputMessage="1" showErrorMessage="1" prompt="TYPE IN INPUT INFOS" sqref="IV65536" xr:uid="{0E792192-B556-47A5-98E7-826625B114E9}"/>
    <dataValidation allowBlank="1" showInputMessage="1" showErrorMessage="1" prompt="TYPE IN INPUT INFOS" sqref="IV65536" xr:uid="{CC2CF0C4-2756-44C7-8BB8-E0B45DF18F09}"/>
    <dataValidation allowBlank="1" showInputMessage="1" showErrorMessage="1" prompt="TYPE IN INPUT INFOS" sqref="IV65536" xr:uid="{6A2BA6D4-2999-4947-BA54-643DB392E7F9}"/>
    <dataValidation allowBlank="1" showInputMessage="1" showErrorMessage="1" prompt="TYPE IN INPUT INFOS" sqref="IV65536" xr:uid="{07360737-DA5E-43F3-935F-382A741378C6}"/>
    <dataValidation allowBlank="1" showInputMessage="1" showErrorMessage="1" prompt="TYPE IN INPUT INFOS" sqref="IV65536" xr:uid="{7BB37769-9F9C-49C0-8B9D-B5B5B991B9BE}"/>
    <dataValidation allowBlank="1" showInputMessage="1" showErrorMessage="1" prompt="TYPE IN INPUT INFOS" sqref="IV65536" xr:uid="{CCE11CCF-3A72-457C-9E72-8DB3057BF310}"/>
    <dataValidation allowBlank="1" showInputMessage="1" showErrorMessage="1" prompt="TYPE IN INPUT INFOS" sqref="IV65536" xr:uid="{5C90FCE4-C6B4-4A3D-B1F6-E991F0307206}"/>
    <dataValidation allowBlank="1" showInputMessage="1" showErrorMessage="1" prompt="TYPE IN INPUT INFOS" sqref="IV65536" xr:uid="{4F20511D-6A9C-48E5-8B1A-940941E04599}"/>
    <dataValidation allowBlank="1" showInputMessage="1" showErrorMessage="1" prompt="TYPE IN INPUT INFOS" sqref="IV65536" xr:uid="{9F6E914C-1143-4199-BD42-3948881FE570}"/>
    <dataValidation allowBlank="1" showInputMessage="1" showErrorMessage="1" prompt="TYPE IN INPUT INFOS" sqref="IV65536" xr:uid="{37784347-52B1-41F0-A2F6-ADFB4DE5A0DC}"/>
    <dataValidation allowBlank="1" showInputMessage="1" showErrorMessage="1" prompt="TYPE IN INPUT INFOS" sqref="IV65536" xr:uid="{5407D493-8AFA-4BFC-B36F-D860A3F2C418}"/>
    <dataValidation allowBlank="1" showInputMessage="1" showErrorMessage="1" prompt="TYPE IN INPUT INFOS" sqref="IV65536" xr:uid="{5B9F7281-595F-4EC5-87D6-B368565278B4}"/>
    <dataValidation allowBlank="1" showInputMessage="1" showErrorMessage="1" prompt="TYPE IN INPUT INFOS" sqref="IV65536" xr:uid="{FA076153-C5A8-42EC-89BC-7BC57FF05EE3}"/>
    <dataValidation allowBlank="1" showInputMessage="1" showErrorMessage="1" prompt="TYPE IN INPUT INFOS" sqref="IV65536" xr:uid="{3932EA61-ECEF-4B57-AF65-E597AEAA034D}"/>
    <dataValidation allowBlank="1" showInputMessage="1" showErrorMessage="1" prompt="TYPE IN INPUT INFOS" sqref="IV65536" xr:uid="{8395E20A-DBB6-4096-9069-E044D1437121}"/>
    <dataValidation allowBlank="1" showInputMessage="1" showErrorMessage="1" prompt="TYPE IN INPUT INFOS" sqref="IV65536" xr:uid="{3DBBF72F-011A-4A21-A302-5D6DA1072B39}"/>
    <dataValidation allowBlank="1" showInputMessage="1" showErrorMessage="1" prompt="TYPE IN INPUT INFOS" sqref="IV65536" xr:uid="{5C3AC32B-BB4B-4F7C-ADDB-5955C1E9CD02}"/>
    <dataValidation allowBlank="1" showInputMessage="1" showErrorMessage="1" prompt="TYPE IN INPUT INFOS" sqref="IV65536" xr:uid="{4026065D-E54E-4734-8E78-AE4C6CFA7183}"/>
    <dataValidation allowBlank="1" showInputMessage="1" showErrorMessage="1" prompt="TYPE IN INPUT INFOS" sqref="IV65536" xr:uid="{70E5F3FA-1B8C-4845-9403-F6D516DF6C87}"/>
    <dataValidation allowBlank="1" showInputMessage="1" showErrorMessage="1" prompt="TYPE IN INPUT INFOS" sqref="IV65536" xr:uid="{D2A46DDE-1753-4FF8-9ACD-4C0392D3E646}"/>
    <dataValidation allowBlank="1" showInputMessage="1" showErrorMessage="1" prompt="TYPE IN INPUT INFOS" sqref="IV65536" xr:uid="{7F475D71-DBA9-4CD9-9570-AC357DFF7CE0}"/>
    <dataValidation allowBlank="1" showInputMessage="1" showErrorMessage="1" prompt="TYPE IN INPUT INFOS" sqref="IV65536" xr:uid="{E05EE00F-704D-4C94-AADE-5A43B13615FD}"/>
    <dataValidation allowBlank="1" showInputMessage="1" showErrorMessage="1" prompt="TYPE IN INPUT INFOS" sqref="IV65536" xr:uid="{87F4AD27-A59F-450E-9DA1-0CE7DD27328B}"/>
    <dataValidation allowBlank="1" showInputMessage="1" showErrorMessage="1" prompt="TYPE IN INPUT INFOS" sqref="IV65536" xr:uid="{593E53D8-974C-4838-9B6A-469A70F07222}"/>
    <dataValidation allowBlank="1" showInputMessage="1" showErrorMessage="1" prompt="TYPE IN INPUT INFOS" sqref="IV65536" xr:uid="{50DCE59D-5BC3-4EF0-BE1B-8F4A572E1500}"/>
    <dataValidation allowBlank="1" showInputMessage="1" showErrorMessage="1" prompt="TYPE IN INPUT INFOS" sqref="IV65536" xr:uid="{9A7BC257-211F-4C9E-B58A-BBF0C614DCF5}"/>
    <dataValidation allowBlank="1" showInputMessage="1" showErrorMessage="1" prompt="TYPE IN INPUT INFOS" sqref="IV65536" xr:uid="{878A28F4-4F29-4DD7-A4CB-6A12D355F6BE}"/>
    <dataValidation allowBlank="1" showInputMessage="1" showErrorMessage="1" prompt="TYPE IN INPUT INFOS" sqref="IV65536" xr:uid="{5540436E-04B2-42B9-8075-7EACF6E91D81}"/>
    <dataValidation allowBlank="1" showInputMessage="1" showErrorMessage="1" prompt="TYPE IN INPUT INFOS" sqref="IV65536" xr:uid="{C3FD1A48-D80C-4405-9F9F-DB54575A42B2}"/>
    <dataValidation allowBlank="1" showInputMessage="1" showErrorMessage="1" prompt="TYPE IN INPUT INFOS" sqref="IV65536" xr:uid="{39D86BB9-AD74-485D-9EC2-60F8CCDD0261}"/>
    <dataValidation allowBlank="1" showInputMessage="1" showErrorMessage="1" prompt="TYPE IN INPUT INFOS" sqref="IV65536" xr:uid="{899FBD44-FB7B-4914-9FDE-0D63457C3A0F}"/>
    <dataValidation allowBlank="1" showInputMessage="1" showErrorMessage="1" prompt="TYPE IN INPUT INFOS" sqref="IV65536" xr:uid="{285E2522-DA36-451F-AC30-5BE8F80FA0BE}"/>
    <dataValidation allowBlank="1" showInputMessage="1" showErrorMessage="1" prompt="TYPE IN INPUT INFOS" sqref="IV65536" xr:uid="{AEF02ED5-F40C-4111-B702-F6804CE00B77}"/>
    <dataValidation allowBlank="1" showInputMessage="1" showErrorMessage="1" prompt="TYPE IN INPUT INFOS" sqref="IV65536" xr:uid="{9DDD4D96-50AA-457B-8D69-B95E81571FA9}"/>
    <dataValidation allowBlank="1" showInputMessage="1" showErrorMessage="1" prompt="TYPE IN INPUT INFOS" sqref="IV65536" xr:uid="{6ABF7740-79C9-4E84-8B8F-DD861123B135}"/>
    <dataValidation allowBlank="1" showInputMessage="1" showErrorMessage="1" prompt="TYPE IN INPUT INFOS" sqref="IV65536" xr:uid="{E31690D7-86D1-49D9-8548-3D5F10B6F84C}"/>
    <dataValidation allowBlank="1" showInputMessage="1" showErrorMessage="1" prompt="TYPE IN INPUT INFOS" sqref="IV65536" xr:uid="{E4694AC1-6D41-461E-AF61-79B797B9631F}"/>
    <dataValidation allowBlank="1" showInputMessage="1" showErrorMessage="1" prompt="TYPE IN INPUT INFOS" sqref="IV65536" xr:uid="{5EA50B22-35F0-4E1A-8009-E3A101D87A30}"/>
    <dataValidation allowBlank="1" showInputMessage="1" showErrorMessage="1" prompt="TYPE IN INPUT INFOS" sqref="IV65536" xr:uid="{DF0BC1B1-80D6-4D0A-ACD7-BBAD47914F27}"/>
    <dataValidation allowBlank="1" showInputMessage="1" showErrorMessage="1" prompt="TYPE IN INPUT INFOS" sqref="IV65536" xr:uid="{5D8C00A5-6F66-456E-834D-4D41F6784DC1}"/>
    <dataValidation allowBlank="1" showInputMessage="1" showErrorMessage="1" prompt="TYPE IN INPUT INFOS" sqref="IV65536" xr:uid="{06A325D1-D550-4F07-838D-0E3DA2A6FD9E}"/>
    <dataValidation allowBlank="1" showInputMessage="1" showErrorMessage="1" prompt="TYPE IN INPUT INFOS" sqref="IV65536" xr:uid="{22915777-13C4-4BE7-8E3C-635204A49F2A}"/>
    <dataValidation allowBlank="1" showInputMessage="1" showErrorMessage="1" prompt="TYPE IN INPUT INFOS" sqref="IV65536" xr:uid="{217B77C1-DF19-474A-9C0E-C0F6CE98D4B1}"/>
    <dataValidation allowBlank="1" showInputMessage="1" showErrorMessage="1" prompt="TYPE IN INPUT INFOS" sqref="IV65536" xr:uid="{2DD3B8FA-9E5B-489E-8CE2-5370F2FB20B1}"/>
    <dataValidation allowBlank="1" showInputMessage="1" showErrorMessage="1" prompt="TYPE IN INPUT INFOS" sqref="IV65536" xr:uid="{18D26D70-49D8-4A08-9864-A81C1DB2E425}"/>
    <dataValidation allowBlank="1" showInputMessage="1" showErrorMessage="1" prompt="TYPE IN INPUT INFOS" sqref="IV65536" xr:uid="{E742EBCB-A05D-4263-855F-B514D6E0B9D2}"/>
    <dataValidation allowBlank="1" showInputMessage="1" showErrorMessage="1" prompt="TYPE IN INPUT INFOS" sqref="IV65536" xr:uid="{7B3E6B48-C0E7-4AA8-BC1C-BB127CBDE4E1}"/>
    <dataValidation allowBlank="1" showInputMessage="1" showErrorMessage="1" prompt="TYPE IN INPUT INFOS" sqref="IV65536" xr:uid="{55DB84ED-94CD-42B4-8154-4584427600E0}"/>
    <dataValidation allowBlank="1" showInputMessage="1" showErrorMessage="1" prompt="TYPE IN INPUT INFOS" sqref="IV65536" xr:uid="{B0F97004-70B8-4021-A558-6410A3CDCFB6}"/>
    <dataValidation allowBlank="1" showInputMessage="1" showErrorMessage="1" prompt="TYPE IN INPUT INFOS" sqref="IV65536" xr:uid="{A2C80B77-8599-4690-823E-872504CCF5C2}"/>
    <dataValidation allowBlank="1" showInputMessage="1" showErrorMessage="1" prompt="TYPE IN INPUT INFOS" sqref="IV65536" xr:uid="{6039C9E8-41C8-4C35-ADC1-FE03660144C2}"/>
    <dataValidation allowBlank="1" showInputMessage="1" showErrorMessage="1" prompt="TYPE IN INPUT INFOS" sqref="IV65536" xr:uid="{E43A5D8F-048D-4AF6-AE10-7A80E3C49E06}"/>
    <dataValidation allowBlank="1" showInputMessage="1" showErrorMessage="1" prompt="TYPE IN INPUT INFOS" sqref="IV65536" xr:uid="{00F3CD78-0975-4747-8A74-D95A96A99D69}"/>
    <dataValidation allowBlank="1" showInputMessage="1" showErrorMessage="1" prompt="TYPE IN INPUT INFOS" sqref="IV65536" xr:uid="{E13DBDEC-6BF7-4E8A-9F61-AB6B4C84399E}"/>
    <dataValidation allowBlank="1" showInputMessage="1" showErrorMessage="1" prompt="TYPE IN INPUT INFOS" sqref="IV65536" xr:uid="{A62972E1-24C1-4829-97A2-0361C347CEB0}"/>
    <dataValidation allowBlank="1" showInputMessage="1" showErrorMessage="1" prompt="TYPE IN INPUT INFOS" sqref="IV65536" xr:uid="{49843CAE-8A80-4064-8280-9EE78C0C37EC}"/>
    <dataValidation allowBlank="1" showInputMessage="1" showErrorMessage="1" prompt="TYPE IN INPUT INFOS" sqref="IV65536" xr:uid="{85D92824-9E71-42BD-870A-7644F5BEC5E8}"/>
    <dataValidation allowBlank="1" showInputMessage="1" showErrorMessage="1" prompt="TYPE IN INPUT INFOS" sqref="IV65536" xr:uid="{EC9CD0B3-D66F-404C-80FD-4F823A981EDA}"/>
    <dataValidation allowBlank="1" showInputMessage="1" showErrorMessage="1" prompt="TYPE IN INPUT INFOS" sqref="IV65536" xr:uid="{18C98D98-4B23-4E91-8527-0DC18803F639}"/>
    <dataValidation allowBlank="1" showInputMessage="1" showErrorMessage="1" prompt="TYPE IN INPUT INFOS" sqref="IV65536" xr:uid="{1FF46260-5BAC-4453-B0D8-F4A020EB9394}"/>
    <dataValidation allowBlank="1" showInputMessage="1" showErrorMessage="1" prompt="TYPE IN INPUT INFOS" sqref="IV65536" xr:uid="{9B824972-759E-4011-92CA-27EB4CA7D5B0}"/>
    <dataValidation allowBlank="1" showInputMessage="1" showErrorMessage="1" prompt="TYPE IN INPUT INFOS" sqref="IV65536" xr:uid="{D41E61E9-E224-40CE-B88D-B31B79DF38CD}"/>
    <dataValidation allowBlank="1" showInputMessage="1" showErrorMessage="1" prompt="TYPE IN INPUT INFOS" sqref="IV65536" xr:uid="{91742D5E-C27E-407A-B23D-811E0E5CB690}"/>
    <dataValidation allowBlank="1" showInputMessage="1" showErrorMessage="1" prompt="TYPE IN INPUT INFOS" sqref="IV65536" xr:uid="{D2C42892-966E-4C89-956A-EEAD5965A937}"/>
    <dataValidation allowBlank="1" showInputMessage="1" showErrorMessage="1" prompt="TYPE IN INPUT INFOS" sqref="IV65536" xr:uid="{0E8F4858-D337-4C14-8867-652A3FFDFEAE}"/>
    <dataValidation allowBlank="1" showInputMessage="1" showErrorMessage="1" prompt="TYPE IN INPUT INFOS" sqref="IV65536" xr:uid="{4CE0F8C5-45C1-4B8D-B901-808892C22AF7}"/>
    <dataValidation allowBlank="1" showInputMessage="1" showErrorMessage="1" prompt="TYPE IN INPUT INFOS" sqref="IV65536" xr:uid="{58A4A93D-66D2-4A86-A72F-5393FF550DA3}"/>
    <dataValidation allowBlank="1" showInputMessage="1" showErrorMessage="1" prompt="TYPE IN INPUT INFOS" sqref="IV65536" xr:uid="{157FB745-8C69-4B4E-97C5-4707F134B3DE}"/>
    <dataValidation allowBlank="1" showInputMessage="1" showErrorMessage="1" prompt="TYPE IN INPUT INFOS" sqref="IV65536" xr:uid="{A42FB288-795B-4655-ACB0-CFEC45751C70}"/>
    <dataValidation allowBlank="1" showInputMessage="1" showErrorMessage="1" prompt="TYPE IN INPUT INFOS" sqref="IV65536" xr:uid="{1A216424-71D5-43D9-8866-F1D96ABBBCE0}"/>
    <dataValidation allowBlank="1" showInputMessage="1" showErrorMessage="1" prompt="TYPE IN INPUT INFOS" sqref="IV65536" xr:uid="{F03F47E7-6826-4F00-901A-85FFA098A0FD}"/>
    <dataValidation allowBlank="1" showInputMessage="1" showErrorMessage="1" prompt="TYPE IN INPUT INFOS" sqref="IV65536" xr:uid="{32A3B865-1785-44D8-BE28-B5C6B92B7B0D}"/>
    <dataValidation allowBlank="1" showInputMessage="1" showErrorMessage="1" prompt="TYPE IN INPUT INFOS" sqref="IV65536" xr:uid="{48354C2A-5813-467E-911A-3F1506F9A0BC}"/>
    <dataValidation allowBlank="1" showInputMessage="1" showErrorMessage="1" prompt="TYPE IN INPUT INFOS" sqref="IV65536" xr:uid="{924BF8CD-D443-4C12-B8D2-9D9DAC2DA3FE}"/>
    <dataValidation allowBlank="1" showInputMessage="1" showErrorMessage="1" prompt="TYPE IN INPUT INFOS" sqref="IV65536" xr:uid="{417BDED7-EB78-4D7A-83CC-A6FF81C25BA4}"/>
    <dataValidation allowBlank="1" showInputMessage="1" showErrorMessage="1" prompt="TYPE IN INPUT INFOS" sqref="IV65536" xr:uid="{71F65B4A-2CE2-4758-887B-024134341792}"/>
    <dataValidation allowBlank="1" showInputMessage="1" showErrorMessage="1" prompt="TYPE IN INPUT INFOS" sqref="IV65536" xr:uid="{E9847558-5D6D-4816-9B6D-E21833845799}"/>
    <dataValidation allowBlank="1" showInputMessage="1" showErrorMessage="1" prompt="TYPE IN INPUT INFOS" sqref="IV65536" xr:uid="{F9263657-9DB6-4731-A008-41663D5F698C}"/>
    <dataValidation allowBlank="1" showInputMessage="1" showErrorMessage="1" prompt="TYPE IN INPUT INFOS" sqref="IV65536" xr:uid="{F27FD575-234C-4285-9746-A02EC6EFF3F6}"/>
    <dataValidation allowBlank="1" showInputMessage="1" showErrorMessage="1" prompt="TYPE IN INPUT INFOS" sqref="IV65536" xr:uid="{47F8C36C-86F5-4BD1-A573-DF487BB30033}"/>
    <dataValidation allowBlank="1" showInputMessage="1" showErrorMessage="1" prompt="TYPE IN INPUT INFOS" sqref="IV65536" xr:uid="{5F85B987-476D-4719-9610-9D3BAB9C9FD9}"/>
    <dataValidation allowBlank="1" showInputMessage="1" showErrorMessage="1" prompt="TYPE IN INPUT INFOS" sqref="IV65536" xr:uid="{5FD0C79A-2A45-4AA8-B426-916706148C83}"/>
    <dataValidation allowBlank="1" showInputMessage="1" showErrorMessage="1" prompt="TYPE IN INPUT INFOS" sqref="IV65536" xr:uid="{9A0F0338-29A1-4D63-85F9-E52815CAAA7D}"/>
    <dataValidation allowBlank="1" showInputMessage="1" showErrorMessage="1" prompt="TYPE IN INPUT INFOS" sqref="IV65536" xr:uid="{0FA6DAC1-8DCB-425C-BEA8-987C840135B3}"/>
    <dataValidation allowBlank="1" showInputMessage="1" showErrorMessage="1" prompt="TYPE IN INPUT INFOS" sqref="IV65536" xr:uid="{9E892F31-1583-43FE-9917-669BA528217D}"/>
    <dataValidation allowBlank="1" showInputMessage="1" showErrorMessage="1" prompt="TYPE IN INPUT INFOS" sqref="IV65536" xr:uid="{5DA671B6-5133-4C47-993B-1FF133069763}"/>
    <dataValidation allowBlank="1" showInputMessage="1" showErrorMessage="1" prompt="TYPE IN INPUT INFOS" sqref="IV65536" xr:uid="{57CAD72A-CE66-45D5-8797-164FBCD7DE22}"/>
    <dataValidation allowBlank="1" showInputMessage="1" showErrorMessage="1" prompt="TYPE IN INPUT INFOS" sqref="IV65536" xr:uid="{8D6A7CBC-0E01-49CB-A6EE-DFF0A5ECBE92}"/>
    <dataValidation allowBlank="1" showInputMessage="1" showErrorMessage="1" prompt="TYPE IN INPUT INFOS" sqref="IV65536" xr:uid="{AC87E8B8-AF05-42B2-9551-316F111889AB}"/>
    <dataValidation allowBlank="1" showInputMessage="1" showErrorMessage="1" prompt="TYPE IN INPUT INFOS" sqref="IV65536" xr:uid="{55BCEEFD-5187-46CE-9147-204163110503}"/>
    <dataValidation allowBlank="1" showInputMessage="1" showErrorMessage="1" prompt="TYPE IN INPUT INFOS" sqref="IV65536" xr:uid="{887B0413-8E76-409A-81A0-26777C284533}"/>
    <dataValidation allowBlank="1" showInputMessage="1" showErrorMessage="1" prompt="TYPE IN INPUT INFOS" sqref="IV65536" xr:uid="{4D2BF03A-FA2F-4E07-A495-0E8B8EAED129}"/>
    <dataValidation allowBlank="1" showInputMessage="1" showErrorMessage="1" prompt="TYPE IN INPUT INFOS" sqref="IV65536" xr:uid="{31F8E455-2857-41FF-BB0C-4D3F992E6170}"/>
    <dataValidation allowBlank="1" showInputMessage="1" showErrorMessage="1" prompt="TYPE IN INPUT INFOS" sqref="IV65536" xr:uid="{E4B666E7-A765-464B-8A93-3923BE924E31}"/>
    <dataValidation allowBlank="1" showInputMessage="1" showErrorMessage="1" prompt="TYPE IN INPUT INFOS" sqref="IV65536" xr:uid="{20B04B45-49AE-4C30-B56A-822ECB910220}"/>
    <dataValidation allowBlank="1" showInputMessage="1" showErrorMessage="1" prompt="TYPE IN INPUT INFOS" sqref="IV65536" xr:uid="{6298C555-99C4-46C5-AEE7-B73A5C4812AC}"/>
    <dataValidation allowBlank="1" showInputMessage="1" showErrorMessage="1" prompt="TYPE IN INPUT INFOS" sqref="IV65536" xr:uid="{D69D2617-CD02-441A-B602-2902A74528D8}"/>
    <dataValidation allowBlank="1" showInputMessage="1" showErrorMessage="1" prompt="TYPE IN INPUT INFOS" sqref="IV65536" xr:uid="{4328BA17-C4B8-4F55-866A-EDF2EF251ACF}"/>
    <dataValidation allowBlank="1" showInputMessage="1" showErrorMessage="1" prompt="TYPE IN INPUT INFOS" sqref="IV65536" xr:uid="{6A5695D5-E3AD-447D-90A2-64B49CA34DD8}"/>
    <dataValidation allowBlank="1" showInputMessage="1" showErrorMessage="1" prompt="TYPE IN INPUT INFOS" sqref="IV65536" xr:uid="{A8A7E351-F783-40A6-8F26-63954423D225}"/>
    <dataValidation allowBlank="1" showInputMessage="1" showErrorMessage="1" prompt="TYPE IN INPUT INFOS" sqref="IV65536" xr:uid="{AAE7B369-3D0E-4604-A348-24ECE150E9E4}"/>
    <dataValidation allowBlank="1" showInputMessage="1" showErrorMessage="1" prompt="TYPE IN INPUT INFOS" sqref="IV65536" xr:uid="{8C62D31C-4B6E-427E-B780-BB9CDD9E6ECF}"/>
    <dataValidation allowBlank="1" showInputMessage="1" showErrorMessage="1" prompt="TYPE IN INPUT INFOS" sqref="IV65536" xr:uid="{A9776E98-D14F-4388-A855-091BCCE2EF1A}"/>
    <dataValidation allowBlank="1" showInputMessage="1" showErrorMessage="1" prompt="TYPE IN INPUT INFOS" sqref="IV65536" xr:uid="{30904341-7B70-42CF-B0FA-E6E6D2F17505}"/>
    <dataValidation allowBlank="1" showInputMessage="1" showErrorMessage="1" prompt="TYPE IN INPUT INFOS" sqref="IV65536" xr:uid="{AB64237B-593A-41C2-BE1D-C6570B48263C}"/>
    <dataValidation allowBlank="1" showInputMessage="1" showErrorMessage="1" prompt="TYPE IN INPUT INFOS" sqref="IV65536" xr:uid="{754485DB-272D-4053-80C1-8F81EFB1DC6B}"/>
    <dataValidation allowBlank="1" showInputMessage="1" showErrorMessage="1" prompt="TYPE IN INPUT INFOS" sqref="IV65536" xr:uid="{6214C98C-6927-45B8-9AE1-4428375F600F}"/>
    <dataValidation allowBlank="1" showInputMessage="1" showErrorMessage="1" prompt="TYPE IN INPUT INFOS" sqref="IV65536" xr:uid="{55763F89-5476-4A6D-89E9-657AF311FB4B}"/>
    <dataValidation allowBlank="1" showInputMessage="1" showErrorMessage="1" prompt="TYPE IN INPUT INFOS" sqref="IV65536" xr:uid="{269A1972-2DAC-48A5-B48D-9B0A7DCD7915}"/>
    <dataValidation allowBlank="1" showInputMessage="1" showErrorMessage="1" prompt="TYPE IN INPUT INFOS" sqref="IV65536" xr:uid="{BB308650-811E-4226-BD35-8DA60D028CBB}"/>
    <dataValidation allowBlank="1" showInputMessage="1" showErrorMessage="1" prompt="TYPE IN INPUT INFOS" sqref="IV65536" xr:uid="{F5F9015E-1242-4ECF-9200-CC353E4F8D95}"/>
    <dataValidation allowBlank="1" showInputMessage="1" showErrorMessage="1" prompt="TYPE IN INPUT INFOS" sqref="IV65536" xr:uid="{1A008042-5A06-44A3-936D-FE6CB9690A5F}"/>
    <dataValidation allowBlank="1" showInputMessage="1" showErrorMessage="1" prompt="TYPE IN INPUT INFOS" sqref="IV65536" xr:uid="{A88AB964-098A-4E44-B987-A38C64450206}"/>
    <dataValidation allowBlank="1" showInputMessage="1" showErrorMessage="1" prompt="TYPE IN INPUT INFOS" sqref="IV65536" xr:uid="{661917B0-67A8-478D-9BC4-FAD1CECF9472}"/>
    <dataValidation allowBlank="1" showInputMessage="1" showErrorMessage="1" prompt="TYPE IN INPUT INFOS" sqref="IV65536" xr:uid="{0A7C703B-1DB0-4544-87E5-E3EEDAD170EF}"/>
    <dataValidation allowBlank="1" showInputMessage="1" showErrorMessage="1" prompt="TYPE IN INPUT INFOS" sqref="IV65536" xr:uid="{92A56635-9B19-41C2-A5E5-6A264ABA4706}"/>
    <dataValidation allowBlank="1" showInputMessage="1" showErrorMessage="1" prompt="TYPE IN INPUT INFOS" sqref="IV65536" xr:uid="{58CB3BF6-7DAC-4683-A4BC-E6F577951BFE}"/>
    <dataValidation allowBlank="1" showInputMessage="1" showErrorMessage="1" prompt="TYPE IN INPUT INFOS" sqref="IV65536" xr:uid="{B77B3163-4E4F-4F97-9CCE-E769B818AD06}"/>
    <dataValidation allowBlank="1" showInputMessage="1" showErrorMessage="1" prompt="TYPE IN INPUT INFOS" sqref="IV65536" xr:uid="{87300FEC-4520-45EA-A6A0-02BE77A8E430}"/>
    <dataValidation allowBlank="1" showInputMessage="1" showErrorMessage="1" prompt="TYPE IN INPUT INFOS" sqref="IV65536" xr:uid="{CA6C132A-8633-4FB6-B407-D683CC36E241}"/>
    <dataValidation allowBlank="1" showInputMessage="1" showErrorMessage="1" prompt="TYPE IN INPUT INFOS" sqref="IV65536" xr:uid="{71B8C5FC-E5E2-4531-AA89-7D43447335BA}"/>
    <dataValidation allowBlank="1" showInputMessage="1" showErrorMessage="1" prompt="TYPE IN INPUT INFOS" sqref="IV65536" xr:uid="{A19D0C31-5ACF-4B62-B6B5-D44011ED8D07}"/>
    <dataValidation allowBlank="1" showInputMessage="1" showErrorMessage="1" prompt="TYPE IN INPUT INFOS" sqref="IV65536" xr:uid="{DC692A26-0AC2-4B7C-8BD4-FD296BA47830}"/>
    <dataValidation allowBlank="1" showInputMessage="1" showErrorMessage="1" prompt="TYPE IN INPUT INFOS" sqref="IV65536" xr:uid="{3493DB23-6BFB-4A26-81FB-1808DD9B13FC}"/>
    <dataValidation allowBlank="1" showInputMessage="1" showErrorMessage="1" prompt="TYPE IN INPUT INFOS" sqref="IV65536" xr:uid="{B94BA19C-8464-46E3-9C36-5266EFBF81B5}"/>
    <dataValidation allowBlank="1" showInputMessage="1" showErrorMessage="1" prompt="TYPE IN INPUT INFOS" sqref="IV65536" xr:uid="{6B094B16-16D9-4FD6-8058-C7CC811AC8A4}"/>
    <dataValidation allowBlank="1" showInputMessage="1" showErrorMessage="1" prompt="TYPE IN INPUT INFOS" sqref="IV65536" xr:uid="{9DF8D45D-A493-407E-8CA5-3BC507A01A9C}"/>
    <dataValidation allowBlank="1" showInputMessage="1" showErrorMessage="1" prompt="TYPE IN INPUT INFOS" sqref="IV65536" xr:uid="{93266E70-4E33-4D8C-9AF1-0216C22A3B4C}"/>
    <dataValidation allowBlank="1" showInputMessage="1" showErrorMessage="1" prompt="TYPE IN INPUT INFOS" sqref="IV65536" xr:uid="{26197CE5-2A7D-42A3-BC9B-DAEF372FA831}"/>
    <dataValidation allowBlank="1" showInputMessage="1" showErrorMessage="1" prompt="TYPE IN INPUT INFOS" sqref="IV65536" xr:uid="{DBA66377-BF8F-4758-A84C-3D2AAD2315F9}"/>
    <dataValidation allowBlank="1" showInputMessage="1" showErrorMessage="1" prompt="TYPE IN INPUT INFOS" sqref="IV65536" xr:uid="{F1DF1619-02CD-42EF-93F3-2E558C87A623}"/>
    <dataValidation allowBlank="1" showInputMessage="1" showErrorMessage="1" prompt="TYPE IN INPUT INFOS" sqref="IV65536" xr:uid="{CB741C99-3A4E-400F-9DD7-5913F119FBB7}"/>
    <dataValidation allowBlank="1" showInputMessage="1" showErrorMessage="1" prompt="TYPE IN INPUT INFOS" sqref="IV65536" xr:uid="{12D0DAB3-D694-41D9-A29D-678B5030779E}"/>
    <dataValidation allowBlank="1" showInputMessage="1" showErrorMessage="1" prompt="TYPE IN INPUT INFOS" sqref="IV65536" xr:uid="{BF984F92-5017-478F-99B7-E38DA5AB7343}"/>
    <dataValidation allowBlank="1" showInputMessage="1" showErrorMessage="1" prompt="TYPE IN INPUT INFOS" sqref="IV65536" xr:uid="{E1060FC2-66FC-498A-B340-BF6FCB0B5CA4}"/>
    <dataValidation allowBlank="1" showInputMessage="1" showErrorMessage="1" prompt="TYPE IN INPUT INFOS" sqref="IV65536" xr:uid="{B371C545-3B99-446C-9257-0442EA7FD0E6}"/>
    <dataValidation allowBlank="1" showInputMessage="1" showErrorMessage="1" prompt="TYPE IN INPUT INFOS" sqref="IV65536" xr:uid="{C4077D99-0AF8-4AD9-A6BD-7F89685B981E}"/>
    <dataValidation allowBlank="1" showInputMessage="1" showErrorMessage="1" prompt="TYPE IN INPUT INFOS" sqref="IV65536" xr:uid="{A72E1F3C-F806-4FC0-BC24-BCB961F405ED}"/>
    <dataValidation allowBlank="1" showInputMessage="1" showErrorMessage="1" prompt="TYPE IN INPUT INFOS" sqref="IV65536" xr:uid="{D9275083-A477-46DB-8626-938FA0DDBC8B}"/>
    <dataValidation allowBlank="1" showInputMessage="1" showErrorMessage="1" prompt="TYPE IN INPUT INFOS" sqref="IV65536" xr:uid="{D5CDBA67-92B0-4927-8828-59F1CDB4CF31}"/>
    <dataValidation allowBlank="1" showInputMessage="1" showErrorMessage="1" prompt="TYPE IN INPUT INFOS" sqref="IV65536" xr:uid="{9A57861F-63DF-41DE-AE00-AA9FB70528EE}"/>
    <dataValidation allowBlank="1" showInputMessage="1" showErrorMessage="1" prompt="TYPE IN INPUT INFOS" sqref="IV65536" xr:uid="{2AA2DEB5-A5E4-47AF-8146-AE709DB21E39}"/>
    <dataValidation allowBlank="1" showInputMessage="1" showErrorMessage="1" prompt="TYPE IN INPUT INFOS" sqref="IV65536" xr:uid="{454A246C-117A-45CF-B131-51C486BA5D07}"/>
    <dataValidation allowBlank="1" showInputMessage="1" showErrorMessage="1" prompt="TYPE IN INPUT INFOS" sqref="IV65536" xr:uid="{C993D572-39CF-4D3A-8C0F-43B5C6F834D0}"/>
    <dataValidation allowBlank="1" showInputMessage="1" showErrorMessage="1" prompt="TYPE IN INPUT INFOS" sqref="IV65536" xr:uid="{70CAB33B-DC5A-40C7-9F35-8756949137BB}"/>
    <dataValidation allowBlank="1" showInputMessage="1" showErrorMessage="1" prompt="TYPE IN INPUT INFOS" sqref="IV65536" xr:uid="{A0C88C4A-8706-447A-9D41-6C4F18E6B87E}"/>
    <dataValidation allowBlank="1" showInputMessage="1" showErrorMessage="1" prompt="TYPE IN INPUT INFOS" sqref="IV65536" xr:uid="{EFDE2005-A59E-4B81-AC3D-249AB8D19CBC}"/>
    <dataValidation allowBlank="1" showInputMessage="1" showErrorMessage="1" prompt="TYPE IN INPUT INFOS" sqref="IV65536" xr:uid="{EE750F4B-097C-43DC-8FD5-B5FEE240F9F5}"/>
    <dataValidation allowBlank="1" showInputMessage="1" showErrorMessage="1" prompt="TYPE IN INPUT INFOS" sqref="IV65536" xr:uid="{FCB406A6-C734-438E-AAC0-4F2B78CA2E76}"/>
    <dataValidation allowBlank="1" showInputMessage="1" showErrorMessage="1" prompt="TYPE IN INPUT INFOS" sqref="IV65536" xr:uid="{39841E87-12DD-4256-8260-A1F82251AE96}"/>
    <dataValidation allowBlank="1" showInputMessage="1" showErrorMessage="1" prompt="TYPE IN INPUT INFOS" sqref="IV65536" xr:uid="{88B90F96-93CD-4D70-B051-F62FA231B05E}"/>
    <dataValidation allowBlank="1" showInputMessage="1" showErrorMessage="1" prompt="TYPE IN INPUT INFOS" sqref="IV65536" xr:uid="{8853DDAB-51F8-436B-8BE6-E4DD7BD9B9C8}"/>
    <dataValidation allowBlank="1" showInputMessage="1" showErrorMessage="1" prompt="TYPE IN INPUT INFOS" sqref="IV65536" xr:uid="{6809D753-CB0D-4713-B241-E837CED884C5}"/>
    <dataValidation allowBlank="1" showInputMessage="1" showErrorMessage="1" prompt="TYPE IN INPUT INFOS" sqref="IV65536" xr:uid="{BADE733E-757D-43DA-8CA3-A5B4EBA8C041}"/>
    <dataValidation allowBlank="1" showInputMessage="1" showErrorMessage="1" prompt="TYPE IN INPUT INFOS" sqref="IV65536" xr:uid="{A0CA104A-40DF-499E-94BC-AA994CE4EDFE}"/>
    <dataValidation allowBlank="1" showInputMessage="1" showErrorMessage="1" prompt="TYPE IN INPUT INFOS" sqref="IV65536" xr:uid="{5299441C-2933-4EAB-BE3C-7123224E66FB}"/>
    <dataValidation allowBlank="1" showInputMessage="1" showErrorMessage="1" prompt="TYPE IN INPUT INFOS" sqref="IV65536" xr:uid="{595DD7C9-1F49-4B04-8411-07EA99A41E61}"/>
    <dataValidation allowBlank="1" showInputMessage="1" showErrorMessage="1" prompt="TYPE IN INPUT INFOS" sqref="IV65536" xr:uid="{F1B9F6AD-1B0A-4E07-B2E8-1CE6686FEB02}"/>
    <dataValidation allowBlank="1" showInputMessage="1" showErrorMessage="1" prompt="TYPE IN INPUT INFOS" sqref="IV65536" xr:uid="{28A813FF-F4D6-4D00-B735-68DD4B5AEC08}"/>
    <dataValidation allowBlank="1" showInputMessage="1" showErrorMessage="1" prompt="TYPE IN INPUT INFOS" sqref="IV65536" xr:uid="{B079561B-22B1-42F5-BDD1-8B349ED9D883}"/>
    <dataValidation allowBlank="1" showInputMessage="1" showErrorMessage="1" prompt="TYPE IN INPUT INFOS" sqref="IV65536" xr:uid="{3EE0EBC8-2C73-4B15-A8D7-58AEA4F4CA1A}"/>
    <dataValidation allowBlank="1" showInputMessage="1" showErrorMessage="1" prompt="TYPE IN INPUT INFOS" sqref="IV65536" xr:uid="{EE364BFB-61B6-4B71-A40B-9992024FE153}"/>
    <dataValidation allowBlank="1" showInputMessage="1" showErrorMessage="1" prompt="TYPE IN INPUT INFOS" sqref="IV65536" xr:uid="{DF686291-297A-4826-90EB-CB25E5B2209F}"/>
    <dataValidation allowBlank="1" showInputMessage="1" showErrorMessage="1" prompt="TYPE IN INPUT INFOS" sqref="IV65536" xr:uid="{00938476-AB68-4008-9FBF-C0D7BE066BCC}"/>
    <dataValidation allowBlank="1" showInputMessage="1" showErrorMessage="1" prompt="TYPE IN INPUT INFOS" sqref="IV65536" xr:uid="{C21314F5-1088-4030-93B2-484480738605}"/>
    <dataValidation allowBlank="1" showInputMessage="1" showErrorMessage="1" prompt="TYPE IN INPUT INFOS" sqref="IV65536" xr:uid="{D0E6D91E-33B1-4023-BB66-D5A4646C4E3E}"/>
    <dataValidation allowBlank="1" showInputMessage="1" showErrorMessage="1" prompt="TYPE IN INPUT INFOS" sqref="IV65536" xr:uid="{6AF09028-E2E3-42C7-A751-3D5B346F4E30}"/>
    <dataValidation allowBlank="1" showInputMessage="1" showErrorMessage="1" prompt="TYPE IN INPUT INFOS" sqref="IV65536" xr:uid="{0E041874-4DF7-448C-A2CA-BB5B1DEB64AD}"/>
    <dataValidation allowBlank="1" showInputMessage="1" showErrorMessage="1" prompt="TYPE IN INPUT INFOS" sqref="IV65536" xr:uid="{CC6E8293-CBF6-4C1A-BC26-8780AF5764AA}"/>
    <dataValidation allowBlank="1" showInputMessage="1" showErrorMessage="1" prompt="TYPE IN INPUT INFOS" sqref="IV65536" xr:uid="{3CFAB175-626C-4747-9119-3E1A4501C024}"/>
    <dataValidation allowBlank="1" showInputMessage="1" showErrorMessage="1" prompt="TYPE IN INPUT INFOS" sqref="IV65536" xr:uid="{7BCE88E8-7BBF-4152-A5C1-B45F993D2D95}"/>
    <dataValidation allowBlank="1" showInputMessage="1" showErrorMessage="1" prompt="TYPE IN INPUT INFOS" sqref="IV65536" xr:uid="{8ADAD9C4-14A3-40FE-A974-C71D5A945A1D}"/>
    <dataValidation allowBlank="1" showInputMessage="1" showErrorMessage="1" prompt="TYPE IN INPUT INFOS" sqref="IV65536" xr:uid="{800C0D83-96A3-415A-AB00-B864DA4A6CDD}"/>
    <dataValidation allowBlank="1" showInputMessage="1" showErrorMessage="1" prompt="TYPE IN INPUT INFOS" sqref="IV65536" xr:uid="{C874DDD3-670A-459F-92F9-4B320FA85628}"/>
    <dataValidation allowBlank="1" showInputMessage="1" showErrorMessage="1" prompt="TYPE IN INPUT INFOS" sqref="IV65536" xr:uid="{9466A40B-417D-4B20-90DD-866FC4617682}"/>
    <dataValidation allowBlank="1" showInputMessage="1" showErrorMessage="1" prompt="TYPE IN INPUT INFOS" sqref="IV65536" xr:uid="{19540FDE-BB89-48BD-A639-9544F17E9FE3}"/>
    <dataValidation allowBlank="1" showInputMessage="1" showErrorMessage="1" prompt="TYPE IN INPUT INFOS" sqref="IV65536" xr:uid="{285C5C24-E530-4D1F-B977-6F728B848678}"/>
    <dataValidation allowBlank="1" showInputMessage="1" showErrorMessage="1" prompt="TYPE IN INPUT INFOS" sqref="IV65536" xr:uid="{C4EC99E8-894A-4899-ADC0-4DE73CA1615E}"/>
    <dataValidation allowBlank="1" showInputMessage="1" showErrorMessage="1" prompt="TYPE IN INPUT INFOS" sqref="IV65536" xr:uid="{854FE958-4FB2-4BC1-9682-348F67C0A723}"/>
    <dataValidation allowBlank="1" showInputMessage="1" showErrorMessage="1" prompt="TYPE IN INPUT INFOS" sqref="IV65536" xr:uid="{B2DA2BA4-FD4C-4DA0-AEB5-B606C2AAC20F}"/>
    <dataValidation allowBlank="1" showInputMessage="1" showErrorMessage="1" prompt="TYPE IN INPUT INFOS" sqref="IV65536" xr:uid="{FC6D90F9-26A3-44C7-841B-6E34D42156FB}"/>
    <dataValidation allowBlank="1" showInputMessage="1" showErrorMessage="1" prompt="TYPE IN INPUT INFOS" sqref="IV65536" xr:uid="{E0DEADDA-0054-4D24-A719-5C0AB9A9AE0D}"/>
    <dataValidation allowBlank="1" showInputMessage="1" showErrorMessage="1" prompt="TYPE IN INPUT INFOS" sqref="IV65536" xr:uid="{E094A1B3-8517-45BA-BA54-1C5B00C30875}"/>
    <dataValidation allowBlank="1" showInputMessage="1" showErrorMessage="1" prompt="TYPE IN INPUT INFOS" sqref="IV65536" xr:uid="{91E9D1E9-603E-44BC-AC5B-1D196B46B63D}"/>
    <dataValidation allowBlank="1" showInputMessage="1" showErrorMessage="1" prompt="TYPE IN INPUT INFOS" sqref="IV65536" xr:uid="{A9BAC197-CB3E-4F7C-A622-7B7B3AFD2C57}"/>
    <dataValidation allowBlank="1" showInputMessage="1" showErrorMessage="1" prompt="TYPE IN INPUT INFOS" sqref="IV65536" xr:uid="{4DC66E82-3F9F-47E5-882B-14473E415150}"/>
    <dataValidation allowBlank="1" showInputMessage="1" showErrorMessage="1" prompt="TYPE IN INPUT INFOS" sqref="IV65536" xr:uid="{E660F28E-F42E-405B-B481-874D0AB881F2}"/>
    <dataValidation allowBlank="1" showInputMessage="1" showErrorMessage="1" prompt="TYPE IN INPUT INFOS" sqref="IV65536" xr:uid="{74FBC5ED-AB7F-49BF-8B05-A985F1E7649C}"/>
    <dataValidation allowBlank="1" showInputMessage="1" showErrorMessage="1" prompt="TYPE IN INPUT INFOS" sqref="IV65536" xr:uid="{9AB32734-BB5A-4741-ADF4-9770816AB19C}"/>
    <dataValidation allowBlank="1" showInputMessage="1" showErrorMessage="1" prompt="TYPE IN INPUT INFOS" sqref="IV65536" xr:uid="{DD22606D-A837-4E70-812C-528F1A9C7751}"/>
    <dataValidation allowBlank="1" showInputMessage="1" showErrorMessage="1" prompt="TYPE IN INPUT INFOS" sqref="IV65536" xr:uid="{E428F932-ECEF-49FA-A47C-AA7DDF177ADC}"/>
    <dataValidation allowBlank="1" showInputMessage="1" showErrorMessage="1" prompt="TYPE IN INPUT INFOS" sqref="IV65536" xr:uid="{0FCE1448-4914-452B-A50D-E50737185EB6}"/>
    <dataValidation allowBlank="1" showInputMessage="1" showErrorMessage="1" prompt="TYPE IN INPUT INFOS" sqref="IV65536" xr:uid="{B8C9B9FF-318A-4CDD-A7A0-C6FCA95619EF}"/>
    <dataValidation allowBlank="1" showInputMessage="1" showErrorMessage="1" prompt="TYPE IN INPUT INFOS" sqref="IV65536" xr:uid="{E4C5FB76-62A4-4C1C-9B4D-7B5D2CE29FC9}"/>
    <dataValidation allowBlank="1" showInputMessage="1" showErrorMessage="1" prompt="TYPE IN INPUT INFOS" sqref="IV65536" xr:uid="{D2316C35-2B3A-4546-9B1B-C8FB533428B6}"/>
    <dataValidation allowBlank="1" showInputMessage="1" showErrorMessage="1" prompt="TYPE IN INPUT INFOS" sqref="IV65536" xr:uid="{3B6C893F-C4FC-4E82-99F3-99DC854B104A}"/>
    <dataValidation allowBlank="1" showInputMessage="1" showErrorMessage="1" prompt="TYPE IN INPUT INFOS" sqref="IV65536" xr:uid="{63D48255-AE19-4301-A3FD-26EEDE2DA398}"/>
    <dataValidation allowBlank="1" showInputMessage="1" showErrorMessage="1" prompt="Quarterly Assessment Percentage Score" sqref="IV65536" xr:uid="{F2C8AD5B-AB7D-4CF5-8EFD-3ABC9059A376}"/>
    <dataValidation allowBlank="1" showInputMessage="1" showErrorMessage="1" prompt="TYPE IN INPUT INFOS" sqref="IV65536" xr:uid="{0DD7350B-EFA1-46E3-A448-FFDFB64EEDAB}"/>
    <dataValidation allowBlank="1" showInputMessage="1" showErrorMessage="1" prompt="TYPE IN INPUT INFOS" sqref="IV65536" xr:uid="{F2571169-372F-4A02-A47D-394438E27FD4}"/>
    <dataValidation allowBlank="1" showInputMessage="1" showErrorMessage="1" prompt="TYPE IN INPUT INFOS" sqref="IV65536" xr:uid="{3FA19628-F9B6-46DE-A45B-C6151C18D2A1}"/>
    <dataValidation allowBlank="1" showInputMessage="1" showErrorMessage="1" prompt="TYPE IN INPUT INFOS" sqref="IV65536" xr:uid="{9EAFD16C-888B-4C76-9569-C1E2212495AD}"/>
    <dataValidation allowBlank="1" showInputMessage="1" showErrorMessage="1" prompt="Quarterly Assessment Percentage Score" sqref="IV65536" xr:uid="{CB6871F2-8333-4C56-AF2F-4A47A50D36C3}"/>
    <dataValidation allowBlank="1" showInputMessage="1" showErrorMessage="1" prompt="TYPE IN INPUT INFOS" sqref="IV65536" xr:uid="{27372452-C9D8-4B07-8C9F-9FF00F66BAB6}"/>
    <dataValidation allowBlank="1" showInputMessage="1" showErrorMessage="1" prompt="TYPE IN INPUT INFOS" sqref="IV65536" xr:uid="{6D3F42BC-CC4D-402A-BB06-3D99E5A0AEF2}"/>
    <dataValidation allowBlank="1" showInputMessage="1" showErrorMessage="1" prompt="TYPE IN INPUT INFOS" sqref="IV65536" xr:uid="{98863077-163A-4DA5-A088-7BFEC019DE8A}"/>
    <dataValidation allowBlank="1" showInputMessage="1" showErrorMessage="1" prompt="TYPE IN INPUT INFOS" sqref="IV65536" xr:uid="{7A76716B-9145-4010-8925-B8427367F5E0}"/>
    <dataValidation allowBlank="1" showInputMessage="1" showErrorMessage="1" prompt="TYPE IN INPUT INFOS" sqref="IV65536" xr:uid="{A59A24CB-1F9B-41D7-9833-349D3AEC4B36}"/>
    <dataValidation allowBlank="1" showInputMessage="1" showErrorMessage="1" prompt="TYPE IN INPUT INFOS" sqref="IV65536" xr:uid="{E1ABDB2D-3D50-4CF6-BF46-CB03428E97DB}"/>
    <dataValidation allowBlank="1" showInputMessage="1" showErrorMessage="1" prompt="TYPE IN INPUT INFOS" sqref="IV65536" xr:uid="{EFD6FFD0-9E06-4EC0-87B1-B0258D02D0C2}"/>
    <dataValidation allowBlank="1" showInputMessage="1" showErrorMessage="1" prompt="TYPE IN INPUT INFOS" sqref="IV65536" xr:uid="{046384B6-A195-44AF-89F2-7EDE1BDEF58D}"/>
    <dataValidation allowBlank="1" showInputMessage="1" showErrorMessage="1" prompt="TYPE IN INPUT INFOS" sqref="IV65536" xr:uid="{E7C3D9FD-04C0-4A1B-A97C-0304BD5428F0}"/>
    <dataValidation allowBlank="1" showInputMessage="1" showErrorMessage="1" prompt="TYPE IN INPUT INFOS" sqref="IV65536" xr:uid="{6FABF0FA-C639-4F66-97FF-602B9DF1EB8F}"/>
    <dataValidation allowBlank="1" showInputMessage="1" showErrorMessage="1" prompt="TYPE IN INPUT INFOS" sqref="IV65536" xr:uid="{64FCBC0C-8C73-461D-AE5B-3AFBD5F5617E}"/>
    <dataValidation allowBlank="1" showInputMessage="1" showErrorMessage="1" prompt="TYPE IN INPUT INFOS" sqref="IV65536" xr:uid="{F9C6220D-00A5-4F3A-A19D-08A91ECAF0FE}"/>
    <dataValidation allowBlank="1" showInputMessage="1" showErrorMessage="1" prompt="TYPE IN INPUT INFOS" sqref="IV65536" xr:uid="{7B5B29FD-89B0-4668-9FA1-DA8EB2A1329A}"/>
    <dataValidation allowBlank="1" showInputMessage="1" showErrorMessage="1" prompt="TYPE IN INPUT INFOS" sqref="IV65536" xr:uid="{7AC11218-BCCB-4C91-B466-81FA896E2AF2}"/>
    <dataValidation allowBlank="1" showInputMessage="1" showErrorMessage="1" prompt="TYPE IN INPUT INFOS" sqref="IV65536" xr:uid="{584FA09C-2717-4F7B-8B11-A7283355DFC6}"/>
    <dataValidation allowBlank="1" showInputMessage="1" showErrorMessage="1" prompt="TYPE IN INPUT INFOS" sqref="IV65536" xr:uid="{D4303160-C1E6-4726-84FD-08A66860F97A}"/>
    <dataValidation allowBlank="1" showInputMessage="1" showErrorMessage="1" prompt="TYPE IN INPUT INFOS" sqref="IV65536" xr:uid="{110C3A01-66F0-4467-BCE3-C0626490AA25}"/>
    <dataValidation allowBlank="1" showInputMessage="1" showErrorMessage="1" prompt="TYPE IN INPUT INFOS" sqref="IV65536" xr:uid="{7367E32C-9F56-4272-BB6E-DB1CC08FF30E}"/>
    <dataValidation allowBlank="1" showInputMessage="1" showErrorMessage="1" prompt="TYPE IN INPUT INFOS" sqref="IV65536" xr:uid="{FB95DF1E-28CE-4634-A629-AC56F0BFA5DF}"/>
    <dataValidation allowBlank="1" showInputMessage="1" showErrorMessage="1" prompt="TYPE IN INPUT INFOS" sqref="IV65536" xr:uid="{C8365D9A-C50E-4BA6-8969-D1E9F5D55BF7}"/>
    <dataValidation allowBlank="1" showInputMessage="1" showErrorMessage="1" prompt="TYPE IN INPUT INFOS" sqref="IV65536" xr:uid="{AA7721EF-0670-4895-BCF4-91F6F547B046}"/>
    <dataValidation allowBlank="1" showInputMessage="1" showErrorMessage="1" prompt="TYPE IN INPUT INFOS" sqref="IV65536" xr:uid="{6AAF3600-CA88-4C05-83B5-B63964F3C08E}"/>
    <dataValidation allowBlank="1" showInputMessage="1" showErrorMessage="1" prompt="TYPE IN INPUT INFOS" sqref="IV65536" xr:uid="{4A74AD06-D08B-42E2-8FD3-19590DCBCDC6}"/>
    <dataValidation allowBlank="1" showInputMessage="1" showErrorMessage="1" prompt="TYPE IN INPUT INFOS" sqref="IV65536" xr:uid="{F2AAE47C-B78A-4D97-A35D-7038C3096C1C}"/>
    <dataValidation allowBlank="1" showInputMessage="1" showErrorMessage="1" prompt="TYPE IN INPUT INFOS" sqref="IV65536" xr:uid="{58C3EB98-304C-41C1-91CC-20701A317EDF}"/>
    <dataValidation allowBlank="1" showInputMessage="1" showErrorMessage="1" prompt="TYPE IN INPUT INFOS" sqref="IV65536" xr:uid="{B1578F39-27BC-413A-940C-78EA351FCE21}"/>
    <dataValidation allowBlank="1" showInputMessage="1" showErrorMessage="1" prompt="TYPE IN INPUT INFOS" sqref="IV65536" xr:uid="{C808FC73-E67A-4D79-AE09-813D9BDB64C9}"/>
    <dataValidation allowBlank="1" showInputMessage="1" showErrorMessage="1" prompt="TYPE IN INPUT INFOS" sqref="IV65536" xr:uid="{E35B191F-687E-4A51-8A43-FE466DBEAD7C}"/>
    <dataValidation allowBlank="1" showInputMessage="1" showErrorMessage="1" prompt="TYPE IN INPUT INFOS" sqref="IV65536" xr:uid="{FBFB1CCE-7DBA-4123-B4F5-87A0131EE33D}"/>
    <dataValidation allowBlank="1" showInputMessage="1" showErrorMessage="1" prompt="TYPE IN INPUT INFOS" sqref="IV65536" xr:uid="{8EA5CD72-745F-4F01-B62D-8007B373F5F2}"/>
    <dataValidation allowBlank="1" showInputMessage="1" showErrorMessage="1" prompt="TYPE IN INPUT INFOS" sqref="IV65536" xr:uid="{188C3862-B4E3-4D52-A269-906CC055DF48}"/>
    <dataValidation allowBlank="1" showInputMessage="1" showErrorMessage="1" prompt="TYPE IN INPUT INFOS" sqref="IV65536" xr:uid="{BE95241D-02E9-4323-A0DF-CFF23ECE2702}"/>
    <dataValidation allowBlank="1" showInputMessage="1" showErrorMessage="1" prompt="TYPE IN INPUT INFOS" sqref="IV65536" xr:uid="{60A287FF-D0BF-452D-AAA7-7B530BF4A7D0}"/>
    <dataValidation allowBlank="1" showInputMessage="1" showErrorMessage="1" prompt="TYPE IN INPUT INFOS" sqref="IV65536" xr:uid="{C67DBD45-6846-42C4-9EFB-D0CAD8553025}"/>
    <dataValidation allowBlank="1" showInputMessage="1" showErrorMessage="1" prompt="TYPE IN INPUT INFOS" sqref="IV65536" xr:uid="{0390039F-99CC-4A94-8B66-539DFBB7385A}"/>
    <dataValidation allowBlank="1" showInputMessage="1" showErrorMessage="1" prompt="TYPE IN INPUT INFOS" sqref="IV65536" xr:uid="{8553A5B8-1579-42C0-BEDB-97357018C2E1}"/>
    <dataValidation allowBlank="1" showInputMessage="1" showErrorMessage="1" prompt="TYPE IN INPUT INFOS" sqref="IV65536" xr:uid="{B959D859-C29B-4FC3-96AD-F2A9E7F9F88B}"/>
    <dataValidation allowBlank="1" showInputMessage="1" showErrorMessage="1" prompt="TYPE IN INPUT INFOS" sqref="IV65536" xr:uid="{545CA029-EF8E-45C3-9C46-B858C756DEF0}"/>
    <dataValidation allowBlank="1" showInputMessage="1" showErrorMessage="1" prompt="TYPE IN INPUT INFOS" sqref="IV65536" xr:uid="{1CE2C1DB-1C52-44D1-A84C-49E5607DDE5A}"/>
    <dataValidation allowBlank="1" showInputMessage="1" showErrorMessage="1" prompt="TYPE IN INPUT INFOS" sqref="IV65536" xr:uid="{0608A9EA-AAEF-4C84-89B8-7215018FD5F4}"/>
    <dataValidation allowBlank="1" showInputMessage="1" showErrorMessage="1" prompt="TYPE IN INPUT INFOS" sqref="IV65536" xr:uid="{9D515050-B2BA-41AC-A42C-D6A1B766E608}"/>
    <dataValidation allowBlank="1" showInputMessage="1" showErrorMessage="1" prompt="TYPE IN INPUT INFOS" sqref="IV65536" xr:uid="{E8C87549-FD3E-4A48-9D80-C511A047D92E}"/>
    <dataValidation allowBlank="1" showInputMessage="1" showErrorMessage="1" prompt="TYPE IN INPUT INFOS" sqref="IV65536" xr:uid="{F4F3703A-907D-4C61-8026-45C77ABA5F0E}"/>
    <dataValidation allowBlank="1" showInputMessage="1" showErrorMessage="1" prompt="TYPE IN INPUT INFOS" sqref="IV65536" xr:uid="{B3DFEFA4-E742-432C-9885-34905290A18F}"/>
    <dataValidation allowBlank="1" showInputMessage="1" showErrorMessage="1" prompt="TYPE IN INPUT INFOS" sqref="IV65536" xr:uid="{F45A62E6-6828-4F55-BA0C-D143270A66AF}"/>
    <dataValidation allowBlank="1" showInputMessage="1" showErrorMessage="1" prompt="TYPE IN INPUT INFOS" sqref="IV65536" xr:uid="{43AF9B3C-19D9-40EE-AD85-78C240FBA84D}"/>
    <dataValidation allowBlank="1" showInputMessage="1" showErrorMessage="1" prompt="TYPE IN INPUT INFOS" sqref="IV65536" xr:uid="{822563E2-A502-4771-AB51-B4769B6B7FAF}"/>
    <dataValidation allowBlank="1" showInputMessage="1" showErrorMessage="1" prompt="TYPE IN INPUT INFOS" sqref="IV65536" xr:uid="{60EA519D-A05B-4AFB-BF03-74C6D37A1991}"/>
    <dataValidation allowBlank="1" showInputMessage="1" showErrorMessage="1" prompt="TYPE IN INPUT INFOS" sqref="IV65536" xr:uid="{04DF204E-CCDC-4FCE-8A09-02DB353C4AAA}"/>
    <dataValidation allowBlank="1" showInputMessage="1" showErrorMessage="1" prompt="TYPE IN INPUT INFOS" sqref="IV65536" xr:uid="{E5496694-C688-419A-8D39-A3BA89CC4510}"/>
    <dataValidation allowBlank="1" showInputMessage="1" showErrorMessage="1" prompt="TYPE IN INPUT INFOS" sqref="IV65536" xr:uid="{3D807B4D-FDF3-4544-A0F4-2A28C205C733}"/>
    <dataValidation allowBlank="1" showInputMessage="1" showErrorMessage="1" prompt="TYPE IN INPUT INFOS" sqref="IV65536" xr:uid="{D0D623C0-43B8-4460-8AE4-7E94D4585C13}"/>
    <dataValidation allowBlank="1" showInputMessage="1" showErrorMessage="1" prompt="TYPE IN INPUT INFOS" sqref="IV65536" xr:uid="{D5DF083A-DAB6-4BC7-9356-F3E76AFB128F}"/>
    <dataValidation allowBlank="1" showInputMessage="1" showErrorMessage="1" prompt="TYPE IN INPUT INFOS" sqref="IV65536" xr:uid="{385C9C38-7F8F-44C7-8E56-983A48585E35}"/>
    <dataValidation allowBlank="1" showInputMessage="1" showErrorMessage="1" prompt="TYPE IN INPUT INFOS" sqref="IV65536" xr:uid="{2DF000D0-39F5-4BCF-A159-5E0C1C4F6CCF}"/>
    <dataValidation allowBlank="1" showInputMessage="1" showErrorMessage="1" prompt="TYPE IN INPUT INFOS" sqref="IV65536" xr:uid="{FE907326-A845-49AE-9EE3-21C8336343D2}"/>
    <dataValidation allowBlank="1" showInputMessage="1" showErrorMessage="1" prompt="TYPE IN INPUT INFOS" sqref="IV65536" xr:uid="{44C1D0B5-FFAA-49B5-9FD3-295D5B5E2EE7}"/>
    <dataValidation allowBlank="1" showInputMessage="1" showErrorMessage="1" prompt="TYPE IN INPUT INFOS" sqref="IV65536" xr:uid="{F167F7E4-B5EB-4570-A5EE-3C3064F37770}"/>
    <dataValidation allowBlank="1" showInputMessage="1" showErrorMessage="1" prompt="TYPE IN INPUT INFOS" sqref="IV65536" xr:uid="{88015DFC-0FC9-49A3-8B25-7C768E5BBF0D}"/>
    <dataValidation allowBlank="1" showInputMessage="1" showErrorMessage="1" prompt="TYPE IN INPUT INFOS" sqref="IV65536" xr:uid="{42253C6A-DEB7-4361-9836-C27FC4F71CD6}"/>
    <dataValidation allowBlank="1" showInputMessage="1" showErrorMessage="1" prompt="TYPE IN INPUT INFOS" sqref="IV65536" xr:uid="{2DEF22FA-8B4D-4F59-8D82-6EE491F05FD6}"/>
    <dataValidation allowBlank="1" showInputMessage="1" showErrorMessage="1" prompt="TYPE IN INPUT INFOS" sqref="IV65536" xr:uid="{0362A692-D623-400E-B9CF-36091DD1AB74}"/>
    <dataValidation allowBlank="1" showInputMessage="1" showErrorMessage="1" prompt="TYPE IN INPUT INFOS" sqref="IV65536" xr:uid="{793526D2-7132-4362-A7BF-5709A8385C78}"/>
    <dataValidation allowBlank="1" showInputMessage="1" showErrorMessage="1" prompt="TYPE IN INPUT INFOS" sqref="IV65536" xr:uid="{F7C7583C-747B-4203-97C5-D67CCEAB9914}"/>
    <dataValidation allowBlank="1" showInputMessage="1" showErrorMessage="1" prompt="TYPE IN INPUT INFOS" sqref="IV65536" xr:uid="{0BA3167F-4638-4AA0-873E-2DF7CEEC11C5}"/>
    <dataValidation allowBlank="1" showInputMessage="1" showErrorMessage="1" prompt="TYPE IN INPUT INFOS" sqref="IV65536" xr:uid="{910AB83C-75E2-4E34-9D51-7172496215C1}"/>
    <dataValidation allowBlank="1" showInputMessage="1" showErrorMessage="1" prompt="TYPE IN INPUT INFOS" sqref="IV65536" xr:uid="{D462FCDE-2789-47F2-845B-763632B577D5}"/>
    <dataValidation allowBlank="1" showInputMessage="1" showErrorMessage="1" prompt="TYPE IN INPUT INFOS" sqref="IV65536" xr:uid="{CB99EAA9-7434-4F7C-824C-7D04CA074DE7}"/>
    <dataValidation allowBlank="1" showInputMessage="1" showErrorMessage="1" prompt="TYPE IN INPUT INFOS" sqref="IV65536" xr:uid="{E72C745B-7722-4DFF-9450-9F4FA849E4FA}"/>
    <dataValidation allowBlank="1" showInputMessage="1" showErrorMessage="1" prompt="TYPE IN INPUT INFOS" sqref="IV65536" xr:uid="{FB6CFACA-A96D-4B91-90D4-FF08E94FFDB2}"/>
    <dataValidation allowBlank="1" showInputMessage="1" showErrorMessage="1" prompt="TYPE IN INPUT INFOS" sqref="IV65536" xr:uid="{3F825A12-3DA2-4158-B21B-E74F95D9E959}"/>
    <dataValidation allowBlank="1" showInputMessage="1" showErrorMessage="1" prompt="TYPE IN INPUT INFOS" sqref="IV65536" xr:uid="{832421B7-CF0F-48DB-BB75-0896DCAA4BDB}"/>
    <dataValidation allowBlank="1" showInputMessage="1" showErrorMessage="1" prompt="TYPE IN INPUT INFOS" sqref="IV65536" xr:uid="{476E3FD1-7BAE-43A8-9C2E-EC79889DF629}"/>
    <dataValidation allowBlank="1" showInputMessage="1" showErrorMessage="1" prompt="TYPE IN INPUT INFOS" sqref="IV65536" xr:uid="{C407EDD9-36DA-4472-94EF-C3B7F0E06707}"/>
    <dataValidation allowBlank="1" showInputMessage="1" showErrorMessage="1" prompt="TYPE IN INPUT INFOS" sqref="IV65536" xr:uid="{5FBE1251-A743-4A5D-AEAE-1561B0BA85F3}"/>
    <dataValidation allowBlank="1" showInputMessage="1" showErrorMessage="1" prompt="TYPE IN INPUT INFOS" sqref="IV65536" xr:uid="{F2CD6413-4349-4D32-9FFD-1B7ECBF7F779}"/>
    <dataValidation allowBlank="1" showInputMessage="1" showErrorMessage="1" prompt="TYPE IN INPUT INFOS" sqref="IV65536" xr:uid="{E018718B-BE8C-4ECF-83F7-8EB367DB967F}"/>
    <dataValidation allowBlank="1" showInputMessage="1" showErrorMessage="1" prompt="TYPE IN INPUT INFOS" sqref="IV65536" xr:uid="{89F454A8-EE31-442F-87C9-AA8EE3F2415F}"/>
    <dataValidation allowBlank="1" showInputMessage="1" showErrorMessage="1" prompt="TYPE IN INPUT INFOS" sqref="IV65536" xr:uid="{8FDB0A6B-371C-401E-9199-106CA80CF2B4}"/>
    <dataValidation allowBlank="1" showInputMessage="1" showErrorMessage="1" prompt="TYPE IN INPUT INFOS" sqref="IV65536" xr:uid="{5FAC3FEC-2BBC-4FEE-9EC7-FD5F3B1E2455}"/>
    <dataValidation allowBlank="1" showInputMessage="1" showErrorMessage="1" prompt="TYPE IN INPUT INFOS" sqref="IV65536" xr:uid="{6D3BAB89-BE66-4ECD-8ED6-120359843F33}"/>
    <dataValidation allowBlank="1" showInputMessage="1" showErrorMessage="1" prompt="TYPE IN INPUT INFOS" sqref="IV65536" xr:uid="{05025AD6-7052-44D7-8A5E-D49A34C69FD5}"/>
    <dataValidation allowBlank="1" showInputMessage="1" showErrorMessage="1" prompt="TYPE IN INPUT INFOS" sqref="IV65536" xr:uid="{D2F3CA5A-6577-42A9-B23F-04DA4D94F59D}"/>
    <dataValidation allowBlank="1" showInputMessage="1" showErrorMessage="1" prompt="TYPE IN INPUT INFOS" sqref="IV65536" xr:uid="{2F60DF36-1D9D-4AC4-9280-C3D62002BEDD}"/>
    <dataValidation allowBlank="1" showInputMessage="1" showErrorMessage="1" prompt="TYPE IN INPUT INFOS" sqref="IV65536" xr:uid="{BEE3A01B-CD49-4020-B5E2-D651181F4BE3}"/>
    <dataValidation allowBlank="1" showInputMessage="1" showErrorMessage="1" prompt="TYPE IN INPUT INFOS" sqref="IV65536" xr:uid="{6525C483-7ECA-43C8-BBA1-7E93668635D0}"/>
    <dataValidation allowBlank="1" showInputMessage="1" showErrorMessage="1" prompt="TYPE IN INPUT INFOS" sqref="IV65536" xr:uid="{D483CFE8-84DF-4E9D-895C-FA5455738A84}"/>
    <dataValidation allowBlank="1" showInputMessage="1" showErrorMessage="1" prompt="TYPE IN INPUT INFOS" sqref="IV65536" xr:uid="{8312D033-B7DF-48D8-81F6-E87960D73EC4}"/>
    <dataValidation allowBlank="1" showInputMessage="1" showErrorMessage="1" prompt="TYPE IN INPUT INFOS" sqref="IV65536" xr:uid="{CC74607E-C6A9-48ED-905B-F89DDACA2FBE}"/>
    <dataValidation allowBlank="1" showInputMessage="1" showErrorMessage="1" prompt="TYPE IN INPUT INFOS" sqref="IV65536" xr:uid="{3AF0C6B8-0F70-4AD8-B14D-C40B6F8EA15A}"/>
    <dataValidation allowBlank="1" showInputMessage="1" showErrorMessage="1" prompt="TYPE IN INPUT INFOS" sqref="IV65536" xr:uid="{3E7FD5B7-EAAC-4C10-86A5-B501BCD497C8}"/>
    <dataValidation allowBlank="1" showInputMessage="1" showErrorMessage="1" prompt="TYPE IN INPUT INFOS" sqref="IV65536" xr:uid="{F9BFCA8A-0113-4B8E-B79A-2203F3C43225}"/>
    <dataValidation allowBlank="1" showInputMessage="1" showErrorMessage="1" prompt="TYPE IN INPUT INFOS" sqref="IV65536" xr:uid="{E2BFB582-F806-4C2E-BC92-946F28B66356}"/>
    <dataValidation allowBlank="1" showInputMessage="1" showErrorMessage="1" prompt="Quarterly Assessment Percentage Score" sqref="IV65536" xr:uid="{DC374598-F436-43F9-99CF-618F9BE1CA5D}"/>
    <dataValidation allowBlank="1" showInputMessage="1" showErrorMessage="1" prompt="TYPE IN INPUT INFOS" sqref="IV65536" xr:uid="{70460A0F-6BDB-44E2-B08F-7B214519100D}"/>
    <dataValidation allowBlank="1" showInputMessage="1" showErrorMessage="1" prompt="Quarterly Assessment Percentage Score" sqref="IV65536" xr:uid="{FAAA7A38-9CF4-4278-A182-FED8B72636CD}"/>
    <dataValidation allowBlank="1" showInputMessage="1" showErrorMessage="1" prompt="TYPE IN INPUT INFOS" sqref="IV65536" xr:uid="{4C6B1CC3-DFE8-4475-976C-CBBF89A8EA8E}"/>
    <dataValidation allowBlank="1" showInputMessage="1" showErrorMessage="1" prompt="TYPE IN INPUT INFOS" sqref="IV65536" xr:uid="{830E1EB8-5134-43FD-B2FD-E81617316965}"/>
    <dataValidation allowBlank="1" showInputMessage="1" showErrorMessage="1" prompt="TYPE IN INPUT INFOS" sqref="IV65536" xr:uid="{7A881345-E901-4AC2-B65D-183F9A45C5AA}"/>
    <dataValidation allowBlank="1" showInputMessage="1" showErrorMessage="1" prompt="TYPE IN INPUT INFOS" sqref="IV65536" xr:uid="{FDEC2212-5D6D-492D-878B-5F828F7290E3}"/>
    <dataValidation allowBlank="1" showInputMessage="1" showErrorMessage="1" prompt="TYPE IN INPUT INFOS" sqref="IV65536" xr:uid="{ADD1B03A-59F2-4857-8910-279F50E761E7}"/>
    <dataValidation allowBlank="1" showInputMessage="1" showErrorMessage="1" prompt="TYPE IN INPUT INFOS" sqref="IV65536" xr:uid="{093C94D1-AFE1-427B-BCEE-36F350B3DC67}"/>
    <dataValidation allowBlank="1" showInputMessage="1" showErrorMessage="1" prompt="TYPE IN INPUT INFOS" sqref="IV65536" xr:uid="{21941BD2-ED7C-472C-B118-9D57CF98385E}"/>
    <dataValidation allowBlank="1" showInputMessage="1" showErrorMessage="1" prompt="TYPE IN INPUT INFOS" sqref="IV65536" xr:uid="{C6C818ED-BFE3-4C9C-87A9-277389AB0623}"/>
    <dataValidation allowBlank="1" showInputMessage="1" showErrorMessage="1" prompt="TYPE IN INPUT INFOS" sqref="IV65536" xr:uid="{0BF8B637-98D7-4C81-9D4F-B5D78823CB4C}"/>
    <dataValidation allowBlank="1" showInputMessage="1" showErrorMessage="1" prompt="TYPE IN INPUT INFOS" sqref="IV65536" xr:uid="{C5770FB8-CAF0-4F3A-B82A-0CFE20B36A25}"/>
    <dataValidation allowBlank="1" showInputMessage="1" showErrorMessage="1" prompt="TYPE IN INPUT INFOS" sqref="IV65536" xr:uid="{D1B197C5-747C-4DD9-92C3-1B949E972D01}"/>
    <dataValidation allowBlank="1" showInputMessage="1" showErrorMessage="1" prompt="TYPE IN INPUT INFOS" sqref="IV65536" xr:uid="{150E87F1-5EF9-4305-AAD4-9FE369E8F749}"/>
    <dataValidation allowBlank="1" showInputMessage="1" showErrorMessage="1" prompt="TYPE IN INPUT INFOS" sqref="IV65536" xr:uid="{7D6335CE-A492-442A-9A93-25467AF30B65}"/>
    <dataValidation allowBlank="1" showInputMessage="1" showErrorMessage="1" prompt="TYPE IN INPUT INFOS" sqref="IV65536" xr:uid="{E189DDD0-0078-4B8E-BB31-7A5853FDB4FB}"/>
    <dataValidation allowBlank="1" showInputMessage="1" showErrorMessage="1" prompt="TYPE IN INPUT INFOS" sqref="IV65536" xr:uid="{9EF83DDE-2367-4AAD-89C2-AC4B329FEEEE}"/>
    <dataValidation allowBlank="1" showInputMessage="1" showErrorMessage="1" prompt="TYPE IN INPUT INFOS" sqref="IV65536" xr:uid="{7CFC4B8E-FDA6-4316-B8FD-C1352E52B679}"/>
    <dataValidation allowBlank="1" showInputMessage="1" showErrorMessage="1" prompt="TYPE IN INPUT INFOS" sqref="IV65536" xr:uid="{8F2CFE5C-972E-4689-A02E-055089738550}"/>
    <dataValidation allowBlank="1" showInputMessage="1" showErrorMessage="1" prompt="TYPE IN INPUT INFOS" sqref="IV65536" xr:uid="{28853E06-A688-4D4A-953F-636CC6B8F8D3}"/>
    <dataValidation allowBlank="1" showInputMessage="1" showErrorMessage="1" prompt="TYPE IN INPUT INFOS" sqref="IV65536" xr:uid="{A9256DE8-C750-4C63-BC89-B95709D19DD9}"/>
    <dataValidation allowBlank="1" showInputMessage="1" showErrorMessage="1" prompt="Quarterly Assessment Percentage Score" sqref="IV65536" xr:uid="{E7B2DB3E-A2C3-48CB-A8ED-559DFD065DFD}"/>
    <dataValidation allowBlank="1" showInputMessage="1" showErrorMessage="1" prompt="TYPE IN INPUT INFOS" sqref="IV65536" xr:uid="{7BF36625-0AAA-4708-B6A3-D7BBC43BE086}"/>
    <dataValidation allowBlank="1" showInputMessage="1" showErrorMessage="1" prompt="TYPE IN INPUT INFOS" sqref="IV65536" xr:uid="{65EA2DF2-1076-44A0-B197-413058BAFD21}"/>
    <dataValidation allowBlank="1" showInputMessage="1" showErrorMessage="1" prompt="TYPE IN INPUT INFOS" sqref="IV65536" xr:uid="{D2AAB688-5F8B-4C4F-A17E-229081796DBD}"/>
    <dataValidation allowBlank="1" showInputMessage="1" showErrorMessage="1" prompt="TYPE IN INPUT INFOS" sqref="IV65536" xr:uid="{965261C4-42E7-402A-AABA-933A8B4B0723}"/>
    <dataValidation allowBlank="1" showInputMessage="1" showErrorMessage="1" prompt="TYPE IN INPUT INFOS" sqref="IV65536" xr:uid="{22FE064B-6E39-4783-ACFF-92435B555A48}"/>
    <dataValidation allowBlank="1" showInputMessage="1" showErrorMessage="1" prompt="TYPE IN INPUT INFOS" sqref="IV65536" xr:uid="{7232B05E-CD50-458F-B488-49A85E4FFBAA}"/>
    <dataValidation allowBlank="1" showInputMessage="1" showErrorMessage="1" prompt="TYPE IN INPUT INFOS" sqref="IV65536" xr:uid="{33D6B312-2C4A-454F-B95E-58A86A79E5B3}"/>
    <dataValidation allowBlank="1" showInputMessage="1" showErrorMessage="1" prompt="TYPE IN INPUT INFOS" sqref="IV65536" xr:uid="{F27F7695-4F69-4DBF-8059-095C0A41A25D}"/>
    <dataValidation allowBlank="1" showInputMessage="1" showErrorMessage="1" prompt="TYPE IN INPUT INFOS" sqref="IV65536" xr:uid="{7BDACC3D-6475-42EF-8299-1C55E571B4ED}"/>
    <dataValidation allowBlank="1" showInputMessage="1" showErrorMessage="1" prompt="TYPE IN INPUT INFOS" sqref="IV65536" xr:uid="{6F0E32AF-07ED-4921-A947-8E45FB49FAB6}"/>
    <dataValidation allowBlank="1" showInputMessage="1" showErrorMessage="1" prompt="TYPE IN INPUT INFOS" sqref="IV65536" xr:uid="{7EBDB5BE-5503-4A71-A5F3-945A8338B19C}"/>
    <dataValidation allowBlank="1" showInputMessage="1" showErrorMessage="1" prompt="TYPE IN INPUT INFOS" sqref="IV65536" xr:uid="{C96ACB4E-FAF8-4781-B349-FDC119390D47}"/>
    <dataValidation allowBlank="1" showInputMessage="1" showErrorMessage="1" prompt="TYPE IN INPUT INFOS" sqref="IV65536" xr:uid="{4D07FEAD-8603-483F-AB8F-894CE0695D5D}"/>
    <dataValidation allowBlank="1" showInputMessage="1" showErrorMessage="1" prompt="TYPE IN INPUT INFOS" sqref="IV65536" xr:uid="{28230135-E10F-4A11-BD64-461D58BB84D5}"/>
    <dataValidation allowBlank="1" showInputMessage="1" showErrorMessage="1" prompt="TYPE IN INPUT INFOS" sqref="IV65536" xr:uid="{B6B7A1F7-644C-4F02-BCB8-EA55DD4AF097}"/>
    <dataValidation allowBlank="1" showInputMessage="1" showErrorMessage="1" prompt="TYPE IN INPUT INFOS" sqref="IV65536" xr:uid="{D19B8E06-013F-402F-8320-00EA8D29F57C}"/>
    <dataValidation allowBlank="1" showInputMessage="1" showErrorMessage="1" prompt="TYPE IN INPUT INFOS" sqref="IV65536" xr:uid="{875326F6-1CCC-4972-B34E-6B2E5988DB7A}"/>
    <dataValidation allowBlank="1" showInputMessage="1" showErrorMessage="1" prompt="TYPE IN INPUT INFOS" sqref="IV65536" xr:uid="{AD3FC6C7-7775-45F1-BAA3-BA1875B8E1F0}"/>
    <dataValidation allowBlank="1" showInputMessage="1" showErrorMessage="1" prompt="TYPE IN INPUT INFOS" sqref="IV65536" xr:uid="{5F5E2949-D9EC-4C8D-B29C-8247B1677BF0}"/>
    <dataValidation allowBlank="1" showInputMessage="1" showErrorMessage="1" prompt="TYPE IN INPUT INFOS" sqref="IV65536" xr:uid="{E6A3D9CC-C50D-4BDF-9543-94B4828B3352}"/>
    <dataValidation allowBlank="1" showInputMessage="1" showErrorMessage="1" prompt="TYPE IN INPUT INFOS" sqref="IV65536" xr:uid="{4A5CC2C0-91F5-4418-90EE-996BBC778D42}"/>
    <dataValidation allowBlank="1" showInputMessage="1" showErrorMessage="1" prompt="TYPE IN INPUT INFOS" sqref="IV65536" xr:uid="{41CABF87-1EF2-4D9C-805A-582FBBD90E17}"/>
    <dataValidation allowBlank="1" showInputMessage="1" showErrorMessage="1" prompt="TYPE IN INPUT INFOS" sqref="IV65536" xr:uid="{9C788268-A5DB-4C3B-AA2E-F63049F69F97}"/>
    <dataValidation allowBlank="1" showInputMessage="1" showErrorMessage="1" prompt="TYPE IN INPUT INFOS" sqref="IV65536" xr:uid="{4727E734-A575-4473-BD7A-70ABEDEC967C}"/>
    <dataValidation allowBlank="1" showInputMessage="1" showErrorMessage="1" prompt="TYPE IN INPUT INFOS" sqref="IV65536" xr:uid="{F274482D-9BF8-4B53-970E-F152DFFCAD51}"/>
    <dataValidation allowBlank="1" showInputMessage="1" showErrorMessage="1" prompt="TYPE IN INPUT INFOS" sqref="IV65536" xr:uid="{E8567238-5A84-4F81-A8FC-14072E0CF4C8}"/>
    <dataValidation allowBlank="1" showInputMessage="1" showErrorMessage="1" prompt="TYPE IN INPUT INFOS" sqref="IV65536" xr:uid="{6408207B-E2BB-430E-ADD0-C83BDEB86FAC}"/>
    <dataValidation allowBlank="1" showInputMessage="1" showErrorMessage="1" prompt="TYPE IN INPUT INFOS" sqref="IV65536" xr:uid="{7038E3E5-5BEF-41C3-A08D-251F3791FAE1}"/>
    <dataValidation allowBlank="1" showInputMessage="1" showErrorMessage="1" prompt="TYPE IN INPUT INFOS" sqref="IV65536" xr:uid="{EA8ED6DA-10FE-4827-91D3-B6A0B9ECC2D4}"/>
    <dataValidation allowBlank="1" showInputMessage="1" showErrorMessage="1" prompt="TYPE IN INPUT INFOS" sqref="IV65536" xr:uid="{BEA6EF1C-E9EE-4E39-B5E0-D4DDC4858F38}"/>
    <dataValidation allowBlank="1" showInputMessage="1" showErrorMessage="1" prompt="TYPE IN INPUT INFOS" sqref="IV65536" xr:uid="{1CF797E3-A7D6-424F-B8C7-7E74357D1DCE}"/>
    <dataValidation allowBlank="1" showInputMessage="1" showErrorMessage="1" prompt="TYPE IN INPUT INFOS" sqref="IV65536" xr:uid="{BA6E6997-6CAE-49F1-8D6B-72E8E6227D2A}"/>
    <dataValidation allowBlank="1" showInputMessage="1" showErrorMessage="1" prompt="TYPE IN INPUT INFOS" sqref="IV65536" xr:uid="{B7AACDC0-AEAB-40E2-9A13-CB70C4BB75FC}"/>
    <dataValidation allowBlank="1" showInputMessage="1" showErrorMessage="1" prompt="TYPE IN INPUT INFOS" sqref="IV65536" xr:uid="{63392F17-57E9-4057-8DFE-FB15463A3FFC}"/>
    <dataValidation allowBlank="1" showInputMessage="1" showErrorMessage="1" prompt="TYPE IN INPUT INFOS" sqref="IV65536" xr:uid="{C48AC2D1-DBAC-49C7-BB66-FB9DEF010EF7}"/>
    <dataValidation allowBlank="1" showInputMessage="1" showErrorMessage="1" prompt="TYPE IN INPUT INFOS" sqref="IV65536" xr:uid="{2345FED4-10B1-4A05-8CCF-38ADAC069AF7}"/>
    <dataValidation allowBlank="1" showInputMessage="1" showErrorMessage="1" prompt="TYPE IN INPUT INFOS" sqref="IV65536" xr:uid="{145A1427-F280-42FE-8DCF-5A833047FF9A}"/>
    <dataValidation allowBlank="1" showInputMessage="1" showErrorMessage="1" prompt="TYPE IN INPUT INFOS" sqref="IV65536" xr:uid="{72850C21-F7D9-44C1-9511-34DD56E8B2BD}"/>
    <dataValidation allowBlank="1" showInputMessage="1" showErrorMessage="1" prompt="TYPE IN INPUT INFOS" sqref="IV65536" xr:uid="{0BAF3757-7CC5-42BA-A17C-89B6C53E0D80}"/>
    <dataValidation allowBlank="1" showInputMessage="1" showErrorMessage="1" prompt="TYPE IN INPUT INFOS" sqref="IV65536" xr:uid="{EA458765-8BDE-4CFC-9C87-321F5425E7EA}"/>
    <dataValidation allowBlank="1" showInputMessage="1" showErrorMessage="1" prompt="TYPE IN INPUT INFOS" sqref="IV65536" xr:uid="{F4BF6CE3-6DD2-4621-8B76-4CF2C4187E4C}"/>
    <dataValidation allowBlank="1" showInputMessage="1" showErrorMessage="1" prompt="TYPE IN INPUT INFOS" sqref="IV65536" xr:uid="{28E7DE2A-53EA-4EE6-82A8-E4B100EC98B0}"/>
    <dataValidation allowBlank="1" showInputMessage="1" showErrorMessage="1" prompt="TYPE IN INPUT INFOS" sqref="IV65536" xr:uid="{F842A68C-6C09-4F7E-95A7-68200D0685FA}"/>
    <dataValidation allowBlank="1" showInputMessage="1" showErrorMessage="1" prompt="TYPE IN INPUT INFOS" sqref="IV65536" xr:uid="{CC685FA3-F7C3-4DB8-9978-AB03249E7ECB}"/>
    <dataValidation allowBlank="1" showInputMessage="1" showErrorMessage="1" prompt="TYPE IN INPUT INFOS" sqref="IV65536" xr:uid="{09D32915-6681-415C-8091-858576A7E707}"/>
    <dataValidation allowBlank="1" showInputMessage="1" showErrorMessage="1" prompt="TYPE IN INPUT INFOS" sqref="IV65536" xr:uid="{28C12948-5505-46A2-8A5D-1E71E9F39434}"/>
    <dataValidation allowBlank="1" showInputMessage="1" showErrorMessage="1" prompt="TYPE IN INPUT INFOS" sqref="IV65536" xr:uid="{40439B88-4E1B-4D6C-986F-99C11A29C5A2}"/>
    <dataValidation allowBlank="1" showInputMessage="1" showErrorMessage="1" prompt="TYPE IN INPUT INFOS" sqref="IV65536" xr:uid="{9995F6C2-A3EF-4F50-AFB3-7B8B4E4A6711}"/>
    <dataValidation allowBlank="1" showInputMessage="1" showErrorMessage="1" prompt="TYPE IN INPUT INFOS" sqref="IV65536" xr:uid="{7C57D3AA-7D41-47E2-A6EF-4D839F95527A}"/>
    <dataValidation allowBlank="1" showInputMessage="1" showErrorMessage="1" prompt="TYPE IN INPUT INFOS" sqref="IV65536" xr:uid="{9BB97DBC-CA52-4697-B5D6-D0DC6279B383}"/>
    <dataValidation allowBlank="1" showInputMessage="1" showErrorMessage="1" prompt="TYPE IN INPUT INFOS" sqref="IV65536" xr:uid="{28B4DFC2-1102-4938-AFBB-414D8C78C1DB}"/>
    <dataValidation allowBlank="1" showInputMessage="1" showErrorMessage="1" prompt="TYPE IN INPUT INFOS" sqref="IV65536" xr:uid="{6DFA0567-3A86-4169-A87C-B1A90CEF016F}"/>
    <dataValidation allowBlank="1" showInputMessage="1" showErrorMessage="1" prompt="TYPE IN INPUT INFOS" sqref="IV65536" xr:uid="{3D68814C-C4B3-4AA1-B92D-5A0AF3626E79}"/>
    <dataValidation allowBlank="1" showInputMessage="1" showErrorMessage="1" prompt="TYPE IN INPUT INFOS" sqref="IV65536" xr:uid="{AD5DE294-80A9-4C6B-9108-2CFE8DF54F78}"/>
    <dataValidation allowBlank="1" showInputMessage="1" showErrorMessage="1" prompt="TYPE IN INPUT INFOS" sqref="IV65536" xr:uid="{FB05F0EC-B344-467A-B0A3-8CA5A41980D6}"/>
    <dataValidation allowBlank="1" showInputMessage="1" showErrorMessage="1" prompt="TYPE IN INPUT INFOS" sqref="IV65536" xr:uid="{5FAE060A-5F25-43A9-9BEB-823CAF975288}"/>
    <dataValidation allowBlank="1" showInputMessage="1" showErrorMessage="1" prompt="TYPE IN INPUT INFOS" sqref="IV65536" xr:uid="{DEFD1193-62AE-4C03-A5EF-290AD21BE3EB}"/>
    <dataValidation allowBlank="1" showInputMessage="1" showErrorMessage="1" prompt="TYPE IN INPUT INFOS" sqref="IV65536" xr:uid="{603FA883-2998-44CC-9ACC-ABDEE2DC0845}"/>
    <dataValidation allowBlank="1" showInputMessage="1" showErrorMessage="1" prompt="TYPE IN INPUT INFOS" sqref="IV65536" xr:uid="{8219DCF7-3AC5-4F1B-8CF4-3A0988F51CDE}"/>
    <dataValidation allowBlank="1" showInputMessage="1" showErrorMessage="1" prompt="TYPE IN INPUT INFOS" sqref="IV65536" xr:uid="{D7D72FA0-63DE-47DE-B476-206C23D56885}"/>
    <dataValidation allowBlank="1" showInputMessage="1" showErrorMessage="1" prompt="TYPE IN INPUT INFOS" sqref="IV65536" xr:uid="{799FF4A1-31CF-484C-AC67-6869D1BFC9E3}"/>
    <dataValidation allowBlank="1" showInputMessage="1" showErrorMessage="1" prompt="TYPE IN INPUT INFOS" sqref="IV65536" xr:uid="{278B4203-C63A-4440-A584-C8179745353E}"/>
    <dataValidation allowBlank="1" showInputMessage="1" showErrorMessage="1" prompt="TYPE IN INPUT INFOS" sqref="IV65536" xr:uid="{E6E9F9EF-2536-4FB9-BD42-EA186A568D7E}"/>
    <dataValidation allowBlank="1" showInputMessage="1" showErrorMessage="1" prompt="TYPE IN INPUT INFOS" sqref="IV65536" xr:uid="{D6C416DD-BED8-4972-89A6-CAE464A05667}"/>
    <dataValidation allowBlank="1" showInputMessage="1" showErrorMessage="1" prompt="TYPE IN INPUT INFOS" sqref="IV65536" xr:uid="{A3A3FAF2-1149-41B9-9B9F-81B52CC7F866}"/>
    <dataValidation allowBlank="1" showInputMessage="1" showErrorMessage="1" prompt="TYPE IN INPUT INFOS" sqref="IV65536" xr:uid="{FBCCB4D0-AF7C-4EC6-AE1B-7F4A64FE6912}"/>
    <dataValidation allowBlank="1" showInputMessage="1" showErrorMessage="1" prompt="TYPE IN INPUT INFOS" sqref="IV65536" xr:uid="{D6C6B299-CA56-4572-92C1-E0F8CE334379}"/>
    <dataValidation allowBlank="1" showInputMessage="1" showErrorMessage="1" prompt="TYPE IN INPUT INFOS" sqref="IV65536" xr:uid="{6400BDC9-C60F-47A1-944B-BE6A1B5C9084}"/>
    <dataValidation allowBlank="1" showInputMessage="1" showErrorMessage="1" prompt="TYPE IN INPUT INFOS" sqref="IV65536" xr:uid="{B4A9616C-7DA6-4B64-A144-49401B4A999C}"/>
    <dataValidation allowBlank="1" showInputMessage="1" showErrorMessage="1" prompt="Quarterly Assessment Percentage Score" sqref="IV65536" xr:uid="{E1A59A77-6B1F-4CBA-9303-66F9E349AEDC}"/>
    <dataValidation allowBlank="1" showInputMessage="1" showErrorMessage="1" prompt="TYPE IN INPUT INFOS" sqref="IV65536" xr:uid="{3433C73D-1E5E-4FD1-8E55-1F9BB777740D}"/>
    <dataValidation allowBlank="1" showInputMessage="1" showErrorMessage="1" prompt="TYPE IN INPUT INFOS" sqref="IV65536" xr:uid="{33F883B5-420C-444A-926C-18ECA6062E98}"/>
    <dataValidation allowBlank="1" showInputMessage="1" showErrorMessage="1" prompt="TYPE IN INPUT INFOS" sqref="IV65536" xr:uid="{E3D27391-A2AB-4221-95CA-91F4E1FAD2C1}"/>
    <dataValidation allowBlank="1" showInputMessage="1" showErrorMessage="1" prompt="TYPE IN INPUT INFOS" sqref="IV65536" xr:uid="{AA025300-4FE0-4BA4-BF63-97995183FB46}"/>
    <dataValidation allowBlank="1" showInputMessage="1" showErrorMessage="1" prompt="TYPE IN INPUT INFOS" sqref="IV65536" xr:uid="{E733960F-DFB6-4DC8-B6B0-DFB8CCC675B4}"/>
    <dataValidation allowBlank="1" showInputMessage="1" showErrorMessage="1" prompt="TYPE IN INPUT INFOS" sqref="IV65536" xr:uid="{101938AF-C7EC-43AB-ABF5-FA8DB3C125CA}"/>
    <dataValidation allowBlank="1" showInputMessage="1" showErrorMessage="1" prompt="TYPE IN INPUT INFOS" sqref="IV65536" xr:uid="{A79356D2-3A81-4EAE-9A80-23023076AC0E}"/>
    <dataValidation allowBlank="1" showInputMessage="1" showErrorMessage="1" prompt="TYPE IN INPUT INFOS" sqref="IV65536" xr:uid="{A147A289-C36E-4F7D-AEEA-6402236545CF}"/>
    <dataValidation allowBlank="1" showInputMessage="1" showErrorMessage="1" prompt="TYPE IN INPUT INFOS" sqref="IV65536" xr:uid="{F37BD4D8-2D42-4685-8D9B-675875183A7C}"/>
    <dataValidation allowBlank="1" showInputMessage="1" showErrorMessage="1" prompt="TYPE IN INPUT INFOS" sqref="IV65536" xr:uid="{70F985C9-4165-4525-BC31-D022EF2A8335}"/>
    <dataValidation allowBlank="1" showInputMessage="1" showErrorMessage="1" prompt="TYPE IN INPUT INFOS" sqref="IV65536" xr:uid="{8BC4B0EF-CD6C-4AA4-B8D0-32EF8D3E60E2}"/>
    <dataValidation allowBlank="1" showInputMessage="1" showErrorMessage="1" prompt="TYPE IN INPUT INFOS" sqref="IV65536" xr:uid="{7EC58470-9B40-4A0F-AFB2-F34DECC0540B}"/>
    <dataValidation allowBlank="1" showInputMessage="1" showErrorMessage="1" prompt="TYPE IN INPUT INFOS" sqref="IV65536" xr:uid="{8DF64E41-3260-4562-91B7-29EBAB4359F1}"/>
    <dataValidation allowBlank="1" showInputMessage="1" showErrorMessage="1" prompt="TYPE IN INPUT INFOS" sqref="IV65536" xr:uid="{3EC90B04-8225-455B-8710-32B26BB0F7F5}"/>
    <dataValidation allowBlank="1" showInputMessage="1" showErrorMessage="1" prompt="TYPE IN INPUT INFOS" sqref="IV65536" xr:uid="{6819A535-DC13-4EC3-8493-AE6536BAD66B}"/>
    <dataValidation allowBlank="1" showInputMessage="1" showErrorMessage="1" prompt="TYPE IN INPUT INFOS" sqref="IV65536" xr:uid="{43EFD23A-0393-49D3-8C09-6AF493D7D561}"/>
    <dataValidation allowBlank="1" showInputMessage="1" showErrorMessage="1" prompt="TYPE IN INPUT INFOS" sqref="IV65536" xr:uid="{AEF72F33-367E-4A6A-A179-BF5AC7FEAABD}"/>
    <dataValidation allowBlank="1" showInputMessage="1" showErrorMessage="1" prompt="TYPE IN INPUT INFOS" sqref="IV65536" xr:uid="{99E65497-1BA1-49C6-8A30-99BD210F64D3}"/>
    <dataValidation allowBlank="1" showInputMessage="1" showErrorMessage="1" prompt="TYPE IN INPUT INFOS" sqref="IV65536" xr:uid="{B07424EF-D456-4F9F-81CA-2CBDAA8E2BF6}"/>
    <dataValidation allowBlank="1" showInputMessage="1" showErrorMessage="1" prompt="TYPE IN INPUT INFOS" sqref="IV65536" xr:uid="{E54BB2ED-B8B3-4AAA-B43E-D389E98ACFB7}"/>
    <dataValidation allowBlank="1" showInputMessage="1" showErrorMessage="1" prompt="TYPE IN INPUT INFOS" sqref="IV65536" xr:uid="{E0AE7430-66C4-4662-BA1C-A86B3EEDDEBC}"/>
    <dataValidation allowBlank="1" showInputMessage="1" showErrorMessage="1" prompt="TYPE IN INPUT INFOS" sqref="IV65536" xr:uid="{FF482E48-448C-4C27-9762-91134A554E2B}"/>
    <dataValidation allowBlank="1" showInputMessage="1" showErrorMessage="1" prompt="TYPE IN INPUT INFOS" sqref="IV65536" xr:uid="{2ECDE70C-5AB1-4654-890F-BF02F0EF8F65}"/>
    <dataValidation allowBlank="1" showInputMessage="1" showErrorMessage="1" prompt="TYPE IN INPUT INFOS" sqref="IV65536" xr:uid="{C93F7141-EB8C-4ADF-984A-A10B67A32526}"/>
    <dataValidation allowBlank="1" showInputMessage="1" showErrorMessage="1" prompt="TYPE IN INPUT INFOS" sqref="IV65536" xr:uid="{BF178C02-8930-4916-BE11-A8AEC4D6E1FC}"/>
    <dataValidation allowBlank="1" showInputMessage="1" showErrorMessage="1" prompt="TYPE IN INPUT INFOS" sqref="IV65536" xr:uid="{D0C22BE4-58BA-4404-98AF-C9BD92CE23CB}"/>
    <dataValidation allowBlank="1" showInputMessage="1" showErrorMessage="1" prompt="TYPE IN INPUT INFOS" sqref="IV65536" xr:uid="{7E771471-5BC0-4EA6-BD3C-82E142623D50}"/>
    <dataValidation allowBlank="1" showInputMessage="1" showErrorMessage="1" prompt="TYPE IN INPUT INFOS" sqref="IV65536" xr:uid="{327C834E-E79A-4238-8614-C3AA739A92E2}"/>
    <dataValidation allowBlank="1" showInputMessage="1" showErrorMessage="1" prompt="TYPE IN INPUT INFOS" sqref="IV65536" xr:uid="{C7188DB7-FFD8-4822-9BDF-13778E232F74}"/>
    <dataValidation allowBlank="1" showInputMessage="1" showErrorMessage="1" prompt="TYPE IN INPUT INFOS" sqref="IV65536" xr:uid="{C127D8F1-2C70-41CB-B929-CC69886ECFAC}"/>
    <dataValidation allowBlank="1" showInputMessage="1" showErrorMessage="1" prompt="TYPE IN INPUT INFOS" sqref="IV65536" xr:uid="{39E73977-53A1-4676-B208-0E8CC425F5D2}"/>
    <dataValidation allowBlank="1" showInputMessage="1" showErrorMessage="1" prompt="TYPE IN INPUT INFOS" sqref="IV65536" xr:uid="{67937682-57B8-44C7-B322-6BBBE636DC59}"/>
    <dataValidation allowBlank="1" showInputMessage="1" showErrorMessage="1" prompt="TYPE IN INPUT INFOS" sqref="IV65536" xr:uid="{7A412DA6-C5A6-42FD-B938-4C813F6092DD}"/>
    <dataValidation allowBlank="1" showInputMessage="1" showErrorMessage="1" prompt="TYPE IN INPUT INFOS" sqref="IV65536" xr:uid="{48E77EA2-6492-4A40-80A8-357020E0F793}"/>
    <dataValidation allowBlank="1" showInputMessage="1" showErrorMessage="1" prompt="TYPE IN INPUT INFOS" sqref="IV65536" xr:uid="{359E1BE5-2325-4D58-840B-11D5AC65B1B9}"/>
    <dataValidation allowBlank="1" showInputMessage="1" showErrorMessage="1" prompt="TYPE IN INPUT INFOS" sqref="IV65536" xr:uid="{C645FE08-13F8-461C-91B2-BC6DE1105EEE}"/>
    <dataValidation allowBlank="1" showInputMessage="1" showErrorMessage="1" prompt="TYPE IN INPUT INFOS" sqref="IV65536" xr:uid="{E5BEA83D-BFD9-47AE-8408-8D077E4D6B7C}"/>
    <dataValidation allowBlank="1" showInputMessage="1" showErrorMessage="1" prompt="TYPE IN INPUT INFOS" sqref="IV65536" xr:uid="{CADBD270-89EC-45C4-AE9B-E466473A0688}"/>
    <dataValidation allowBlank="1" showInputMessage="1" showErrorMessage="1" prompt="TYPE IN INPUT INFOS" sqref="IV65536" xr:uid="{EC429617-FB70-4C24-A7AB-D2871F618F5B}"/>
    <dataValidation allowBlank="1" showInputMessage="1" showErrorMessage="1" prompt="TYPE IN INPUT INFOS" sqref="IV65536" xr:uid="{16E9710B-0FE3-45F2-B795-3C0BD78D70D8}"/>
    <dataValidation allowBlank="1" showInputMessage="1" showErrorMessage="1" prompt="TYPE IN INPUT INFOS" sqref="IV65536" xr:uid="{5FEAB624-9AA8-4A35-924E-910227C13539}"/>
    <dataValidation allowBlank="1" showInputMessage="1" showErrorMessage="1" prompt="TYPE IN INPUT INFOS" sqref="IV65536" xr:uid="{E0CA1A36-B17C-4AEA-A43E-7CAA2ED9A41F}"/>
    <dataValidation allowBlank="1" showInputMessage="1" showErrorMessage="1" prompt="TYPE IN INPUT INFOS" sqref="IV65536" xr:uid="{028230CB-7AC4-44F8-8FCC-25126F13E577}"/>
    <dataValidation allowBlank="1" showInputMessage="1" showErrorMessage="1" prompt="TYPE IN INPUT INFOS" sqref="IV65536" xr:uid="{A94A437A-FFD2-46A7-8F61-418C8CDEC7E6}"/>
    <dataValidation allowBlank="1" showInputMessage="1" showErrorMessage="1" prompt="TYPE IN INPUT INFOS" sqref="IV65536" xr:uid="{B7965CAB-39F4-4A08-B1E8-144C66A4333F}"/>
    <dataValidation allowBlank="1" showInputMessage="1" showErrorMessage="1" prompt="TYPE IN INPUT INFOS" sqref="IV65536" xr:uid="{B6E13406-E36A-4E14-9A30-BC951E6E16ED}"/>
    <dataValidation allowBlank="1" showInputMessage="1" showErrorMessage="1" prompt="TYPE IN INPUT INFOS" sqref="IV65536" xr:uid="{FD065034-E7F4-4563-A60A-CCC975C54521}"/>
    <dataValidation allowBlank="1" showInputMessage="1" showErrorMessage="1" prompt="TYPE IN INPUT INFOS" sqref="IV65536" xr:uid="{72484B1C-18BB-4460-A8B7-DEF5AC35065B}"/>
    <dataValidation allowBlank="1" showInputMessage="1" showErrorMessage="1" prompt="TYPE IN INPUT INFOS" sqref="IV65536" xr:uid="{95709528-8458-48C9-90E2-B646065DD1BA}"/>
    <dataValidation allowBlank="1" showInputMessage="1" showErrorMessage="1" prompt="TYPE IN INPUT INFOS" sqref="IV65536" xr:uid="{C730E8DD-C2F5-4F7A-8C71-7674B73040E4}"/>
    <dataValidation allowBlank="1" showInputMessage="1" showErrorMessage="1" prompt="Quarterly Assessment Percentage Score" sqref="IV65536" xr:uid="{EA9C68F5-80EC-403E-913E-AB9E1D526AF9}"/>
    <dataValidation allowBlank="1" showInputMessage="1" showErrorMessage="1" prompt="Quarterly Assessment Percentage Score" sqref="IV65536" xr:uid="{63750B19-90B8-4A72-A96B-89DBEE9E2F8C}"/>
    <dataValidation allowBlank="1" showInputMessage="1" showErrorMessage="1" prompt="TYPE IN INPUT INFOS" sqref="IV65536" xr:uid="{7E1815F6-9830-40BB-8631-BA9180FDC228}"/>
    <dataValidation allowBlank="1" showInputMessage="1" showErrorMessage="1" prompt="TYPE IN INPUT INFOS" sqref="IV65536" xr:uid="{15EE009B-6C69-4657-98CC-179390AC0861}"/>
    <dataValidation allowBlank="1" showInputMessage="1" showErrorMessage="1" prompt="TYPE IN INPUT INFOS" sqref="IV65536" xr:uid="{5F842E1B-D325-4B92-9D2E-F641B0DF49A5}"/>
    <dataValidation allowBlank="1" showInputMessage="1" showErrorMessage="1" prompt="TYPE IN INPUT INFOS" sqref="IV65536" xr:uid="{B7CBD9A6-ECA4-42FA-B1AF-2ED2EB79F3F3}"/>
    <dataValidation allowBlank="1" showInputMessage="1" showErrorMessage="1" prompt="TYPE IN INPUT INFOS" sqref="IV65536" xr:uid="{35DABE04-A817-4D7F-931D-192377A4E064}"/>
    <dataValidation allowBlank="1" showInputMessage="1" showErrorMessage="1" prompt="TYPE IN INPUT INFOS" sqref="IV65536" xr:uid="{85FF5AC9-6403-428D-8F37-9AA3187E2DCD}"/>
    <dataValidation allowBlank="1" showInputMessage="1" showErrorMessage="1" prompt="TYPE IN INPUT INFOS" sqref="IV65536" xr:uid="{E6D14AED-F4F0-4034-B9DF-5CDB68BE247F}"/>
    <dataValidation allowBlank="1" showInputMessage="1" showErrorMessage="1" prompt="TYPE IN INPUT INFOS" sqref="IV65536" xr:uid="{5E793C30-F78F-4A1B-8380-E42A0B222979}"/>
    <dataValidation allowBlank="1" showInputMessage="1" showErrorMessage="1" prompt="TYPE IN INPUT INFOS" sqref="IV65536" xr:uid="{48CA5708-A401-4735-9DBF-59C03F040B48}"/>
    <dataValidation allowBlank="1" showInputMessage="1" showErrorMessage="1" prompt="TYPE IN INPUT INFOS" sqref="IV65536" xr:uid="{12E9350A-6D07-4A1C-9650-CE5ADD4420A2}"/>
    <dataValidation allowBlank="1" showInputMessage="1" showErrorMessage="1" prompt="TYPE IN INPUT INFOS" sqref="IV65536" xr:uid="{0F78C643-271C-4964-B99C-2013D22260AA}"/>
    <dataValidation allowBlank="1" showInputMessage="1" showErrorMessage="1" prompt="TYPE IN INPUT INFOS" sqref="IV65536" xr:uid="{EA59A105-0623-4A2A-A3ED-ADB33D478177}"/>
    <dataValidation allowBlank="1" showInputMessage="1" showErrorMessage="1" prompt="TYPE IN INPUT INFOS" sqref="IV65536" xr:uid="{7D13E415-BAC8-4A3D-BF2C-7945141E098B}"/>
    <dataValidation allowBlank="1" showInputMessage="1" showErrorMessage="1" prompt="TYPE IN INPUT INFOS" sqref="IV65536" xr:uid="{ED788601-51F8-4134-8789-FD6A017E3962}"/>
    <dataValidation allowBlank="1" showInputMessage="1" showErrorMessage="1" prompt="TYPE IN INPUT INFOS" sqref="IV65536" xr:uid="{E367FB3E-DCAD-4CF2-8787-CDF70AFDFEC4}"/>
    <dataValidation allowBlank="1" showInputMessage="1" showErrorMessage="1" prompt="TYPE IN INPUT INFOS" sqref="IV65536" xr:uid="{66B709C3-A59D-48D2-AC8F-A74700FCAD3B}"/>
    <dataValidation allowBlank="1" showInputMessage="1" showErrorMessage="1" prompt="TYPE IN INPUT INFOS" sqref="IV65536" xr:uid="{0D108B8B-D795-4555-8461-B586963B858E}"/>
    <dataValidation allowBlank="1" showInputMessage="1" showErrorMessage="1" prompt="TYPE IN INPUT INFOS" sqref="IV65536" xr:uid="{B4E3ECBA-48D5-4F94-BCFE-A0455C3508DD}"/>
    <dataValidation allowBlank="1" showInputMessage="1" showErrorMessage="1" prompt="TYPE IN INPUT INFOS" sqref="IV65536" xr:uid="{532B5163-297B-4218-B435-571A93425209}"/>
    <dataValidation allowBlank="1" showInputMessage="1" showErrorMessage="1" prompt="TYPE IN INPUT INFOS" sqref="IV65536" xr:uid="{9C7524B0-3F20-4364-B1B9-9EDA8A56D5CE}"/>
    <dataValidation allowBlank="1" showInputMessage="1" showErrorMessage="1" prompt="TYPE IN INPUT INFOS" sqref="IV65536" xr:uid="{2CC7F8E5-0DC8-4FD4-B13D-222C48D8F9B6}"/>
    <dataValidation allowBlank="1" showInputMessage="1" showErrorMessage="1" prompt="TYPE IN INPUT INFOS" sqref="IV65536" xr:uid="{3EEE357E-F7C8-44A7-8980-22DC542426DF}"/>
    <dataValidation allowBlank="1" showInputMessage="1" showErrorMessage="1" prompt="TYPE IN INPUT INFOS" sqref="IV65536" xr:uid="{55126DB7-4DCA-4F8E-9CD6-62707BFA1123}"/>
    <dataValidation allowBlank="1" showInputMessage="1" showErrorMessage="1" prompt="TYPE IN INPUT INFOS" sqref="IV65536" xr:uid="{034780AF-B6EB-4B65-BC76-4AFADEDA2CB3}"/>
    <dataValidation allowBlank="1" showInputMessage="1" showErrorMessage="1" prompt="TYPE IN INPUT INFOS" sqref="IV65536" xr:uid="{1A6BB86E-7945-42F9-99CF-C52F05656E99}"/>
    <dataValidation allowBlank="1" showInputMessage="1" showErrorMessage="1" prompt="TYPE IN INPUT INFOS" sqref="IV65536" xr:uid="{F208DC03-2202-44A0-8A95-2BA12347DC0D}"/>
    <dataValidation allowBlank="1" showInputMessage="1" showErrorMessage="1" prompt="TYPE IN INPUT INFOS" sqref="IV65536" xr:uid="{2CCE6B58-45C7-4137-8033-316A44266676}"/>
    <dataValidation allowBlank="1" showInputMessage="1" showErrorMessage="1" prompt="TYPE IN INPUT INFOS" sqref="IV65536" xr:uid="{DD3165CB-E0B2-45FC-8D42-836229CEBE76}"/>
    <dataValidation allowBlank="1" showInputMessage="1" showErrorMessage="1" prompt="TYPE IN INPUT INFOS" sqref="IV65536" xr:uid="{E8C3E943-E74D-40BB-B5DF-7AF699DE7625}"/>
    <dataValidation allowBlank="1" showInputMessage="1" showErrorMessage="1" prompt="TYPE IN INPUT INFOS" sqref="IV65536" xr:uid="{906F0FAF-F7CA-4798-A69D-7C50C7B19515}"/>
    <dataValidation allowBlank="1" showInputMessage="1" showErrorMessage="1" prompt="TYPE IN INPUT INFOS" sqref="IV65536" xr:uid="{7DBF21DE-C541-41C5-9652-8DF59F0EF29D}"/>
    <dataValidation allowBlank="1" showInputMessage="1" showErrorMessage="1" prompt="TYPE IN INPUT INFOS" sqref="IV65536" xr:uid="{D6F1F1EC-4FBA-4478-BC4F-23ECE1A8C455}"/>
    <dataValidation allowBlank="1" showInputMessage="1" showErrorMessage="1" prompt="TYPE IN INPUT INFOS" sqref="IV65536" xr:uid="{E5579876-F321-4514-BDC0-1883F0281DBF}"/>
    <dataValidation allowBlank="1" showInputMessage="1" showErrorMessage="1" prompt="TYPE IN INPUT INFOS" sqref="IV65536" xr:uid="{AEA88D8F-7C15-4F55-8AB0-0CAAED2259CD}"/>
    <dataValidation allowBlank="1" showInputMessage="1" showErrorMessage="1" prompt="Quarterly Assessment Percentage Score" sqref="IV65536" xr:uid="{D214D9E0-95C5-43E0-992D-36A36A1A1CCB}"/>
    <dataValidation allowBlank="1" showInputMessage="1" showErrorMessage="1" prompt="Quarterly Assessment Percentage Score" sqref="IV65536" xr:uid="{C6CFEEAD-C806-493E-81AF-FAF0A30A0274}"/>
    <dataValidation allowBlank="1" showInputMessage="1" showErrorMessage="1" prompt="TYPE IN INPUT INFOS" sqref="IV65536" xr:uid="{7445900E-D926-41EA-9AE0-B9CB7912603C}"/>
    <dataValidation allowBlank="1" showInputMessage="1" showErrorMessage="1" prompt="Quarterly Assessment Percentage Score" sqref="IV65536" xr:uid="{87EB62E8-5F84-42BF-96BB-78425246E021}"/>
    <dataValidation allowBlank="1" showInputMessage="1" showErrorMessage="1" prompt="TYPE IN INPUT INFOS" sqref="IV65536" xr:uid="{FBB34E35-9ADA-4CF7-9F10-5D81F2C73B5E}"/>
    <dataValidation allowBlank="1" showInputMessage="1" showErrorMessage="1" prompt="TYPE IN INPUT INFOS" sqref="IV65536" xr:uid="{1E4FFD5F-ADE0-4989-8054-D85E5566DAA8}"/>
    <dataValidation allowBlank="1" showInputMessage="1" showErrorMessage="1" prompt="TYPE IN INPUT INFOS" sqref="IV65536" xr:uid="{12EE5F66-1C0C-44B1-A2D3-FD7C6E9A044C}"/>
    <dataValidation allowBlank="1" showInputMessage="1" showErrorMessage="1" prompt="TYPE IN INPUT INFOS" sqref="IV65536" xr:uid="{132873C5-F038-48E5-B86D-4C010E60E443}"/>
    <dataValidation allowBlank="1" showInputMessage="1" showErrorMessage="1" prompt="TYPE IN INPUT INFOS" sqref="IV65536" xr:uid="{487A7355-86EF-48A8-BFF8-8095A77AE679}"/>
    <dataValidation allowBlank="1" showInputMessage="1" showErrorMessage="1" prompt="TYPE IN INPUT INFOS" sqref="IV65536" xr:uid="{EC8742E2-33F4-4BA8-9326-E15AE4ED0523}"/>
    <dataValidation allowBlank="1" showInputMessage="1" showErrorMessage="1" prompt="TYPE IN INPUT INFOS" sqref="IV65536" xr:uid="{517645E2-469E-43D5-91E0-4A63A8B5EAE5}"/>
    <dataValidation allowBlank="1" showInputMessage="1" showErrorMessage="1" prompt="TYPE IN INPUT INFOS" sqref="IV65536" xr:uid="{2989D834-5962-4E90-A28C-778E78178ACE}"/>
    <dataValidation allowBlank="1" showInputMessage="1" showErrorMessage="1" prompt="TYPE IN INPUT INFOS" sqref="IV65536" xr:uid="{21EDF9A1-A067-4453-A19E-7C7C32C851B7}"/>
    <dataValidation allowBlank="1" showInputMessage="1" showErrorMessage="1" prompt="TYPE IN INPUT INFOS" sqref="IV65536" xr:uid="{5B1182F5-7328-462E-A45F-5CBB0CE4095A}"/>
    <dataValidation allowBlank="1" showInputMessage="1" showErrorMessage="1" prompt="TYPE IN INPUT INFOS" sqref="IV65536" xr:uid="{5EF41B6A-30D2-42E9-9A45-095E7C0DF379}"/>
    <dataValidation allowBlank="1" showInputMessage="1" showErrorMessage="1" prompt="TYPE IN INPUT INFOS" sqref="IV65536" xr:uid="{6FD7FD0D-75A6-405A-A526-28C47CE4B80B}"/>
    <dataValidation allowBlank="1" showInputMessage="1" showErrorMessage="1" prompt="TYPE IN INPUT INFOS" sqref="IV65536" xr:uid="{1E27E352-AF4B-48C5-8E4F-7E5063BA8476}"/>
    <dataValidation allowBlank="1" showInputMessage="1" showErrorMessage="1" prompt="TYPE IN INPUT INFOS" sqref="IV65536" xr:uid="{2BF8E7AD-7721-47F9-A4DC-8C36CDD3A32A}"/>
    <dataValidation allowBlank="1" showInputMessage="1" showErrorMessage="1" prompt="TYPE IN INPUT INFOS" sqref="IV65536" xr:uid="{B2D5BDDE-91D1-4A99-BA7E-3F4E07AE4A74}"/>
    <dataValidation allowBlank="1" showInputMessage="1" showErrorMessage="1" prompt="TYPE IN INPUT INFOS" sqref="IV65536" xr:uid="{5C349BDA-C7BF-4C62-A46F-7D84C563D6DD}"/>
    <dataValidation allowBlank="1" showInputMessage="1" showErrorMessage="1" prompt="TYPE IN INPUT INFOS" sqref="IV65536" xr:uid="{CF7EE1BA-A752-4D21-A909-E286A8A181C1}"/>
    <dataValidation allowBlank="1" showInputMessage="1" showErrorMessage="1" prompt="TYPE IN INPUT INFOS" sqref="IV65536" xr:uid="{72AEC1A2-CC84-48B6-9C6E-9F455F85A3C9}"/>
    <dataValidation allowBlank="1" showInputMessage="1" showErrorMessage="1" prompt="TYPE IN INPUT INFOS" sqref="IV65536" xr:uid="{37D8C960-C9E8-413F-9644-4E5CF18272F3}"/>
    <dataValidation allowBlank="1" showInputMessage="1" showErrorMessage="1" prompt="TYPE IN INPUT INFOS" sqref="IV65536" xr:uid="{217857ED-0FC2-4E27-934F-1E0C25559BBC}"/>
    <dataValidation allowBlank="1" showInputMessage="1" showErrorMessage="1" prompt="TYPE IN INPUT INFOS" sqref="IV65536" xr:uid="{98A39CA0-CBA5-477A-957F-9C8B16907678}"/>
    <dataValidation allowBlank="1" showInputMessage="1" showErrorMessage="1" prompt="TYPE IN INPUT INFOS" sqref="IV65536" xr:uid="{C776BD6F-FA3A-4271-A9EF-13B70AA57CF0}"/>
    <dataValidation allowBlank="1" showInputMessage="1" showErrorMessage="1" prompt="TYPE IN INPUT INFOS" sqref="IV65536" xr:uid="{5A372BC0-86D2-4409-9C43-043B80EED464}"/>
    <dataValidation allowBlank="1" showInputMessage="1" showErrorMessage="1" prompt="TYPE IN INPUT INFOS" sqref="IV65536" xr:uid="{87F01701-D881-496C-B044-1955919F5AF1}"/>
    <dataValidation allowBlank="1" showInputMessage="1" showErrorMessage="1" prompt="TYPE IN INPUT INFOS" sqref="IV65536" xr:uid="{B7E307BB-F69B-4542-B697-D4EB2D28863F}"/>
    <dataValidation allowBlank="1" showInputMessage="1" showErrorMessage="1" prompt="TYPE IN INPUT INFOS" sqref="IV65536" xr:uid="{44A05A63-5ACC-466B-A715-2BF0BF0C928F}"/>
    <dataValidation allowBlank="1" showInputMessage="1" showErrorMessage="1" prompt="TYPE IN INPUT INFOS" sqref="IV65536" xr:uid="{2789A150-C39D-4FB3-9023-6BCFF16274A6}"/>
    <dataValidation allowBlank="1" showInputMessage="1" showErrorMessage="1" prompt="TYPE IN INPUT INFOS" sqref="IV65536" xr:uid="{D49A8890-56AD-4B21-A3B8-E27CDC49DE07}"/>
    <dataValidation allowBlank="1" showInputMessage="1" showErrorMessage="1" prompt="Quarterly Assessment Percentage Score" sqref="IV65536" xr:uid="{4D931559-B668-43FE-80CF-B4DEF76BA50C}"/>
    <dataValidation allowBlank="1" showInputMessage="1" showErrorMessage="1" prompt="TYPE IN INPUT INFOS" sqref="IV65536" xr:uid="{8F315AE8-7A45-40E6-9915-E05841FF8331}"/>
    <dataValidation allowBlank="1" showInputMessage="1" showErrorMessage="1" prompt="TYPE IN INPUT INFOS" sqref="IV65536" xr:uid="{F16A7B1A-2F5D-4369-B196-409705E81A38}"/>
    <dataValidation allowBlank="1" showInputMessage="1" showErrorMessage="1" prompt="TYPE IN INPUT INFOS" sqref="IV65536" xr:uid="{3E05D12B-3C9D-4942-AC3A-57786BE026A0}"/>
    <dataValidation allowBlank="1" showInputMessage="1" showErrorMessage="1" prompt="TYPE IN INPUT INFOS" sqref="IV65536" xr:uid="{45444EF5-0983-42DE-9899-F333C2CB885D}"/>
    <dataValidation allowBlank="1" showInputMessage="1" showErrorMessage="1" prompt="TYPE IN INPUT INFOS" sqref="IV65536" xr:uid="{9BCD46F2-6869-4C6D-9BC1-64ABCDB56302}"/>
    <dataValidation allowBlank="1" showInputMessage="1" showErrorMessage="1" prompt="TYPE IN INPUT INFOS" sqref="IV65536" xr:uid="{B113FD67-CB70-4A1F-A86B-FCB395F4AEC1}"/>
    <dataValidation allowBlank="1" showInputMessage="1" showErrorMessage="1" prompt="TYPE IN INPUT INFOS" sqref="IV65536" xr:uid="{8FF6A4BC-CBF4-472A-9F43-1D9B2EA892FA}"/>
    <dataValidation allowBlank="1" showInputMessage="1" showErrorMessage="1" prompt="TYPE IN INPUT INFOS" sqref="IV65536" xr:uid="{3FD45341-2071-43CF-B330-12FCC412CF2D}"/>
    <dataValidation allowBlank="1" showInputMessage="1" showErrorMessage="1" prompt="TYPE IN INPUT INFOS" sqref="IV65536" xr:uid="{08588E6F-EC62-418A-ADB3-AA1DA34F993F}"/>
    <dataValidation allowBlank="1" showInputMessage="1" showErrorMessage="1" prompt="TYPE IN INPUT INFOS" sqref="IV65536" xr:uid="{61D2B8FC-40F7-49E2-939B-9BAF4D19A956}"/>
    <dataValidation allowBlank="1" showInputMessage="1" showErrorMessage="1" prompt="TYPE IN INPUT INFOS" sqref="IV65536" xr:uid="{2943C117-1639-4738-A864-DE5D126CC3F5}"/>
    <dataValidation allowBlank="1" showInputMessage="1" showErrorMessage="1" prompt="TYPE IN INPUT INFOS" sqref="IV65536" xr:uid="{A87EB0F9-E9EC-4B18-B614-E5D9ED4F1971}"/>
    <dataValidation allowBlank="1" showInputMessage="1" showErrorMessage="1" prompt="TYPE IN INPUT INFOS" sqref="IV65536" xr:uid="{D2A789F9-88A0-4DD1-BB81-A349FF3AD3E1}"/>
    <dataValidation allowBlank="1" showInputMessage="1" showErrorMessage="1" prompt="TYPE IN INPUT INFOS" sqref="IV65536" xr:uid="{388C8A48-E05A-4B02-98D4-121B9D16F278}"/>
    <dataValidation allowBlank="1" showInputMessage="1" showErrorMessage="1" prompt="TYPE IN INPUT INFOS" sqref="IV65536" xr:uid="{2A5E6A5B-151C-48CF-9F2C-1AA890EBA6F9}"/>
    <dataValidation allowBlank="1" showInputMessage="1" showErrorMessage="1" prompt="TYPE IN INPUT INFOS" sqref="IV65536" xr:uid="{144551DF-AAD5-4A12-B80B-6B3B852E2A42}"/>
    <dataValidation type="whole" operator="lessThanOrEqual" allowBlank="1" showInputMessage="1" showErrorMessage="1" error="INPUT NUMBER LESS THAN OR EQUAL THE HIGHEST POSSIBLE SCORE" prompt="Input Raw Score" sqref="IV65536" xr:uid="{2FABB9CC-BCAE-46FF-BF13-AE6AEF2E32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D29789-2611-4CC0-B949-8E61F4FAB5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4A2B0A4-3F24-490C-8818-8BEABB5A85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39D7F45-1929-4582-8190-6CC3958888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31B799-C0B5-4479-87D4-6C817BC19C0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F3E70C7-7238-4FA6-A61B-532F76F2DBA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068A9C3-E28F-480A-A04A-1253FB35A5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8F93A5-32F1-41F3-9B4A-7509DEBFB4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D154E3-3928-4F93-BC75-1E6F0B09E95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AD1CDF1-13DD-44C1-8A21-B630EBF0152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6B43281-24D8-418B-A208-B04E92A58FC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270A595-05B5-498F-8A32-93B94B18783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1015CB-9D9F-4E3C-B899-463EE49EEA8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C37FD6E-4C6A-4C47-B765-356DB168BDB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EA3C42-E97D-42EB-9F02-BE00AF36926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C6249F-7D5E-4E0C-82B9-0C536F2801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289A33-783D-421E-933B-31716960CF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52A42D8-9623-407E-9B6C-530EF5A6F2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55A1AE5-7B19-4808-82A9-1BE18DD924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10E450-B8EB-426D-BFA0-84CAC94DDB4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F3AAAB-64DA-4222-9437-C399DB280A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A8FC4CF-5536-4509-A568-7FF29AA98760}">
      <formula1>#REF!</formula1>
    </dataValidation>
    <dataValidation allowBlank="1" showInputMessage="1" showErrorMessage="1" prompt="TYPE IN INPUT INFOS" sqref="IV65536" xr:uid="{C82AD37A-BE89-4A3B-9BC2-59B6B3EE76E9}"/>
    <dataValidation type="whole" operator="lessThanOrEqual" allowBlank="1" showInputMessage="1" showErrorMessage="1" error="INPUT NUMBER LESS THAN OR EQUAL THE HIGHEST POSSIBLE SCORE" prompt="Input Raw Score" sqref="IV65536" xr:uid="{AE80A920-B97F-4AE0-8866-B7A2CE3E7A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E0D9134-5D83-4FC5-B293-143A220F4A4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69FA047-2D09-41BB-8CFB-0E923B9812A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B451444-520C-449B-84AA-5788201E4C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7DE8BFD-A52A-4031-B58F-2B847D71B75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9447C60-F5A4-453A-AD58-DC5576E3D38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E2C12C5-5387-4A9D-AF37-DE338C65D4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5C7D52-292E-4768-B576-9532AC54D6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7B0DB79-86AD-448C-84D0-F320542A3D5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5271A79-BC79-4461-93D2-0DE9703830B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29DB0A7-1EE0-40DE-A141-FB784A71B26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E5BB792-A0DD-45F7-82BB-8CE974F01C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6A51D9-74F7-4B46-94BE-9D619D14E5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1CE466B-6847-4404-955C-8D8C560139B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0A963A-D6D2-4743-83FF-50CF74255E39}">
      <formula1>#REF!</formula1>
    </dataValidation>
    <dataValidation allowBlank="1" showInputMessage="1" showErrorMessage="1" prompt="Initial Grade" sqref="IV65536" xr:uid="{3D94ED1C-BD72-4AB8-99AB-852FA4B0EABB}"/>
    <dataValidation type="whole" operator="lessThanOrEqual" allowBlank="1" showInputMessage="1" showErrorMessage="1" error="INPUT NUMBER LESS THAN OR EQUAL THE HIGHEST POSSIBLE SCORE" prompt="Input Raw Score" sqref="IV65536" xr:uid="{A740A1A3-F272-4C93-858D-221FC9C241C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1EE85AE-2BB3-4935-8F60-815D336267D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2C43F0-3C13-412E-B01A-DC3B5507CD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01AD40C-A59D-4396-9A0D-E8F8DD46599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4ECCBE3-2764-469C-91EA-57C2F9BA2D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F68B37-4DFE-45FA-B87E-62DEAA117FD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F88EF86-7558-49A0-B1BC-AF21F6D5934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06F3FD5-93D7-43CD-9D29-0DF9C33850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2F07619-384B-44BB-99E6-47EF66DFCB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8A948AF-A84D-4097-AD6C-684569DADD0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26FB1A1-502A-450F-8E97-22020856C7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8D26216-D2B6-480F-9854-F8CE732106B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3172B26-AE56-4DC5-BBC2-AEEABFD3DB3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3DBA79E-ADCE-4CAB-A58E-A0A445D2A50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5C7E8A-84F2-4FBD-89B5-EE284E324DB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F585A4-EEBA-4FE2-8770-FB3D2FBF192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B138322-E9F3-4D34-B128-DF6813A8569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5B58D8C-3B83-4075-8BB8-0509A15600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E780FF-CC8E-4223-91C6-55F3C7D140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7865C99-B4C0-40B1-9FFD-9CB4040CCB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B5982D-F049-4C5F-8892-6C6D4D08E4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09D9C14-F470-4F49-B396-A7977052286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EF5C86A-F634-479F-92DD-5EEE39B15BB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D3B1AE-642D-4A7D-A774-0D12633805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21B11EE-9613-43C1-98A8-71A950900A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3E74B69-74B1-4452-BEA8-0907917EDD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8759F44-B70D-4D3E-8281-D8B5366B8BF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D0799E-52C4-4FE1-89F5-4A1B6F40621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C3A08F-509E-469D-B040-AF863181A1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0725DA9-99E3-4AF8-B642-EEE1411994E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843283-2F8B-4C41-8B39-69AE5AFF71E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16A47AC-D18D-46AA-9F18-0978007EE9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AC3DAD1-37C6-4AD1-B513-76A110D527C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2B9AEEC-A5D2-432F-B869-D089751D38B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925DE92-93B6-4113-AE70-253FC4F55B2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31B980C-447A-4D87-B8DF-44A783B2C29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31FB0B9-68BC-436A-93FF-E619686861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DEB1C89-A9AA-40A7-9BCB-1DDCF9993A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8E44806-B662-4966-8105-55BC909105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D6203EF-AB9F-4C9B-AC58-E388BA83270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DA66FF-6878-478E-AC71-B15779A8957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6A75CE5-541C-4185-B309-07B854F276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DC23113-B37C-4995-9E50-65F1C27095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AEE824-3632-4902-A317-13E47076AB9F}">
      <formula1>#REF!</formula1>
    </dataValidation>
    <dataValidation allowBlank="1" showInputMessage="1" showErrorMessage="1" prompt="Quarterly Grade/Transmuted Grade" sqref="IV65536" xr:uid="{ECECDCB0-05C8-43BE-A5EF-C5785D0CFCFE}"/>
    <dataValidation type="whole" operator="lessThanOrEqual" allowBlank="1" showInputMessage="1" showErrorMessage="1" error="INPUT NUMBER LESS THAN OR EQUAL THE HIGHEST POSSIBLE SCORE" prompt="Input Raw Score" sqref="IV65536" xr:uid="{4D406830-E565-421B-B3D0-C6D8C7CF689E}">
      <formula1>#REF!</formula1>
    </dataValidation>
    <dataValidation allowBlank="1" showInputMessage="1" showErrorMessage="1" prompt="Quarterly Assessment Weighted Score" sqref="IV65536" xr:uid="{4992946D-338E-4B90-A319-A480211BE2A6}"/>
    <dataValidation type="whole" operator="lessThanOrEqual" allowBlank="1" showInputMessage="1" showErrorMessage="1" error="INPUT NUMBER LESS THAN OR EQUAL THE HIGHEST POSSIBLE SCORE" prompt="Input Raw Score" sqref="IV65536" xr:uid="{2AD4CF6F-806C-4B9E-B1B1-05D6D970E2E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C1DF15E-AB5C-4D5F-BB21-07E59841E8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BA0683-84DC-49E9-BC71-8859799A590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FFB94C3-992B-4729-8286-B34096DA6CF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BC3BB7-197E-439A-B987-970D7215C5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57976DA-2444-4A3A-AA04-6E8B8E9D4F8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EFF099A-71EC-49B2-B741-6E36DBA468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3271B0-8049-4CDC-933A-218AE4462D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2CC1A1C-1F78-46CB-AA24-02CE5A219B7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ABB9C8-3C06-4D55-BA70-ECC3C72D37E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6E8EDE9-BC14-47C6-851E-CA1AF14C62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54F4C89-802B-4043-A945-E669679C5A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24CE3F-B3B5-45B4-8F18-CAA6B0ACA0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0A46784-BDB5-4352-94AA-83F599FBB25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7B50C86-F3DE-48DE-B19E-6AD6285B0E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DDE1AB7-9731-4AE6-92E1-99180712AA2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DF0BFB-5340-4AD3-94B0-58B73BCECC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24D759C-4599-4D3E-9C76-AF0678B24A2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B184DA6-ECFC-4B42-9302-7A29D086698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81C2A61-A6B3-4878-8331-BA22703F61D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32C6CDA-F809-43D7-A20B-26E0545B8C9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EAB57BC-6020-45FE-9B08-DA13952C0B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CF0419B-A21E-4622-97A4-54197BB4741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94D1AF0-9F27-4241-B0E5-272E71891BE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7C74552-7833-47CF-94B8-CF2F758E975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CE8577A-F394-404A-A57F-9E31FF5A149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CCF9664-7C9B-4795-8F55-16FF9027EB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8D7DD95-2304-49C2-9831-89EC27DA46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DF6367E-8C91-4970-B440-3CC0C868457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9EFE6EF-78CD-43F8-BE19-BED66FF11D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A1EECF9-1CEF-4F56-AAC2-BC4A1732A29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B1FC49-AA20-422B-94D8-E937F037654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BA6C19B-2EE4-431B-A039-9248805450E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DFFA9A-2572-48C3-8328-8DE72390172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DB0304-D6E4-4272-B738-4D1432FF60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BFE4B83-4C74-401C-A282-81A7AF6A57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FAB2A8E-BFA5-4838-9F5C-E71B61A04EC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60BE00D-B924-4F67-9389-23D554B35C4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7BCE9D3-2D07-449B-B64C-763071F1CA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632F2B4-AE1E-4412-9660-C38A4FF50A9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0EDDF7A-B519-4AD4-9EAA-3A1C3616AC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7B71F18-8CA5-4F83-BEA5-5736BE9A360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B849EFA-0E46-48C4-A4C4-A958B672D50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8D87E00-DFED-455A-9A93-38BE8B826EA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2EB8552-D916-43F3-A0C2-8F3974A3451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90835FC-82E4-4134-A33E-FD7A350EA59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B2BEB1-1ED6-40DC-8CC7-B36A027E1B7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F16FA96-A868-41D7-A7FD-21970EC54C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577C160-A966-4512-848D-F796530EC9D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526BE31-B2FA-4387-8D95-67E7AB05AFA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841323-76CF-404C-BA1F-4492F29587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0318708-F400-4BB8-8732-16B6916F1BF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3C0349C-FB67-419B-AB5A-78E5C13FE2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41A1B8-5DF1-4AAE-A8C0-8E210D2BBD3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B50D354-3BCF-42C4-B36E-C19C8C468185}">
      <formula1>#REF!</formula1>
    </dataValidation>
    <dataValidation allowBlank="1" showInputMessage="1" showErrorMessage="1" prompt="TYPE IN INPUT INFOS" sqref="IV65536" xr:uid="{F1AE719A-3B69-44C6-A106-78F5B233464F}"/>
    <dataValidation type="whole" operator="lessThanOrEqual" allowBlank="1" showInputMessage="1" showErrorMessage="1" error="INPUT NUMBER LESS THAN OR EQUAL THE HIGHEST POSSIBLE SCORE" prompt="Input Raw Score" sqref="IV65536" xr:uid="{76E3BD2A-FBA2-43A6-959C-8B1C0B35154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8C84FB6-8B8C-42A5-A36A-6C99CD6EA4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D19F17E-9C98-4084-9D27-F4465C3402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CFD2E8D-81E3-46C5-814B-14DFBCEB89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2116F45-3501-4223-BB91-A8E33A50AC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43DFCE-14B1-42A7-BB0B-4F247DB4CD3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B32EEC1-86E1-4EFD-B737-9A7AD01137C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DEDB37-A2F2-4AC2-870E-8DC35E2DB6B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D1136C3-E9CC-4EA4-AA4C-051876145F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82BD051-7C27-45EA-90C4-60C8FD5D5D4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3B5A6C-A9FE-41A7-9F90-257FA9F187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A213D7C-0069-45DC-8BC9-2DD831C333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D6491E-1DA6-4381-B828-2DA06013D7A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61E1D4B-1AA3-4103-920A-084F9B0537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B09F45D-4B46-45B6-AD96-FF83BA13FCB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CEBE7C2-A258-4247-9034-62160DF72A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C697312-CE31-4273-830F-CC5E0865C81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ECE4C43-E5D4-4975-93A9-CEDAC09D930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23AD0AC-383B-42C4-B0B3-1D163908D0A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CB601DD-FF3C-49C8-A377-25DE4057B87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8E086B6-876C-4468-8DEC-C45DDDF03D0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3FF45BD-4F24-4730-AA55-0EE66C25652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55B08E9-96FA-4164-83FF-CCC19D52592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CFE1441-FF73-4811-9E16-068CC5A5FC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1A698E8-7CBA-4733-9967-2F33881167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7F10879-0E55-433B-9919-95B37A2C808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15F1AEA-8768-457E-8828-3D94944C777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2D790C5-229C-4FF5-A9F5-7C29A3E91CF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52909D-0402-4B72-A3C8-0837FA836A2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5BC9718-3527-4077-A1F0-8439597C4EA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6CA9EAB-D2CB-4D72-BA0F-0162F261285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87D130E-79BF-48BB-AA92-96691D426F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4CB7F3B-6F57-483B-9CB5-3090B79A3FF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B1C875-F66B-4BF5-9CAC-F463B2404B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A1F097-946F-4E46-A129-D055DC25CF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5A768F-21B7-43EC-A742-A02EC69DD03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A3F6C55-3A40-4B9C-B8F3-E8E990C0814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B5D21B1-E1C4-4B94-8ADC-0CE117BAE1F4}">
      <formula1>#REF!</formula1>
    </dataValidation>
    <dataValidation allowBlank="1" showInputMessage="1" showErrorMessage="1" prompt="Initial Grade" sqref="IV65536" xr:uid="{FBCD5B5F-B570-40D7-BE09-CB7A28E3A5E8}"/>
    <dataValidation type="whole" operator="lessThanOrEqual" allowBlank="1" showInputMessage="1" showErrorMessage="1" error="INPUT NUMBER LESS THAN OR EQUAL THE HIGHEST POSSIBLE SCORE" prompt="Input Raw Score" sqref="IV65536" xr:uid="{B8C5C65B-3612-47C1-8204-2D4F05B7F6B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1163457-0461-4E6C-A86E-E70EC00862A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0881CE4-C857-497F-B011-0589AB7B500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53DDA1F-2AFD-452C-ACBD-D87ABBE6CB5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7C1B708-708B-4AD2-B0F6-A36E8F8607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05668B-09F5-45C4-981F-057BF6F4A4F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A4B46D8-0133-4F60-B1F1-48643DF760E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DB8CCA4-BF67-490A-AC34-0273AC3B2ED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549E9B9-E65B-4DEB-8184-46BF4D62220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33CBA1-0831-4C16-8010-790F9E581FB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0B001ED-5BD8-44B2-AFD6-85B4A6120A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1888699-1843-4230-923B-70C8654B8A7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78B8B48-2D4D-4646-9A08-18215CD3DC6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4264493-E628-4619-8123-40783667D70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CFFBD0-1883-4403-8607-7A072D95ABE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E119E83-5654-4A86-BD10-26BCFF7DCA8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4112CBC-8B48-4CAB-8D8B-21C4A79289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A2FDE22-2E51-45D0-8288-E8977AF2816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12C5485-4817-4988-BE06-9F663733FB3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E4907F1-4365-4939-B8F4-16D101995E4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D4C3F6E-7EC4-436C-A5FE-71FED79568F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333DA5-F6B8-4D51-9D24-E3240302825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17A4989-0F45-4377-8E45-EF828C72B30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B930432-F34D-443B-91BC-7D0E5680A1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B181E61-1092-4873-B3B5-F307AC94192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9A166AE-DD6E-4CC8-BA58-C82EDAA193E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3FF105-CA67-4A33-AE0B-A443D4E77FD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CA8B07-F118-4462-B68C-377B50CCBE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01F29B-5F36-46B1-9F34-492CA7143E9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BD5E20B-DBF6-4872-8BD8-102B0B0C95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142A93C-96C6-46F9-8B2A-1A3D55CB524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DEC088D-4FBA-4C33-8E21-91C92F531C1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B93A19A-4DC9-4755-B635-BE7389E447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F965A9F-E7AF-4E48-A6A3-4FF1AF78A0C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F76F3A3-C41F-40FB-A082-C793D7B822A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10293A6-D123-49BF-B341-233BCF70E6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1947905-23CB-4731-B102-77528D010D2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D406A3F-E472-4387-BCD7-6563CB48F02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71C0CBB-72D2-4E0C-ABFC-A41855D5A09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B9EC62E-FA58-4BFD-B9DB-FADC2813D7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D964607-FDEB-4D1E-9185-BBCD29A435A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3714276-B5C5-41C4-8747-EB520F66C03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EFD26EF-7D6E-4165-A321-850E0194D3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DA38326-FE84-4893-A3FA-4F74952DA33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4C6586B-C285-460D-A186-3560D36B767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2376172-8C75-484D-81C7-8F82B897C0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5634447-A711-4DE3-B61B-B322F3B6322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29BBA59-377C-4E0B-9784-F95F941B45B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1F73F1-6514-4BCE-B4C1-D3B74D11A8B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6AE8582-5F3E-49D8-B2D7-6E08D6156F3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FB98F72-F888-4AB2-991B-79D3789DE23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F09D081-77E4-4DE3-857F-62F1189018D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5F3D58F-C12C-4E0D-98B9-D517769F80F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52B4076-3E39-46A2-9AD3-510F4F18A96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55B0346-D2A5-4DD9-8C26-79A6AD8CD69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09CC8CE-6856-4AB3-89AF-41027321806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EBF958D-C494-4582-87F6-C2949FDF6F1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2B7316-79A7-4FEA-845E-C05CB3E369E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6AD3335-091B-4C50-AA53-126923557EF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BA64B56D-65F0-4FCB-92C0-3E50218E44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147B962-129D-4D67-BC4B-62DAA98324D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60B9C7A-C1DF-4662-BF52-C441DBBBE4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A11C9A7-B0CC-4B89-8CEC-7FBE448B668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4ECC96-1DF7-41DF-B440-56012075FC6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54B56D9-88FE-49E6-BB86-29BEF1BF142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40DFC6A-BA35-4BBC-A425-5BDB4002B6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D1532BF-D564-479C-91A1-A0A9488D9D4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0C7B558-0860-4654-B70E-18456323F12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E2B57B1-0B7B-441F-801A-D42ECFBBF29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C282A9-7D94-4A91-A2F4-6052155A287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1742764-1CBE-4EE3-95A9-AB5F57B72F9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ED10A0-96A2-4307-82C7-7F785621E6F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A247D68-6538-4FD1-9B62-C49FD2DC942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3ABCF94-F974-4319-A249-2339103FF4C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6381EAD-5F01-445A-B718-6685ACF7217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D30CBD7-A012-413F-9D0F-015BF424613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FA56E9D-0CFF-4728-97EF-5D29439124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AB97D3-E40E-403A-958B-3EC01B35C43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DE6C766-5D27-4D05-88A0-DD582229287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A385BAD-2495-428B-9304-06A9490E314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EE7FC08-A378-4198-AFF3-9074BF12D6A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96685ED-4EBE-4EE5-8DF0-55AC0797F2C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9A9361-A56D-4066-8150-7C6207B4B0E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FA4EC970-D9F1-4DE9-80B2-64716DC63D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D26AFCE-62D1-484B-AB6D-1997546970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26506E-020C-40F4-97B2-044A4005DA9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6D95CF2-00CA-4D3F-9A84-245F0483734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438EF27-CEA5-474D-983B-F61A52D5E32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4F46A83-4A52-499D-8863-C78B18DA621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338B25A-12C5-47E2-85AB-8885327F04A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4B0BE10-2331-4243-BC4A-A708C9AFF93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CB419A3-92AE-45A3-8039-EBE037579C80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9318D0B-94A0-4A22-A3ED-1B13648E6F5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5DBB9B-BF40-4497-8231-B6D3C295C8E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0294A6-F9D4-4F89-8B28-4F68A1AA0A6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1A8B60F-9C4D-4D08-9109-337B427EFB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A792FF3-7F16-4644-9829-6981AD0048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4A96248-FBE3-490A-A45A-5A168A4C5CE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149CBB7-C5B1-4DAE-9A73-6CF0D353F4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0DE286-3B1A-4AAC-A156-A115EA543163}">
      <formula1>#REF!</formula1>
    </dataValidation>
    <dataValidation allowBlank="1" showInputMessage="1" showErrorMessage="1" prompt="Performance Tasks Percentage Score" sqref="IV65536" xr:uid="{4435CFFF-E651-4BA8-848F-28BBE59335D8}"/>
    <dataValidation allowBlank="1" showInputMessage="1" showErrorMessage="1" prompt="Performance Tasks Total Raw Score" sqref="IV65536" xr:uid="{48D58477-058B-41F6-ACA5-31E3E114970D}"/>
    <dataValidation allowBlank="1" showInputMessage="1" showErrorMessage="1" prompt="Performance Tasks Percentage Score" sqref="IV65536" xr:uid="{68A91AF2-F3AA-4FB9-8E0C-E0EC64225E6D}"/>
    <dataValidation allowBlank="1" showInputMessage="1" showErrorMessage="1" prompt="INPUT Quarterly Assessment Highest Possible Score" sqref="IV65536" xr:uid="{4E377012-FCB9-4C1A-B4E9-C68AB2047F0C}"/>
    <dataValidation allowBlank="1" showInputMessage="1" showErrorMessage="1" prompt="INPUT Quarterly Assessment Highest Possible Score" sqref="IV65536" xr:uid="{A74A8B53-397E-446C-9FF0-E2F9A8312F27}"/>
    <dataValidation allowBlank="1" showInputMessage="1" showErrorMessage="1" prompt="Performance Tasks Total Raw Score" sqref="IV65536" xr:uid="{0CEB47E3-7F09-4ADF-8BBD-7DAA676B878E}"/>
    <dataValidation allowBlank="1" showInputMessage="1" showErrorMessage="1" prompt="INPUT Quarterly Assessment Highest Possible Score" sqref="IV65536" xr:uid="{512F231D-136C-4F13-9715-F0C998DE05D5}"/>
    <dataValidation allowBlank="1" showInputMessage="1" showErrorMessage="1" prompt="INPUT Quarterly Assessment Highest Possible Score" sqref="IV65536" xr:uid="{0EA6F264-3CC9-482F-9E0E-3D6C039CC15C}"/>
    <dataValidation allowBlank="1" showInputMessage="1" showErrorMessage="1" prompt="Performance Tasks Percentage Score" sqref="IV65536" xr:uid="{FC1767FB-D7BA-481F-82AA-81B00AB17650}"/>
    <dataValidation allowBlank="1" showInputMessage="1" showErrorMessage="1" prompt="Performance tasks Weighted Score" sqref="IV65536" xr:uid="{DC39EA4C-0C56-4D3F-808F-B1D7CAE33BF0}"/>
    <dataValidation allowBlank="1" showInputMessage="1" showErrorMessage="1" prompt="Performance tasks Weighted Score" sqref="IV65536" xr:uid="{243AFE76-4249-4866-A6A9-DB77552B892B}"/>
    <dataValidation allowBlank="1" showInputMessage="1" showErrorMessage="1" prompt="Performance tasks Weighted Score" sqref="IV65536" xr:uid="{3E57C8B4-09C2-42E0-955E-535158BFAA57}"/>
    <dataValidation allowBlank="1" showInputMessage="1" showErrorMessage="1" prompt="Performance Tasks Percentage Score" sqref="IV13:IV62" xr:uid="{275B4151-B166-4AEF-ACC9-0BDE54329294}"/>
    <dataValidation allowBlank="1" showInputMessage="1" showErrorMessage="1" prompt="Performance tasks Weighted Score" sqref="IV65536" xr:uid="{6D5324D3-E22D-4B20-8451-CB2C4C5F893F}"/>
    <dataValidation allowBlank="1" showInputMessage="1" showErrorMessage="1" prompt="Performance Tasks Percentage Score" sqref="IV13:IV62" xr:uid="{05AE16FC-9BE8-40FB-8EA1-31ECAD57F695}"/>
    <dataValidation allowBlank="1" showInputMessage="1" showErrorMessage="1" prompt="Performance Tasks Percentage Score" sqref="IV13:IV62" xr:uid="{4B97CDAF-B288-4AC9-9955-F4FDE9D3D968}"/>
    <dataValidation allowBlank="1" showInputMessage="1" showErrorMessage="1" prompt="Performance tasks Weighted Score" sqref="IV65536" xr:uid="{337F7A15-00EA-4AAF-87D1-B9967EDC94F9}"/>
    <dataValidation allowBlank="1" showInputMessage="1" showErrorMessage="1" prompt="Performance Tasks Total Raw Score" sqref="IV65536" xr:uid="{E118A009-F67C-4227-B9DA-901F6815FDCF}"/>
    <dataValidation allowBlank="1" showInputMessage="1" showErrorMessage="1" prompt="Performance tasks Weighted Score" sqref="IV65536" xr:uid="{43E6FA34-D1C9-492C-879E-4E1445E4F2B8}"/>
    <dataValidation allowBlank="1" showInputMessage="1" showErrorMessage="1" prompt="Performance tasks Weighted Score" sqref="IV65536" xr:uid="{D0403870-8F2A-41E8-879A-8D3510DF3A05}"/>
    <dataValidation allowBlank="1" showInputMessage="1" showErrorMessage="1" prompt="Performance tasks Weighted Score" sqref="IV65536" xr:uid="{1AB3D7AA-9AC0-4833-9218-95BF0E244184}"/>
    <dataValidation allowBlank="1" showInputMessage="1" showErrorMessage="1" prompt="Performance tasks Weighted Score" sqref="IV65536" xr:uid="{9E1F2378-5BBE-4805-BC43-320B07166F7C}"/>
    <dataValidation allowBlank="1" showInputMessage="1" showErrorMessage="1" prompt="INPUT Quarterly Assessment Highest Possible Score" sqref="IV65536" xr:uid="{016B69E9-0DD7-4843-B549-82D50EB6D592}"/>
    <dataValidation allowBlank="1" showInputMessage="1" showErrorMessage="1" prompt="Performance tasks Weighted Score" sqref="IV65536" xr:uid="{1CCEE549-D2FF-4B1D-9685-BFC96E77E6CB}"/>
    <dataValidation allowBlank="1" showInputMessage="1" showErrorMessage="1" prompt="Performance tasks Weighted Score" sqref="IV65536" xr:uid="{DD869318-72C8-4A69-AA66-92094CC4C3CE}"/>
    <dataValidation allowBlank="1" showInputMessage="1" showErrorMessage="1" prompt="Performance Tasks Percentage Score" sqref="IV13:IV62" xr:uid="{CE781F7F-D4AF-4E01-98AF-10B3F86F37C7}"/>
    <dataValidation allowBlank="1" showInputMessage="1" showErrorMessage="1" prompt="INPUT Quarterly Assessment Highest Possible Score" sqref="IV65536" xr:uid="{FE34DE1F-89D0-4DD3-9676-9A96C844F277}"/>
    <dataValidation allowBlank="1" showInputMessage="1" showErrorMessage="1" prompt="INPUT Quarterly Assessment Highest Possible Score" sqref="IV65536" xr:uid="{0B94CDFB-938D-4B04-8BEE-8B440F53B690}"/>
    <dataValidation allowBlank="1" showInputMessage="1" showErrorMessage="1" prompt="Performance Tasks Total Raw Score" sqref="IV65536" xr:uid="{1B439D82-89B6-45D1-91E9-B342528EACAF}"/>
    <dataValidation allowBlank="1" showInputMessage="1" showErrorMessage="1" prompt="INPUT Quarterly Assessment Highest Possible Score" sqref="IV65536" xr:uid="{BE9A359A-3A56-499B-8552-5B32C8C7ABF2}"/>
    <dataValidation allowBlank="1" showInputMessage="1" showErrorMessage="1" prompt="INPUT Quarterly Assessment Highest Possible Score" sqref="IV65536" xr:uid="{6E46A717-5345-446B-A2DD-A13E80D39ADE}"/>
    <dataValidation allowBlank="1" showInputMessage="1" showErrorMessage="1" prompt="INPUT Quarterly Assessment Highest Possible Score" sqref="IV65536" xr:uid="{5388FACC-2B45-40B9-8EB4-98F4680B57B5}"/>
    <dataValidation allowBlank="1" showInputMessage="1" showErrorMessage="1" prompt="Performance Tasks Percentage Score" sqref="IV65536" xr:uid="{05454D26-1811-4885-BA59-5F7715C1BB94}"/>
    <dataValidation allowBlank="1" showInputMessage="1" showErrorMessage="1" prompt="Quarterly Assessment Percentage Score" sqref="IV13:IV62" xr:uid="{A4EB6D92-1B40-4350-BF91-F9841DA77500}"/>
    <dataValidation allowBlank="1" showInputMessage="1" showErrorMessage="1" prompt="INPUT Quarterly Assessment Highest Possible Score" sqref="IV65536" xr:uid="{A804AC21-523E-4D44-AF48-10FF9B87562B}"/>
    <dataValidation allowBlank="1" showInputMessage="1" showErrorMessage="1" prompt="Performance Tasks Percentage Score" sqref="IV65536" xr:uid="{3F9EF4C1-EC95-4FB9-B607-0B04AD1E61E7}"/>
    <dataValidation allowBlank="1" showInputMessage="1" showErrorMessage="1" prompt="INPUT Quarterly Assessment Highest Possible Score" sqref="IV65536" xr:uid="{4711F45D-8C52-4D70-9402-3166B849573C}"/>
    <dataValidation allowBlank="1" showInputMessage="1" showErrorMessage="1" prompt="Quarterly Assessment Percentage Score" sqref="IV13:IV62" xr:uid="{A0EE9596-15E4-4965-BC8E-267D4856FC96}"/>
    <dataValidation allowBlank="1" showInputMessage="1" showErrorMessage="1" prompt="Performance tasks Weighted Score" sqref="IV65536" xr:uid="{D765DA59-7D4B-404D-986C-BABC9A864E21}"/>
    <dataValidation allowBlank="1" showInputMessage="1" showErrorMessage="1" prompt="Performance tasks Weighted Score" sqref="IV65536" xr:uid="{81F8B6EA-B8D2-43F9-940A-C9FAC0B6E366}"/>
    <dataValidation allowBlank="1" showInputMessage="1" showErrorMessage="1" prompt="Performance tasks Weighted Score" sqref="IV65536" xr:uid="{F742C0C2-DD07-4179-8E2F-590270807882}"/>
    <dataValidation allowBlank="1" showInputMessage="1" showErrorMessage="1" prompt="INPUT Quarterly Assessment Highest Possible Score" sqref="IV65536" xr:uid="{F730CD99-59E9-4CC7-927C-3D5577B3B596}"/>
    <dataValidation allowBlank="1" showInputMessage="1" showErrorMessage="1" prompt="INPUT Quarterly Assessment Highest Possible Score" sqref="IV65536" xr:uid="{4D79985D-9598-4CE3-A260-6AF8FE2CC226}"/>
    <dataValidation allowBlank="1" showInputMessage="1" showErrorMessage="1" prompt="INPUT Quarterly Assessment Highest Possible Score" sqref="IV65536" xr:uid="{EA130A41-3281-4FFF-96C6-59C88C39424E}"/>
    <dataValidation allowBlank="1" showInputMessage="1" showErrorMessage="1" prompt="Performance tasks Weighted Score" sqref="IV65536" xr:uid="{B7BDFFC0-F7A8-4C38-9FA5-AB8FF623700B}"/>
    <dataValidation allowBlank="1" showInputMessage="1" showErrorMessage="1" prompt="Performance tasks Weighted Score" sqref="IV65536" xr:uid="{181B8099-878F-437F-B543-83C07B7884A9}"/>
    <dataValidation allowBlank="1" showInputMessage="1" showErrorMessage="1" prompt="Performance tasks Weighted Score" sqref="IV65536" xr:uid="{4B50726A-1122-4D69-9D8A-F0C18CE2E5F9}"/>
    <dataValidation allowBlank="1" showInputMessage="1" showErrorMessage="1" prompt="Performance tasks Weighted Score" sqref="IV65536" xr:uid="{C7F3A1C4-F14C-4AC6-948A-CBB49519232B}"/>
    <dataValidation allowBlank="1" showInputMessage="1" showErrorMessage="1" prompt="Performance tasks Weighted Score" sqref="IV65536" xr:uid="{E5CC440A-D7DD-40EB-A82C-D3308262C06A}"/>
    <dataValidation allowBlank="1" showInputMessage="1" showErrorMessage="1" prompt="Performance tasks Weighted Score" sqref="IV65536" xr:uid="{D5677232-8C60-4997-8B0F-2520F015D740}"/>
    <dataValidation allowBlank="1" showInputMessage="1" showErrorMessage="1" prompt="Performance tasks Weighted Score" sqref="IV65536" xr:uid="{D5DA24D0-045F-4B27-8882-8C4A5545145D}"/>
    <dataValidation allowBlank="1" showInputMessage="1" showErrorMessage="1" prompt="INPUT Quarterly Assessment Highest Possible Score" sqref="IV65536" xr:uid="{9EC1A392-8EEA-45F5-AFAE-4CBD9F938988}"/>
    <dataValidation allowBlank="1" showInputMessage="1" showErrorMessage="1" prompt="Performance tasks Weighted Score" sqref="IV65536" xr:uid="{3289DB6A-8A11-4CEC-A6D1-530AA155E98F}"/>
    <dataValidation allowBlank="1" showInputMessage="1" showErrorMessage="1" prompt="Performance tasks Weighted Score" sqref="IV65536" xr:uid="{0E13EDFD-3B6E-4816-873D-8838390A231B}"/>
    <dataValidation allowBlank="1" showInputMessage="1" showErrorMessage="1" prompt="INPUT Quarterly Assessment Highest Possible Score" sqref="IV65536" xr:uid="{F0BAA0DE-3D42-4F8A-B0A5-1AEE2BFC5DC9}"/>
    <dataValidation allowBlank="1" showInputMessage="1" showErrorMessage="1" prompt="Performance tasks Weighted Score" sqref="IV65536" xr:uid="{B1EA339D-C7B8-4C03-86F0-A1E932531A4A}"/>
    <dataValidation allowBlank="1" showInputMessage="1" showErrorMessage="1" prompt="Performance tasks Weighted Score" sqref="IV65536" xr:uid="{C92BA2F7-86C9-47C1-8EC7-9D79D679EC13}"/>
    <dataValidation allowBlank="1" showInputMessage="1" showErrorMessage="1" prompt="INPUT Quarterly Assessment Highest Possible Score" sqref="IV65536" xr:uid="{A668EE0D-682A-4113-92EF-977DDF7CDDFE}"/>
    <dataValidation allowBlank="1" showInputMessage="1" showErrorMessage="1" prompt="Performance tasks Weighted Score" sqref="IV65536" xr:uid="{653B06E8-12F1-41EB-8637-F0F0BA9CD37A}"/>
    <dataValidation allowBlank="1" showInputMessage="1" showErrorMessage="1" prompt="Performance tasks Weighted Score" sqref="IV65536" xr:uid="{53863836-FB53-471F-A1A8-7DD92EA90401}"/>
    <dataValidation allowBlank="1" showInputMessage="1" showErrorMessage="1" prompt="Performance tasks Weighted Score" sqref="IV65536" xr:uid="{D7FD6A7B-A078-4B5B-BC2D-9B9037FE871D}"/>
    <dataValidation allowBlank="1" showInputMessage="1" showErrorMessage="1" prompt="Performance tasks Weighted Score" sqref="IV65536" xr:uid="{DB50FE7F-2527-4DD1-923A-E1C723E1BA97}"/>
    <dataValidation allowBlank="1" showInputMessage="1" showErrorMessage="1" prompt="Performance tasks Weighted Score" sqref="IV65536" xr:uid="{CFCED4CA-714E-49AC-8FDE-0C06F07E759F}"/>
    <dataValidation allowBlank="1" showInputMessage="1" showErrorMessage="1" prompt="Performance tasks Weighted Score" sqref="IV65536" xr:uid="{0A08B29D-4FB5-4F2A-932F-B1A8FEB1302F}"/>
    <dataValidation allowBlank="1" showInputMessage="1" showErrorMessage="1" prompt="Performance tasks Weighted Score" sqref="IV65536" xr:uid="{657E043B-C344-4913-8F74-84B618C11CE3}"/>
    <dataValidation allowBlank="1" showInputMessage="1" showErrorMessage="1" prompt="Performance tasks Weighted Score" sqref="IV65536" xr:uid="{5DCD9FD5-D2DC-4E24-9CCE-4ED79A4B65D2}"/>
    <dataValidation allowBlank="1" showInputMessage="1" showErrorMessage="1" prompt="Performance tasks Weighted Score" sqref="IV65536" xr:uid="{81E5A51E-01BB-4265-A62B-999B2265DE9E}"/>
    <dataValidation allowBlank="1" showInputMessage="1" showErrorMessage="1" prompt="Performance tasks Weighted Score" sqref="IV65536" xr:uid="{9DBB305B-1FC0-4F3F-99D5-D53CD6E9FD71}"/>
    <dataValidation allowBlank="1" showInputMessage="1" showErrorMessage="1" prompt="Performance tasks Weighted Score" sqref="IV65536" xr:uid="{295D36A9-3CE0-4880-842A-1049EEB79BEB}"/>
    <dataValidation allowBlank="1" showInputMessage="1" showErrorMessage="1" prompt="INPUT Quarterly Assessment Highest Possible Score" sqref="IV65536" xr:uid="{24740EB9-49DE-43E3-833E-D873E9655801}"/>
    <dataValidation allowBlank="1" showInputMessage="1" showErrorMessage="1" prompt="Performance tasks Weighted Score" sqref="IV13:IV62" xr:uid="{BFC72117-0DA9-4452-B567-6B3B23457F08}"/>
    <dataValidation allowBlank="1" showInputMessage="1" showErrorMessage="1" prompt="INPUT Quarterly Assessment Highest Possible Score" sqref="IV65536" xr:uid="{15CB9B05-BE16-414A-B5AF-69C86A7FFD7E}"/>
    <dataValidation allowBlank="1" showInputMessage="1" showErrorMessage="1" prompt="Performance tasks Weighted Score" sqref="IV65536" xr:uid="{281E801D-555C-457D-829E-89F01D2CD8A7}"/>
    <dataValidation allowBlank="1" showInputMessage="1" showErrorMessage="1" prompt="Performance tasks Weighted Score" sqref="IV65536" xr:uid="{7927B86B-D5BF-4D75-BC7A-297900C8CD43}"/>
    <dataValidation allowBlank="1" showInputMessage="1" showErrorMessage="1" prompt="INPUT Quarterly Assessment Highest Possible Score" sqref="IV65536" xr:uid="{FA7A8F4E-18CF-4B5F-A97F-2E3B0FC2C695}"/>
    <dataValidation allowBlank="1" showInputMessage="1" showErrorMessage="1" prompt="INPUT Quarterly Assessment Highest Possible Score" sqref="IV65536" xr:uid="{6E93E282-70F3-4C25-BD99-B0F69EFD1B46}"/>
    <dataValidation allowBlank="1" showInputMessage="1" showErrorMessage="1" prompt="INPUT Quarterly Assessment Highest Possible Score" sqref="IV65536" xr:uid="{47832EC0-FE1C-4412-BD2A-67CBB2203FF3}"/>
    <dataValidation allowBlank="1" showInputMessage="1" showErrorMessage="1" prompt="INPUT Quarterly Assessment Highest Possible Score" sqref="IV65536" xr:uid="{4E8BBE94-AD79-4D42-A407-B30D167F9263}"/>
    <dataValidation allowBlank="1" showInputMessage="1" showErrorMessage="1" prompt="Performance tasks Weighted Score" sqref="IV65536" xr:uid="{E30E248B-08A5-4337-AF67-82780720A40A}"/>
    <dataValidation allowBlank="1" showInputMessage="1" showErrorMessage="1" prompt="INPUT Quarterly Assessment Highest Possible Score" sqref="IV65536" xr:uid="{F04FCDEA-356B-4888-8BC0-6B3207B46B5C}"/>
    <dataValidation allowBlank="1" showInputMessage="1" showErrorMessage="1" prompt="Performance tasks Weighted Score" sqref="IV65536" xr:uid="{596CD7F0-2CB2-42AC-812E-537A6D379862}"/>
    <dataValidation allowBlank="1" showInputMessage="1" showErrorMessage="1" prompt="INPUT Quarterly Assessment Highest Possible Score" sqref="IV65536" xr:uid="{F655A1B3-ED52-4019-B79D-D88A85E53E3A}"/>
    <dataValidation allowBlank="1" showInputMessage="1" showErrorMessage="1" prompt="INPUT Quarterly Assessment Highest Possible Score" sqref="IV65536" xr:uid="{C0E64E86-5773-4531-B1AC-850DF61E1B8F}"/>
    <dataValidation allowBlank="1" showInputMessage="1" showErrorMessage="1" prompt="INPUT Quarterly Assessment Highest Possible Score" sqref="IV65536" xr:uid="{A54ED93E-CF2A-42DE-B7F7-70C4F107F92C}"/>
    <dataValidation allowBlank="1" showInputMessage="1" showErrorMessage="1" prompt="Performance tasks Weighted Score" sqref="IV65536" xr:uid="{55CF9C4B-D25D-47EB-B85D-E9E97B3276A9}"/>
    <dataValidation allowBlank="1" showInputMessage="1" showErrorMessage="1" prompt="Performance tasks Weighted Score" sqref="IV65536" xr:uid="{25257989-1000-4FFC-94AB-07DD1FF3E56C}"/>
    <dataValidation allowBlank="1" showInputMessage="1" showErrorMessage="1" prompt="Performance tasks Weighted Score" sqref="IV65536" xr:uid="{D3E0C142-A6B3-4BCE-8CA7-C3B1A1D2D8F8}"/>
    <dataValidation allowBlank="1" showInputMessage="1" showErrorMessage="1" prompt="Performance tasks Weighted Score" sqref="IV65536" xr:uid="{CD9D7949-47B6-4A72-AB32-BB2380F3B787}"/>
    <dataValidation allowBlank="1" showInputMessage="1" showErrorMessage="1" prompt="INPUT Quarterly Assessment Highest Possible Score" sqref="IV65536" xr:uid="{C032EE72-DAC3-4C49-97C5-3429E5825CF2}"/>
    <dataValidation allowBlank="1" showInputMessage="1" showErrorMessage="1" prompt="INPUT Quarterly Assessment Highest Possible Score" sqref="IV65536" xr:uid="{7D688AAB-64A7-47E0-A39B-37F28FFBE8D8}"/>
    <dataValidation allowBlank="1" showInputMessage="1" showErrorMessage="1" prompt="Performance tasks Weighted Score" sqref="IV65536" xr:uid="{FBBAD3DA-E90C-4ADA-998B-1BDC356ADEC2}"/>
    <dataValidation allowBlank="1" showInputMessage="1" showErrorMessage="1" prompt="Performance tasks Weighted Score" sqref="IV65536" xr:uid="{FC8F331E-D89C-4C27-935A-C86E20F0F4EE}"/>
    <dataValidation allowBlank="1" showInputMessage="1" showErrorMessage="1" prompt="INPUT Quarterly Assessment Highest Possible Score" sqref="IV65536" xr:uid="{562D24FD-6A84-49AD-9488-47BCDDE8C12D}"/>
    <dataValidation allowBlank="1" showInputMessage="1" showErrorMessage="1" prompt="INPUT Quarterly Assessment Highest Possible Score" sqref="IV65536" xr:uid="{5903093B-E9BF-461A-ADA3-2E8F9279E0FB}"/>
    <dataValidation allowBlank="1" showInputMessage="1" showErrorMessage="1" prompt="INPUT Quarterly Assessment Highest Possible Score" sqref="IV65536" xr:uid="{AB85A2BC-DBCB-4E1F-897A-F122ED42B234}"/>
    <dataValidation allowBlank="1" showInputMessage="1" showErrorMessage="1" prompt="INPUT Quarterly Assessment Highest Possible Score" sqref="IV65536" xr:uid="{AB86A7A7-22ED-428A-92AB-887A7637710C}"/>
    <dataValidation allowBlank="1" showInputMessage="1" showErrorMessage="1" prompt="INPUT Quarterly Assessment Highest Possible Score" sqref="IV65536" xr:uid="{5AEBA246-B9A4-4BE8-9403-427285961E26}"/>
    <dataValidation allowBlank="1" showInputMessage="1" showErrorMessage="1" prompt="INPUT Quarterly Assessment Highest Possible Score" sqref="IV65536" xr:uid="{55EB1B46-68D8-4CF4-89D4-BE104CA402C7}"/>
    <dataValidation allowBlank="1" showInputMessage="1" showErrorMessage="1" prompt="INPUT Quarterly Assessment Highest Possible Score" sqref="IV65536" xr:uid="{22E4D563-B992-460D-B2BB-B00E48A8AFF8}"/>
    <dataValidation allowBlank="1" showInputMessage="1" showErrorMessage="1" prompt="Performance tasks Weighted Score" sqref="IV65536" xr:uid="{4084D31E-A571-4A25-A6AB-9A6F504595E5}"/>
    <dataValidation allowBlank="1" showInputMessage="1" showErrorMessage="1" prompt="INPUT Quarterly Assessment Highest Possible Score" sqref="IV65536" xr:uid="{26C5844E-6C33-4D11-8BF3-33E2D44B0807}"/>
    <dataValidation allowBlank="1" showInputMessage="1" showErrorMessage="1" prompt="Performance Tasks Total Raw Score" sqref="IV65536" xr:uid="{275D170F-210B-4977-89C4-0EB7523DEF6D}"/>
    <dataValidation allowBlank="1" showInputMessage="1" showErrorMessage="1" prompt="Performance Tasks Total Raw Score" sqref="IV65536" xr:uid="{6978F3F2-BF4E-47A4-A7AD-E8243F831060}"/>
    <dataValidation allowBlank="1" showInputMessage="1" showErrorMessage="1" prompt="Performance Tasks Percentage Score" sqref="IV65536" xr:uid="{04237811-BADC-45E2-9773-F5DEE5F43A55}"/>
    <dataValidation allowBlank="1" showInputMessage="1" showErrorMessage="1" prompt="Performance Tasks Percentage Score" sqref="IV65536" xr:uid="{9AE07411-7D6F-4AAD-A6FB-07F2793A382B}"/>
    <dataValidation allowBlank="1" showInputMessage="1" showErrorMessage="1" prompt="Performance tasks Weighted Score" sqref="IV65536" xr:uid="{A8A2E4C1-3110-46CD-8B1B-1AA18D1E04E4}"/>
    <dataValidation allowBlank="1" showInputMessage="1" showErrorMessage="1" prompt="Performance tasks Weighted Score" sqref="IV65536" xr:uid="{F9EBCD4B-6DA6-453F-BB96-085C994B330A}"/>
    <dataValidation allowBlank="1" showInputMessage="1" showErrorMessage="1" prompt="Performance Tasks Percentage Score" sqref="IV65536" xr:uid="{530E88D4-F850-4509-9B80-BCFE430700F4}"/>
    <dataValidation allowBlank="1" showInputMessage="1" showErrorMessage="1" prompt="Performance Tasks Percentage Score" sqref="IV65536" xr:uid="{10313EB6-7A10-4B53-899E-97AA96F3A120}"/>
    <dataValidation allowBlank="1" showInputMessage="1" showErrorMessage="1" prompt="Performance Tasks Percentage Score" sqref="IV65536" xr:uid="{5B4380C2-28DF-44AA-B220-75B7FAB455C9}"/>
    <dataValidation allowBlank="1" showInputMessage="1" showErrorMessage="1" prompt="Performance Tasks Percentage Score" sqref="IV65536" xr:uid="{4830EAE1-C52C-48B8-8E1A-D362D02AD1D8}"/>
    <dataValidation allowBlank="1" showInputMessage="1" showErrorMessage="1" prompt="Performance Tasks Percentage Score" sqref="IV65536" xr:uid="{7E513035-5463-4132-839D-F6D647A0C2B5}"/>
    <dataValidation allowBlank="1" showInputMessage="1" showErrorMessage="1" prompt="Performance Tasks Percentage Score" sqref="IV65536" xr:uid="{42355420-D577-48B0-A65C-18B7BECAAFF3}"/>
    <dataValidation allowBlank="1" showInputMessage="1" showErrorMessage="1" prompt="Performance Tasks Percentage Score" sqref="IV65536" xr:uid="{F0FEAA31-FFD3-4AE6-8357-E7122D819C50}"/>
    <dataValidation allowBlank="1" showInputMessage="1" showErrorMessage="1" prompt="Performance Tasks Percentage Score" sqref="IV65536" xr:uid="{3B5A8475-81E4-4C73-AF08-9ADE46B8B576}"/>
    <dataValidation allowBlank="1" showInputMessage="1" showErrorMessage="1" prompt="Performance Tasks Percentage Score" sqref="IV65536" xr:uid="{BEE9D1A4-FD28-47FC-A4AF-1A9498E4B379}"/>
    <dataValidation allowBlank="1" showInputMessage="1" showErrorMessage="1" prompt="Performance Tasks Percentage Score" sqref="IV65536" xr:uid="{255F3FF1-7A94-4FD7-A604-DA6CCC95DC40}"/>
    <dataValidation allowBlank="1" showInputMessage="1" showErrorMessage="1" prompt="Performance Tasks Percentage Score" sqref="IV65536" xr:uid="{5D316774-A0A6-4EFF-B3BF-DC77DED3331B}"/>
    <dataValidation allowBlank="1" showInputMessage="1" showErrorMessage="1" prompt="Performance Tasks Percentage Score" sqref="IV65536" xr:uid="{83F88D39-2C4F-4480-978B-B5FFF9E41DC8}"/>
    <dataValidation allowBlank="1" showInputMessage="1" showErrorMessage="1" prompt="Performance Tasks Percentage Score" sqref="IV65536" xr:uid="{18E29F3E-BB20-4511-9A03-DE69B908EFDB}"/>
    <dataValidation allowBlank="1" showInputMessage="1" showErrorMessage="1" prompt="Performance Tasks Total Raw Score" sqref="IV65536" xr:uid="{DF40CA9D-E435-436B-929F-6AEF16D2BA7E}"/>
    <dataValidation allowBlank="1" showInputMessage="1" showErrorMessage="1" prompt="Performance Tasks Percentage Score" sqref="IV65536" xr:uid="{92D67159-5F5F-4344-ADDD-B02676C1C3D3}"/>
    <dataValidation allowBlank="1" showInputMessage="1" showErrorMessage="1" prompt="Performance Tasks Percentage Score" sqref="IV65536" xr:uid="{64C4E1E4-6BC4-4534-9B0B-87797061435D}"/>
    <dataValidation allowBlank="1" showInputMessage="1" showErrorMessage="1" prompt="Performance Tasks Percentage Score" sqref="IV65536" xr:uid="{9FBCA436-EA03-46FE-8412-011254839545}"/>
    <dataValidation allowBlank="1" showInputMessage="1" showErrorMessage="1" prompt="Performance Tasks Percentage Score" sqref="IV65536" xr:uid="{87EE1C71-DBBE-4407-9806-70922EA2FBE6}"/>
    <dataValidation allowBlank="1" showInputMessage="1" showErrorMessage="1" prompt="Performance Tasks Percentage Score" sqref="IV65536" xr:uid="{E58CD876-821D-4E76-AAEB-B961B658F471}"/>
    <dataValidation allowBlank="1" showInputMessage="1" showErrorMessage="1" prompt="Performance Tasks Percentage Score" sqref="IV65536" xr:uid="{6BFD1AF7-524D-4BFA-A14B-1FB916F86917}"/>
    <dataValidation allowBlank="1" showInputMessage="1" showErrorMessage="1" prompt="Performance Tasks Percentage Score" sqref="IV65536" xr:uid="{1ACC1A59-D32F-4551-B57F-1165DAEC0CD9}"/>
    <dataValidation allowBlank="1" showInputMessage="1" showErrorMessage="1" prompt="Performance Tasks Percentage Score" sqref="IV65536" xr:uid="{E4E3434B-1097-481C-81A2-229232C3C375}"/>
    <dataValidation allowBlank="1" showInputMessage="1" showErrorMessage="1" prompt="Performance Tasks Percentage Score" sqref="IV65536" xr:uid="{8C5F8DD4-6BBE-44CB-AAFA-A084D07F150A}"/>
    <dataValidation allowBlank="1" showInputMessage="1" showErrorMessage="1" prompt="Performance Tasks Percentage Score" sqref="IV65536" xr:uid="{C7D51CA0-36F7-4A9F-BF36-971455C92267}"/>
    <dataValidation allowBlank="1" showInputMessage="1" showErrorMessage="1" prompt="Performance Tasks Percentage Score" sqref="IV65536" xr:uid="{C071D9EB-3CFF-45CA-A6FC-D279289702E5}"/>
    <dataValidation allowBlank="1" showInputMessage="1" showErrorMessage="1" prompt="Performance Tasks Percentage Score" sqref="IV65536" xr:uid="{CE2EF192-C14D-44AE-BB75-952AAFC8B6B5}"/>
    <dataValidation allowBlank="1" showInputMessage="1" showErrorMessage="1" prompt="Performance Tasks Percentage Score" sqref="IV65536" xr:uid="{53A74592-323A-4A13-B857-53AD874F26A8}"/>
    <dataValidation allowBlank="1" showInputMessage="1" showErrorMessage="1" prompt="Performance Tasks Percentage Score" sqref="IV65536" xr:uid="{E3D777B4-EE41-476B-B25A-F3D432E000ED}"/>
    <dataValidation allowBlank="1" showInputMessage="1" showErrorMessage="1" prompt="Performance Tasks Percentage Score" sqref="IV65536" xr:uid="{2F480FD2-82D9-4897-B7FA-5C612902B4CE}"/>
    <dataValidation allowBlank="1" showInputMessage="1" showErrorMessage="1" prompt="Performance Tasks Percentage Score" sqref="IV65536" xr:uid="{484F63DD-C2B1-40C0-97F1-F518A4E8E817}"/>
    <dataValidation allowBlank="1" showInputMessage="1" showErrorMessage="1" prompt="Performance Tasks Percentage Score" sqref="IV65536" xr:uid="{B7F4C55C-E7B8-4B27-87F1-781EC4474B32}"/>
    <dataValidation allowBlank="1" showInputMessage="1" showErrorMessage="1" prompt="Performance Tasks Percentage Score" sqref="IV65536" xr:uid="{4671B56C-4BBB-4616-B585-630D4DD99F9D}"/>
    <dataValidation allowBlank="1" showInputMessage="1" showErrorMessage="1" prompt="Performance Tasks Percentage Score" sqref="IV65536" xr:uid="{B8FEB266-F91D-430A-8775-3B09CD581474}"/>
    <dataValidation allowBlank="1" showInputMessage="1" showErrorMessage="1" prompt="Performance Tasks Percentage Score" sqref="IV65536" xr:uid="{F5CB6BD2-02C8-460C-8D72-7B1A7D8774B0}"/>
    <dataValidation allowBlank="1" showInputMessage="1" showErrorMessage="1" prompt="Performance Tasks Percentage Score" sqref="IV65536" xr:uid="{0ABBDD47-CCDB-47C8-A02A-6058C38B1882}"/>
    <dataValidation allowBlank="1" showInputMessage="1" showErrorMessage="1" prompt="Performance tasks Weighted Score" sqref="IV13:IV62" xr:uid="{B174A9B1-4498-4841-94D5-6FB715F6D661}"/>
    <dataValidation allowBlank="1" showInputMessage="1" showErrorMessage="1" prompt="INPUT Quarterly Assessment Highest Possible Score" sqref="IV65536" xr:uid="{C2C54614-7C56-4087-BD15-57C16F966434}"/>
    <dataValidation allowBlank="1" showInputMessage="1" showErrorMessage="1" prompt="INPUT Quarterly Assessment Highest Possible Score" sqref="IV65536" xr:uid="{11DAF05D-7099-4656-93B4-618669A14FE7}"/>
    <dataValidation allowBlank="1" showInputMessage="1" showErrorMessage="1" prompt="INPUT Quarterly Assessment Highest Possible Score" sqref="IV65536" xr:uid="{73C4B19E-15AD-48E8-82B4-11C396C2D7E9}"/>
    <dataValidation allowBlank="1" showInputMessage="1" showErrorMessage="1" prompt="INPUT Quarterly Assessment Highest Possible Score" sqref="IV65536" xr:uid="{899BDEB4-E6BE-4049-B753-8060801E2DE1}"/>
    <dataValidation allowBlank="1" showInputMessage="1" showErrorMessage="1" prompt="INPUT Quarterly Assessment Highest Possible Score" sqref="IV65536" xr:uid="{D0413691-B136-4B48-9172-CC187595CBB2}"/>
    <dataValidation allowBlank="1" showInputMessage="1" showErrorMessage="1" prompt="INPUT Quarterly Assessment Highest Possible Score" sqref="IV65536" xr:uid="{2576571A-7A90-4906-BC2E-92ECE513A7FE}"/>
    <dataValidation allowBlank="1" showInputMessage="1" showErrorMessage="1" prompt="Performance tasks Weighted Score" sqref="IV13:IV62" xr:uid="{6D35A810-516D-4387-BE11-CAAB5E5B3317}"/>
    <dataValidation allowBlank="1" showInputMessage="1" showErrorMessage="1" prompt="INPUT Quarterly Assessment Highest Possible Score" sqref="IV65536" xr:uid="{FB330C2D-FC9C-4EE1-8848-248AA5731A34}"/>
    <dataValidation allowBlank="1" showInputMessage="1" showErrorMessage="1" prompt="INPUT Quarterly Assessment Highest Possible Score" sqref="IV65536" xr:uid="{26D3D79E-53EC-428E-ACEE-2E0BCE028E52}"/>
    <dataValidation allowBlank="1" showInputMessage="1" showErrorMessage="1" prompt="INPUT Quarterly Assessment Highest Possible Score" sqref="IV65536" xr:uid="{4CB75B5D-3AE6-4ED7-A2C7-A99DD4618294}"/>
    <dataValidation allowBlank="1" showInputMessage="1" showErrorMessage="1" prompt="INPUT Quarterly Assessment Highest Possible Score" sqref="IV65536" xr:uid="{89A2782D-B08B-4316-AC1A-B11E51427579}"/>
    <dataValidation allowBlank="1" showInputMessage="1" showErrorMessage="1" prompt="INPUT Quarterly Assessment Highest Possible Score" sqref="IV65536" xr:uid="{1EEF7432-57A4-4040-B540-321F075AE0BF}"/>
    <dataValidation allowBlank="1" showInputMessage="1" showErrorMessage="1" prompt="Performance tasks Weighted Score" sqref="IV13:IV62" xr:uid="{5719140D-2A72-42A6-87D2-F0A411766BDB}"/>
    <dataValidation allowBlank="1" showInputMessage="1" showErrorMessage="1" prompt="Performance tasks Weighted Score" sqref="IV64:IV113" xr:uid="{076DD7BA-5625-47A2-8236-D210219585D9}"/>
    <dataValidation allowBlank="1" showInputMessage="1" showErrorMessage="1" prompt="Performance tasks Weighted Score" sqref="IV65536" xr:uid="{7FCA14BB-6244-4767-B335-8ECA23CCBD67}"/>
    <dataValidation allowBlank="1" showInputMessage="1" showErrorMessage="1" prompt="Performance tasks Weighted Score" sqref="IV65536" xr:uid="{A4C9CEAC-2478-4937-BBD1-EF0EA2699410}"/>
    <dataValidation allowBlank="1" showInputMessage="1" showErrorMessage="1" prompt="INPUT Quarterly Assessment Highest Possible Score" sqref="IV65536" xr:uid="{A688ECEC-ECD1-499E-88BB-6422080A53F4}"/>
    <dataValidation allowBlank="1" showInputMessage="1" showErrorMessage="1" prompt="INPUT Quarterly Assessment Highest Possible Score" sqref="IV65536" xr:uid="{1635B1DC-04AF-4DE3-AC7E-E49297136FE5}"/>
    <dataValidation allowBlank="1" showInputMessage="1" showErrorMessage="1" prompt="INPUT Quarterly Assessment Highest Possible Score" sqref="IV65536" xr:uid="{07729BAE-50D4-4FC4-AA44-41667A7BDC7F}"/>
    <dataValidation allowBlank="1" showInputMessage="1" showErrorMessage="1" prompt="INPUT Quarterly Assessment Highest Possible Score" sqref="IV65536" xr:uid="{C04F6C3A-68FA-4441-B141-0EEFD2A56572}"/>
    <dataValidation allowBlank="1" showInputMessage="1" showErrorMessage="1" prompt="INPUT Quarterly Assessment Highest Possible Score" sqref="IV65536" xr:uid="{C3A57EF6-A0CC-4F9F-816C-0DC30CECBD22}"/>
    <dataValidation allowBlank="1" showInputMessage="1" showErrorMessage="1" prompt="INPUT Quarterly Assessment Highest Possible Score" sqref="IV65536" xr:uid="{0D70FB44-49CE-406C-BF96-6128223302AF}"/>
    <dataValidation allowBlank="1" showInputMessage="1" showErrorMessage="1" prompt="INPUT Quarterly Assessment Highest Possible Score" sqref="IV65536" xr:uid="{AEB473B2-649B-4983-ACF4-FAFC99D0C14C}"/>
    <dataValidation allowBlank="1" showInputMessage="1" showErrorMessage="1" prompt="INPUT Quarterly Assessment Highest Possible Score" sqref="IV65536" xr:uid="{A6A6EA45-D121-49FB-90C1-98C7AB550AB4}"/>
    <dataValidation allowBlank="1" showInputMessage="1" showErrorMessage="1" prompt="INPUT Quarterly Assessment Highest Possible Score" sqref="IV65536" xr:uid="{5D52909F-A03D-4790-8DE0-75FA1B376602}"/>
    <dataValidation allowBlank="1" showInputMessage="1" showErrorMessage="1" prompt="INPUT Quarterly Assessment Highest Possible Score" sqref="IV65536" xr:uid="{15474165-8FFA-45FF-A8B7-612DCDC965D3}"/>
    <dataValidation allowBlank="1" showInputMessage="1" showErrorMessage="1" prompt="Performance tasks Weighted Score" sqref="IV65536" xr:uid="{C9FE230F-12D5-4590-8E00-9B01245C787E}"/>
    <dataValidation allowBlank="1" showInputMessage="1" showErrorMessage="1" prompt="Performance Tasks Total Raw Score" sqref="IV65536" xr:uid="{617E709A-03AD-4352-86F3-63807282A5F5}"/>
    <dataValidation allowBlank="1" showInputMessage="1" showErrorMessage="1" prompt="Performance Tasks Percentage Score" sqref="IV13:IV62" xr:uid="{F55F9969-5B91-4122-AE4B-2F867BD471BC}"/>
    <dataValidation allowBlank="1" showInputMessage="1" showErrorMessage="1" prompt="Performance Tasks Percentage Score" sqref="IV13:IV62" xr:uid="{BCD5540C-A283-4620-8D96-B4D20C1FF97B}"/>
    <dataValidation allowBlank="1" showInputMessage="1" showErrorMessage="1" prompt="Performance Tasks Percentage Score" sqref="IV13:IV62" xr:uid="{74F9BBA6-0BF9-46EB-915F-916A7F1ECAFB}"/>
    <dataValidation allowBlank="1" showInputMessage="1" showErrorMessage="1" prompt="INPUT Quarterly Assessment Highest Possible Score" sqref="IV65536" xr:uid="{2073C7B8-1A18-43D5-9819-F35AC1865E8D}"/>
    <dataValidation allowBlank="1" showInputMessage="1" showErrorMessage="1" prompt="INPUT Quarterly Assessment Highest Possible Score" sqref="IV65536" xr:uid="{5726AE2D-0E07-4519-BDEE-CE4CE8197E23}"/>
    <dataValidation allowBlank="1" showInputMessage="1" showErrorMessage="1" prompt="INPUT Quarterly Assessment Highest Possible Score" sqref="IV65536" xr:uid="{EFB93234-91A4-4917-90C1-193031C6E58E}"/>
    <dataValidation allowBlank="1" showInputMessage="1" showErrorMessage="1" prompt="Performance tasks Weighted Score" sqref="IV13:IV62" xr:uid="{831F01DD-C849-47B3-AB26-D51892CC92C4}"/>
    <dataValidation allowBlank="1" showInputMessage="1" showErrorMessage="1" prompt="INPUT Quarterly Assessment Highest Possible Score" sqref="IV65536" xr:uid="{D574B7D7-5AED-427C-BB11-A4E06ACB6653}"/>
    <dataValidation allowBlank="1" showInputMessage="1" showErrorMessage="1" prompt="INPUT Quarterly Assessment Highest Possible Score" sqref="IV65536" xr:uid="{C15AE6D5-6A76-4B74-8CEC-CDBBB65CB172}"/>
    <dataValidation allowBlank="1" showInputMessage="1" showErrorMessage="1" prompt="INPUT Quarterly Assessment Highest Possible Score" sqref="IV65536" xr:uid="{9D8A030A-825F-4FD9-BD0C-1749D00BF84B}"/>
    <dataValidation allowBlank="1" showInputMessage="1" showErrorMessage="1" prompt="INPUT Quarterly Assessment Highest Possible Score" sqref="IV65536" xr:uid="{9B702EF3-678C-4DC0-9FCD-1986BFFA81E7}"/>
    <dataValidation allowBlank="1" showInputMessage="1" showErrorMessage="1" prompt="Performance tasks Weighted Score" sqref="IV65536" xr:uid="{42F0DB7D-1F29-4F0A-9589-C97A58E3F798}"/>
    <dataValidation allowBlank="1" showInputMessage="1" showErrorMessage="1" prompt="INPUT Quarterly Assessment Highest Possible Score" sqref="IV65536" xr:uid="{754D06D3-7405-4C9B-9851-C9E2BB2B113D}"/>
    <dataValidation allowBlank="1" showInputMessage="1" showErrorMessage="1" prompt="Performance tasks Weighted Score" sqref="IV65536" xr:uid="{5B700618-A9B2-4E11-BADC-9D94CD952DF1}"/>
    <dataValidation allowBlank="1" showInputMessage="1" showErrorMessage="1" prompt="INPUT Quarterly Assessment Highest Possible Score" sqref="IV65536" xr:uid="{30A0F6FF-2327-41C0-987C-2A1A3DD7503D}"/>
    <dataValidation allowBlank="1" showInputMessage="1" showErrorMessage="1" prompt="INPUT Quarterly Assessment Highest Possible Score" sqref="IV65536" xr:uid="{C7F0AB27-DFF7-467B-B65A-22CFEB08EFA0}"/>
    <dataValidation allowBlank="1" showInputMessage="1" showErrorMessage="1" prompt="Performance tasks Weighted Score" sqref="IV13:IV62" xr:uid="{C19C8854-0882-4FD3-91F3-0E2E5AA0098D}"/>
    <dataValidation allowBlank="1" showInputMessage="1" showErrorMessage="1" prompt="INPUT Quarterly Assessment Highest Possible Score" sqref="IV65536" xr:uid="{15CE67E4-BCF0-4F69-A286-E20FE3C41457}"/>
    <dataValidation allowBlank="1" showInputMessage="1" showErrorMessage="1" prompt="INPUT Quarterly Assessment Highest Possible Score" sqref="IV65536" xr:uid="{933A930C-8DE2-47DA-81AC-AA91ADA65CFD}"/>
    <dataValidation allowBlank="1" showInputMessage="1" showErrorMessage="1" prompt="INPUT Quarterly Assessment Highest Possible Score" sqref="IV65536" xr:uid="{73A2C250-BBDF-4F6C-A5FD-7B11EA3CAA2A}"/>
    <dataValidation allowBlank="1" showInputMessage="1" showErrorMessage="1" prompt="INPUT Quarterly Assessment Highest Possible Score" sqref="IV65536" xr:uid="{7240682E-2C7A-437D-8528-37016982B3E6}"/>
    <dataValidation allowBlank="1" showInputMessage="1" showErrorMessage="1" prompt="Performance tasks Weighted Score" sqref="IV13:IV62" xr:uid="{AFE4DEB2-02C2-406D-AFF2-A16043FEBE99}"/>
    <dataValidation allowBlank="1" showInputMessage="1" showErrorMessage="1" prompt="Performance Tasks Percentage Score" sqref="IV13:IV62" xr:uid="{0150B59E-7786-4294-8743-333403104603}"/>
    <dataValidation allowBlank="1" showInputMessage="1" showErrorMessage="1" prompt="INPUT Quarterly Assessment Highest Possible Score" sqref="IV65536" xr:uid="{5F0E3709-6172-4F86-A64B-F3FAEEE60765}"/>
    <dataValidation allowBlank="1" showInputMessage="1" showErrorMessage="1" prompt="Performance tasks Weighted Score" sqref="IV13:IV62" xr:uid="{A40D0A60-872B-48D9-BA1B-19462C144332}"/>
    <dataValidation allowBlank="1" showInputMessage="1" showErrorMessage="1" prompt="Performance tasks Weighted Score" sqref="IV65536" xr:uid="{5C8A7E5B-09F3-43BF-AF92-E20E7CD413FA}"/>
    <dataValidation allowBlank="1" showInputMessage="1" showErrorMessage="1" prompt="Performance tasks Weighted Score" sqref="IV13:IV62" xr:uid="{8AB6AD83-0E70-4AD6-9FB7-D96548E5CD61}"/>
    <dataValidation allowBlank="1" showInputMessage="1" showErrorMessage="1" prompt="INPUT Quarterly Assessment Highest Possible Score" sqref="IV65536" xr:uid="{844D3AF3-BF25-4DE4-BA3D-6BA9008C6C51}"/>
    <dataValidation allowBlank="1" showInputMessage="1" showErrorMessage="1" prompt="Performance tasks Weighted Score" sqref="IV65536" xr:uid="{F1453D47-7BAF-4E51-AF31-808F6806A948}"/>
    <dataValidation allowBlank="1" showInputMessage="1" showErrorMessage="1" prompt="Performance tasks Weighted Score" sqref="IV13:IV62" xr:uid="{E0BA6ED0-2DDA-47E4-B6C0-36B68E9FFA73}"/>
    <dataValidation allowBlank="1" showInputMessage="1" showErrorMessage="1" prompt="INPUT Quarterly Assessment Highest Possible Score" sqref="IV65536" xr:uid="{3CBB006C-9AFD-4EA8-A4E6-20F2F8DE5B59}"/>
    <dataValidation allowBlank="1" showInputMessage="1" showErrorMessage="1" prompt="INPUT Quarterly Assessment Highest Possible Score" sqref="IV65536" xr:uid="{1302A5C5-8F0A-4119-85FE-69D28698953D}"/>
    <dataValidation allowBlank="1" showInputMessage="1" showErrorMessage="1" prompt="INPUT Quarterly Assessment Highest Possible Score" sqref="IV65536" xr:uid="{DEF76BA5-62FE-47C2-B2CD-AA6DE469F8E4}"/>
    <dataValidation allowBlank="1" showInputMessage="1" showErrorMessage="1" prompt="INPUT Quarterly Assessment Highest Possible Score" sqref="IV65536" xr:uid="{7E8300B2-AA32-4809-B8A7-DAEB33925786}"/>
    <dataValidation allowBlank="1" showInputMessage="1" showErrorMessage="1" prompt="INPUT Quarterly Assessment Highest Possible Score" sqref="IV65536" xr:uid="{72579C0C-EF21-4B66-8971-0743903C6890}"/>
    <dataValidation allowBlank="1" showInputMessage="1" showErrorMessage="1" prompt="INPUT Quarterly Assessment Highest Possible Score" sqref="IV65536" xr:uid="{0B51A6D0-D9AB-4628-8CA3-785A224D3808}"/>
    <dataValidation allowBlank="1" showInputMessage="1" showErrorMessage="1" prompt="INPUT Quarterly Assessment Highest Possible Score" sqref="IV65536" xr:uid="{7D3B3558-8945-471E-BE26-A70847A40DC2}"/>
    <dataValidation allowBlank="1" showInputMessage="1" showErrorMessage="1" prompt="INPUT Quarterly Assessment Highest Possible Score" sqref="IV65536" xr:uid="{67ABFBF2-4F1C-45A0-B3D8-94B3AA3A9065}"/>
    <dataValidation allowBlank="1" showInputMessage="1" showErrorMessage="1" prompt="INPUT Quarterly Assessment Highest Possible Score" sqref="IV65536" xr:uid="{C886C5AF-BF75-4064-BA95-582D5389F479}"/>
    <dataValidation allowBlank="1" showInputMessage="1" showErrorMessage="1" prompt="INPUT Quarterly Assessment Highest Possible Score" sqref="IV65536" xr:uid="{FBC45A90-ECD1-41DA-BB29-E939FD29E511}"/>
    <dataValidation allowBlank="1" showInputMessage="1" showErrorMessage="1" prompt="INPUT Quarterly Assessment Highest Possible Score" sqref="IV65536" xr:uid="{D66BB0E4-8F14-435A-852F-F1F9D2EB6AC0}"/>
    <dataValidation allowBlank="1" showInputMessage="1" showErrorMessage="1" prompt="Performance tasks Weighted Score" sqref="IV13:IV62" xr:uid="{AABB847D-6232-453F-9FDF-E8CB2187AF59}"/>
    <dataValidation allowBlank="1" showInputMessage="1" showErrorMessage="1" prompt="INPUT Quarterly Assessment Highest Possible Score" sqref="IV65536" xr:uid="{F23F1EB1-DD74-4B6F-93F4-36CFCF3504D1}"/>
    <dataValidation allowBlank="1" showInputMessage="1" showErrorMessage="1" prompt="INPUT Quarterly Assessment Highest Possible Score" sqref="IV65536" xr:uid="{80E4F77B-1391-4CBC-A317-54B888173057}"/>
    <dataValidation allowBlank="1" showInputMessage="1" showErrorMessage="1" prompt="INPUT Quarterly Assessment Highest Possible Score" sqref="IV65536" xr:uid="{67AA7E56-B7F6-4C67-9AB8-5D94908C8340}"/>
    <dataValidation allowBlank="1" showInputMessage="1" showErrorMessage="1" prompt="INPUT Quarterly Assessment Highest Possible Score" sqref="IV65536" xr:uid="{C72EC3CC-A27E-426F-8380-E737D5FA866D}"/>
    <dataValidation allowBlank="1" showInputMessage="1" showErrorMessage="1" prompt="INPUT Quarterly Assessment Highest Possible Score" sqref="IV65536" xr:uid="{034AA636-06C0-49F1-9BF3-D786DAB7506D}"/>
    <dataValidation allowBlank="1" showInputMessage="1" showErrorMessage="1" prompt="INPUT Quarterly Assessment Highest Possible Score" sqref="IV65536" xr:uid="{0A64EC6C-34B3-4B46-8884-C1CEA5DE7507}"/>
    <dataValidation allowBlank="1" showInputMessage="1" showErrorMessage="1" prompt="INPUT Quarterly Assessment Highest Possible Score" sqref="IV65536" xr:uid="{49FB272A-A7B0-4FFB-81EF-51B87B7868C0}"/>
    <dataValidation allowBlank="1" showInputMessage="1" showErrorMessage="1" prompt="Performance Tasks Percentage Score" sqref="IV65536" xr:uid="{E2E70147-91A5-45E9-8EAE-D4E8D04C7CEF}"/>
    <dataValidation allowBlank="1" showInputMessage="1" showErrorMessage="1" prompt="INPUT Quarterly Assessment Highest Possible Score" sqref="IV65536" xr:uid="{07CBE278-ADF3-4415-94D9-77C1E8474203}"/>
    <dataValidation allowBlank="1" showInputMessage="1" showErrorMessage="1" prompt="INPUT Quarterly Assessment Highest Possible Score" sqref="IV65536" xr:uid="{46396986-D17E-483A-A405-A98FD214293F}"/>
    <dataValidation allowBlank="1" showInputMessage="1" showErrorMessage="1" prompt="INPUT Quarterly Assessment Highest Possible Score" sqref="IV65536" xr:uid="{DE102B28-EA74-4BA3-B1AC-A7E6DE9C2E75}"/>
    <dataValidation allowBlank="1" showInputMessage="1" showErrorMessage="1" prompt="INPUT Quarterly Assessment Highest Possible Score" sqref="IV65536" xr:uid="{D4137DC3-DDE1-49DE-8108-C43944F85E93}"/>
    <dataValidation allowBlank="1" showInputMessage="1" showErrorMessage="1" prompt="INPUT Quarterly Assessment Highest Possible Score" sqref="IV65536" xr:uid="{503A3F25-8BF7-40D1-B170-B78D303D4F1C}"/>
    <dataValidation allowBlank="1" showInputMessage="1" showErrorMessage="1" prompt="Performance tasks Weighted Score" sqref="IV13:IV62" xr:uid="{F267817D-70EA-47F3-BB67-0EAC53917C80}"/>
    <dataValidation allowBlank="1" showInputMessage="1" showErrorMessage="1" prompt="Performance tasks Weighted Score" sqref="IV13:IV62" xr:uid="{AD02E0EA-A34D-43CC-A5C5-E4D97991B107}"/>
    <dataValidation allowBlank="1" showInputMessage="1" showErrorMessage="1" prompt="Performance tasks Weighted Score" sqref="IV13:IV62" xr:uid="{54808C96-6A4C-4DBF-9AE8-8A044F99DDCB}"/>
    <dataValidation allowBlank="1" showInputMessage="1" showErrorMessage="1" prompt="Performance tasks Weighted Score" sqref="IV65536" xr:uid="{26B025DF-3A53-4287-9D29-FC0256DB06A5}"/>
    <dataValidation allowBlank="1" showInputMessage="1" showErrorMessage="1" prompt="Performance tasks Weighted Score" sqref="IV65536" xr:uid="{7A282E9A-79F2-4738-9032-D5D445ECF4C5}"/>
    <dataValidation allowBlank="1" showInputMessage="1" showErrorMessage="1" prompt="INPUT Quarterly Assessment Highest Possible Score" sqref="IV65536" xr:uid="{B2DF3C6A-3334-4F6C-B390-E5B482FCDBE3}"/>
    <dataValidation allowBlank="1" showInputMessage="1" showErrorMessage="1" prompt="INPUT Quarterly Assessment Highest Possible Score" sqref="IV65536" xr:uid="{B3770FC7-8726-4B3A-BC39-B2C1B56B293D}"/>
    <dataValidation allowBlank="1" showInputMessage="1" showErrorMessage="1" prompt="INPUT Quarterly Assessment Highest Possible Score" sqref="IV65536" xr:uid="{7361DA82-193B-4C7C-AC50-540CCF8184AD}"/>
    <dataValidation allowBlank="1" showInputMessage="1" showErrorMessage="1" prompt="INPUT Quarterly Assessment Highest Possible Score" sqref="IV65536" xr:uid="{B99762ED-6106-42DA-A3DD-0045693CF85B}"/>
    <dataValidation allowBlank="1" showInputMessage="1" showErrorMessage="1" prompt="INPUT Quarterly Assessment Highest Possible Score" sqref="IV65536" xr:uid="{8487DB70-A2F8-4359-B046-F64E4C5A3F42}"/>
    <dataValidation allowBlank="1" showInputMessage="1" showErrorMessage="1" prompt="INPUT Quarterly Assessment Highest Possible Score" sqref="IV65536" xr:uid="{0131DE87-2119-408A-BB55-B148BA6793E8}"/>
    <dataValidation allowBlank="1" showInputMessage="1" showErrorMessage="1" prompt="INPUT Quarterly Assessment Highest Possible Score" sqref="IV65536" xr:uid="{08CA286F-84D1-495F-BC5E-290DD1AE4541}"/>
    <dataValidation allowBlank="1" showInputMessage="1" showErrorMessage="1" prompt="INPUT Quarterly Assessment Highest Possible Score" sqref="IV65536" xr:uid="{B281B7F1-7CE0-4F61-9BE5-BD28888A9BDB}"/>
    <dataValidation allowBlank="1" showInputMessage="1" showErrorMessage="1" prompt="INPUT Quarterly Assessment Highest Possible Score" sqref="IV65536" xr:uid="{54975151-768B-489E-B2D0-22F1BF1E0B38}"/>
    <dataValidation allowBlank="1" showInputMessage="1" showErrorMessage="1" prompt="INPUT Quarterly Assessment Highest Possible Score" sqref="IV65536" xr:uid="{DB245C63-0C6B-4AF4-9903-25F07A3CED70}"/>
    <dataValidation allowBlank="1" showInputMessage="1" showErrorMessage="1" prompt="INPUT Quarterly Assessment Highest Possible Score" sqref="IV65536" xr:uid="{58976B66-8640-470C-9331-29ACA8A53FFA}"/>
    <dataValidation allowBlank="1" showInputMessage="1" showErrorMessage="1" prompt="INPUT Quarterly Assessment Highest Possible Score" sqref="IV65536" xr:uid="{1AE0393B-4626-4F1D-A33F-4FB94DC99C0C}"/>
    <dataValidation allowBlank="1" showInputMessage="1" showErrorMessage="1" prompt="Performance Tasks Percentage Score" sqref="IV13:IV62" xr:uid="{C11AE6FE-EB26-4F20-AD2D-87E9EEAB368A}"/>
    <dataValidation allowBlank="1" showInputMessage="1" showErrorMessage="1" prompt="INPUT Quarterly Assessment Highest Possible Score" sqref="IV65536" xr:uid="{7250BA6A-B657-49E4-83B2-268C5900D639}"/>
    <dataValidation allowBlank="1" showInputMessage="1" showErrorMessage="1" prompt="INPUT Quarterly Assessment Highest Possible Score" sqref="IV65536" xr:uid="{99D4763D-2954-40CC-8D48-933DD08A893D}"/>
    <dataValidation allowBlank="1" showInputMessage="1" showErrorMessage="1" prompt="INPUT Quarterly Assessment Highest Possible Score" sqref="IV65536" xr:uid="{1E52505E-B58C-4095-B2AC-75F3232FE4E5}"/>
    <dataValidation allowBlank="1" showInputMessage="1" showErrorMessage="1" prompt="INPUT Quarterly Assessment Highest Possible Score" sqref="IV65536" xr:uid="{DCEF1C87-F33A-4BEC-AFEE-06E0808CB538}"/>
    <dataValidation allowBlank="1" showInputMessage="1" showErrorMessage="1" prompt="INPUT Quarterly Assessment Highest Possible Score" sqref="IV65536" xr:uid="{BCB2F8DB-09F2-4A76-A355-BF303FFBA33A}"/>
    <dataValidation allowBlank="1" showInputMessage="1" showErrorMessage="1" prompt="INPUT Quarterly Assessment Highest Possible Score" sqref="IV65536" xr:uid="{F1741348-CC4B-4B1F-942C-BF570CA5C377}"/>
    <dataValidation allowBlank="1" showInputMessage="1" showErrorMessage="1" prompt="INPUT Quarterly Assessment Highest Possible Score" sqref="IV65536" xr:uid="{EAF648BC-7988-4851-9F49-EDB26DE52947}"/>
    <dataValidation allowBlank="1" showInputMessage="1" showErrorMessage="1" prompt="INPUT Quarterly Assessment Highest Possible Score" sqref="IV65536" xr:uid="{BF364B83-4D57-489F-A04C-6EAE0B379C0C}"/>
    <dataValidation allowBlank="1" showInputMessage="1" showErrorMessage="1" prompt="INPUT Quarterly Assessment Highest Possible Score" sqref="IV65536" xr:uid="{FC9EBB68-3933-49C9-B228-ED0547E4C10F}"/>
    <dataValidation allowBlank="1" showInputMessage="1" showErrorMessage="1" prompt="INPUT Quarterly Assessment Highest Possible Score" sqref="IV65536" xr:uid="{FCB51A69-C137-463F-82AE-6296C84CADA8}"/>
    <dataValidation allowBlank="1" showInputMessage="1" showErrorMessage="1" prompt="INPUT Quarterly Assessment Highest Possible Score" sqref="IV65536" xr:uid="{E8BF29A1-5ED8-4C02-84F9-76788EB09F90}"/>
    <dataValidation allowBlank="1" showInputMessage="1" showErrorMessage="1" prompt="INPUT Quarterly Assessment Highest Possible Score" sqref="IV65536" xr:uid="{977DA4E5-4BE8-4478-A2B3-ECFA76AF0CAD}"/>
    <dataValidation allowBlank="1" showInputMessage="1" showErrorMessage="1" prompt="INPUT Quarterly Assessment Highest Possible Score" sqref="IV65536" xr:uid="{F415C865-E2A6-40E3-8E92-5FAB01082546}"/>
    <dataValidation allowBlank="1" showInputMessage="1" showErrorMessage="1" prompt="INPUT Quarterly Assessment Highest Possible Score" sqref="IV65536" xr:uid="{B8C15542-02F2-4C25-8C9B-FB8AC1AD5662}"/>
    <dataValidation type="whole" operator="lessThanOrEqual" allowBlank="1" showInputMessage="1" showErrorMessage="1" error="INPUT NUMBER LESS THAN OR EQUAL THE HIGHEST POSSIBLE SCORE" prompt="Input Quarterly Assessment Raw Score" sqref="IV65536" xr:uid="{63224521-3E74-4FC7-ADAA-6D32587563B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8A26D9C-B397-422A-965E-3D0C516DED2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71D8043-5D94-454D-9C97-21B13678C9C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0CF974D-1372-47DC-B096-99C121262B7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3F45706-6224-49D8-9249-D7C3E9C802D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B2018DC-E4EE-4864-B31D-5DB12CF6F19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5797DEA-52BC-47FA-9F65-626EDD49E51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DA04D09-6D17-474B-954F-77F90ABF435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09FEC32-9103-4F60-A765-56B0CD7D752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ED17DB4-B683-4122-B5BA-447E4BB0859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5222F19-68C2-477D-B565-63ACD72A9A7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B865BB8-7BB5-4A34-AEE5-52AAFB21ACA4}">
      <formula1>#REF!</formula1>
    </dataValidation>
    <dataValidation allowBlank="1" showInputMessage="1" showErrorMessage="1" prompt="INPUT Quarterly Assessment Highest Possible Score" sqref="IV65536" xr:uid="{A87526EA-1130-4E5A-8CE7-5C0D3EC0C609}"/>
    <dataValidation type="whole" operator="lessThanOrEqual" allowBlank="1" showInputMessage="1" showErrorMessage="1" error="INPUT NUMBER LESS THAN OR EQUAL THE HIGHEST POSSIBLE SCORE" prompt="Input Quarterly Assessment Raw Score" sqref="IV65536" xr:uid="{D47559CA-4668-4459-90E1-BD852CBFBCF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7BD2C83-FF18-4402-B9E8-11486857AD8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5DCD0C6-161F-41FA-BEBD-6CE276BECDF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5C251F2-6EEC-404A-AE9C-33EFDC0F2F3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32600AA-A8E0-447A-ABFC-D2B194151EDE}">
      <formula1>#REF!</formula1>
    </dataValidation>
    <dataValidation allowBlank="1" showInputMessage="1" showErrorMessage="1" prompt="INPUT Quarterly Assessment Highest Possible Score" sqref="IV65536" xr:uid="{B53993D8-8F36-4AD4-9247-1B7713D972C7}"/>
    <dataValidation allowBlank="1" showInputMessage="1" showErrorMessage="1" prompt="INPUT Quarterly Assessment Highest Possible Score" sqref="IV65536" xr:uid="{80DB8EE6-56A5-442E-90FA-CCC71D006B8A}"/>
    <dataValidation allowBlank="1" showInputMessage="1" showErrorMessage="1" prompt="INPUT Quarterly Assessment Highest Possible Score" sqref="IV65536" xr:uid="{09E48208-B879-4451-B4FE-30F102C32188}"/>
    <dataValidation allowBlank="1" showInputMessage="1" showErrorMessage="1" prompt="INPUT Quarterly Assessment Highest Possible Score" sqref="IV65536" xr:uid="{4DFC2569-5FE0-4082-984B-BCFE76D84DEA}"/>
    <dataValidation allowBlank="1" showInputMessage="1" showErrorMessage="1" prompt="INPUT Quarterly Assessment Highest Possible Score" sqref="IV65536" xr:uid="{1CF6109B-BD21-4246-8AA3-B16F79AE9396}"/>
    <dataValidation type="whole" operator="lessThanOrEqual" allowBlank="1" showInputMessage="1" showErrorMessage="1" error="INPUT NUMBER LESS THAN OR EQUAL THE HIGHEST POSSIBLE SCORE" prompt="Input Quarterly Assessment Raw Score" sqref="IV65536" xr:uid="{16F0EF27-CE9D-42DB-80AB-B43403C5F95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83D48BB-372D-4ED0-A4A2-863078A6CD73}">
      <formula1>#REF!</formula1>
    </dataValidation>
    <dataValidation allowBlank="1" showInputMessage="1" showErrorMessage="1" prompt="INPUT Quarterly Assessment Highest Possible Score" sqref="IV65536" xr:uid="{AF922A80-95C8-489B-9481-9E16A636C804}"/>
    <dataValidation type="whole" operator="lessThanOrEqual" allowBlank="1" showInputMessage="1" showErrorMessage="1" error="INPUT NUMBER LESS THAN OR EQUAL THE HIGHEST POSSIBLE SCORE" prompt="Input Quarterly Assessment Raw Score" sqref="IV65536" xr:uid="{E9DA8DE2-B1F7-4723-9DF9-8BCDA73C3DD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285C8A5-9C14-41B5-99EA-181268C7104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385464E-9871-4DB3-BC48-FD592BD191A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06955C7-729A-4F57-B8E2-EBE35D11CA63}">
      <formula1>#REF!</formula1>
    </dataValidation>
    <dataValidation allowBlank="1" showInputMessage="1" showErrorMessage="1" prompt="Performance tasks Weighted Score" sqref="IV65536" xr:uid="{EE44C8BB-4CB7-42EF-A2A0-6CBEABAB26D0}"/>
    <dataValidation allowBlank="1" showInputMessage="1" showErrorMessage="1" prompt="Performance tasks Weighted Score" sqref="IV65536" xr:uid="{292E0820-1C19-47A4-84D1-6F202908F66C}"/>
    <dataValidation allowBlank="1" showInputMessage="1" showErrorMessage="1" prompt="Performance tasks Weighted Score" sqref="IV65536" xr:uid="{B1A965D3-EDE6-4967-9582-B5FC64196C89}"/>
    <dataValidation allowBlank="1" showInputMessage="1" showErrorMessage="1" prompt="Performance tasks Weighted Score" sqref="IV65536" xr:uid="{18FD06A8-C233-45CC-973D-9FF6D0D595E2}"/>
    <dataValidation allowBlank="1" showInputMessage="1" showErrorMessage="1" prompt="Performance tasks Weighted Score" sqref="IV65536" xr:uid="{04D7EAF8-08BC-481F-82FD-E857AEE8EBBB}"/>
    <dataValidation allowBlank="1" showInputMessage="1" showErrorMessage="1" prompt="Performance tasks Weighted Score" sqref="IV65536" xr:uid="{823B2BC5-8517-424E-8015-1028635A5B10}"/>
    <dataValidation allowBlank="1" showInputMessage="1" showErrorMessage="1" prompt="Performance Tasks Percentage Score" sqref="IV13:IV62" xr:uid="{178E0C23-8262-46B4-877E-063924D3A68B}"/>
    <dataValidation allowBlank="1" showInputMessage="1" showErrorMessage="1" prompt="Performance tasks Weighted Score" sqref="IV65536" xr:uid="{15D996CF-C1C0-4FE1-AC14-7B030F3D2000}"/>
    <dataValidation allowBlank="1" showInputMessage="1" showErrorMessage="1" prompt="Performance tasks Weighted Score" sqref="IV65536" xr:uid="{DCBAB5FE-C87B-41C5-AD7B-C5B62E7C8D76}"/>
    <dataValidation allowBlank="1" showInputMessage="1" showErrorMessage="1" prompt="Performance tasks Weighted Score" sqref="IV65536" xr:uid="{009AEE24-EB54-42D7-9CF7-464EB478A009}"/>
    <dataValidation allowBlank="1" showInputMessage="1" showErrorMessage="1" prompt="Performance tasks Weighted Score" sqref="IV65536" xr:uid="{404EBF78-748D-4D3D-B54E-6123E61DAD85}"/>
    <dataValidation allowBlank="1" showInputMessage="1" showErrorMessage="1" prompt="Performance tasks Weighted Score" sqref="IV65536" xr:uid="{232121D3-B575-4208-B202-A1A2B47A15FA}"/>
    <dataValidation allowBlank="1" showInputMessage="1" showErrorMessage="1" prompt="Performance tasks Weighted Score" sqref="IV65536" xr:uid="{8B5CA467-7C32-48A8-BCB6-DA8B03FF43FD}"/>
    <dataValidation allowBlank="1" showInputMessage="1" showErrorMessage="1" prompt="Performance tasks Weighted Score" sqref="IV65536" xr:uid="{DC6DB35A-ED19-42C8-8BB3-13CBE67312B8}"/>
    <dataValidation allowBlank="1" showInputMessage="1" showErrorMessage="1" prompt="Performance tasks Weighted Score" sqref="IV65536" xr:uid="{5B9587B5-4E60-46EB-B54A-ED050AD48B2A}"/>
    <dataValidation allowBlank="1" showInputMessage="1" showErrorMessage="1" prompt="Performance tasks Weighted Score" sqref="IV65536" xr:uid="{6DBD9059-85D0-4093-A0A3-5BB4911249CE}"/>
    <dataValidation allowBlank="1" showInputMessage="1" showErrorMessage="1" prompt="Performance tasks Weighted Score" sqref="IV65536" xr:uid="{AD1D890C-C9FC-4D7A-A2BF-7582C9D50EBF}"/>
    <dataValidation allowBlank="1" showInputMessage="1" showErrorMessage="1" prompt="Performance tasks Weighted Score" sqref="IV65536" xr:uid="{4AFC6057-62D0-4661-85F8-66406208CE1C}"/>
    <dataValidation allowBlank="1" showInputMessage="1" showErrorMessage="1" prompt="INPUT Quarterly Assessment Highest Possible Score" sqref="IV65536" xr:uid="{EC4527F7-F6A8-4A85-ACCE-55414735F701}"/>
    <dataValidation type="whole" operator="lessThanOrEqual" allowBlank="1" showInputMessage="1" showErrorMessage="1" error="INPUT NUMBER LESS THAN OR EQUAL THE HIGHEST POSSIBLE SCORE" prompt="Input Quarterly Assessment Raw Score" sqref="IV65536" xr:uid="{303756CF-90FB-4665-8F31-B4F9592ABF7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C655CFD-20D8-4AD7-A7AF-BA42E316E247}">
      <formula1>#REF!</formula1>
    </dataValidation>
    <dataValidation allowBlank="1" showInputMessage="1" showErrorMessage="1" prompt="INPUT Quarterly Assessment Highest Possible Score" sqref="IV65536" xr:uid="{C59D05F1-9958-4A12-B033-CD9A166DC86B}"/>
    <dataValidation allowBlank="1" showInputMessage="1" showErrorMessage="1" prompt="INPUT Quarterly Assessment Highest Possible Score" sqref="IV65536" xr:uid="{0288F06A-E672-42F0-B86F-DCB853CA5259}"/>
    <dataValidation allowBlank="1" showInputMessage="1" showErrorMessage="1" prompt="INPUT Quarterly Assessment Highest Possible Score" sqref="IV65536" xr:uid="{776793F5-8BF8-4663-BF11-4F2FABE9FFA1}"/>
    <dataValidation allowBlank="1" showInputMessage="1" showErrorMessage="1" prompt="Performance tasks Weighted Score" sqref="IV65536" xr:uid="{6EFFB0FA-6733-4947-BA6D-9126ACCA234D}"/>
    <dataValidation type="whole" operator="lessThanOrEqual" allowBlank="1" showInputMessage="1" showErrorMessage="1" error="INPUT NUMBER LESS THAN OR EQUAL THE HIGHEST POSSIBLE SCORE" prompt="Input Quarterly Assessment Raw Score" sqref="IV65536" xr:uid="{2FBB5697-389D-4872-A4D7-406277B6032B}">
      <formula1>#REF!</formula1>
    </dataValidation>
    <dataValidation allowBlank="1" showInputMessage="1" showErrorMessage="1" prompt="INPUT Quarterly Assessment Highest Possible Score" sqref="IV65536" xr:uid="{8A472EA9-CFB2-4F6F-9479-35D186357A98}"/>
    <dataValidation type="whole" operator="lessThanOrEqual" allowBlank="1" showInputMessage="1" showErrorMessage="1" error="INPUT NUMBER LESS THAN OR EQUAL THE HIGHEST POSSIBLE SCORE" prompt="Input Quarterly Assessment Raw Score" sqref="IV65536" xr:uid="{713C54A8-46F0-426C-9ABE-37BB160C70D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8BCA5DB-02EB-4BE6-8CFB-04ADF87C6D6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ACAC193D-F6DC-4D32-B166-BABA7786E852}">
      <formula1>#REF!</formula1>
    </dataValidation>
    <dataValidation allowBlank="1" showInputMessage="1" showErrorMessage="1" prompt="Quarterly Assessment Percentage Score" sqref="IV64:IV113" xr:uid="{106DD2FA-DCDC-40F2-80DD-13107C02BD58}"/>
    <dataValidation allowBlank="1" showInputMessage="1" showErrorMessage="1" prompt="INPUT Quarterly Assessment Highest Possible Score" sqref="IV65536" xr:uid="{D6FE18E9-40FB-436B-B7BD-DA1467CB7371}"/>
    <dataValidation allowBlank="1" showInputMessage="1" showErrorMessage="1" prompt="INPUT Quarterly Assessment Highest Possible Score" sqref="IV65536" xr:uid="{A2262DB0-5C3E-4C6A-B1E5-E30E3696A671}"/>
    <dataValidation allowBlank="1" showInputMessage="1" showErrorMessage="1" prompt="INPUT Quarterly Assessment Highest Possible Score" sqref="IV65536" xr:uid="{8EFC3723-44D3-4FDB-A5B8-3905E63E2A90}"/>
    <dataValidation type="whole" operator="lessThanOrEqual" allowBlank="1" showInputMessage="1" showErrorMessage="1" error="INPUT NUMBER LESS THAN OR EQUAL THE HIGHEST POSSIBLE SCORE" prompt="Input Quarterly Assessment Raw Score" sqref="IV65536" xr:uid="{B3AED337-0496-4412-9375-4F8F7BEECF7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9B2E26E-FFF2-4C71-AD0C-82C14813747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2B0C1C70-9A12-4F2E-8686-F8755C2FA8E6}">
      <formula1>#REF!</formula1>
    </dataValidation>
    <dataValidation allowBlank="1" showInputMessage="1" showErrorMessage="1" prompt="INPUT Quarterly Assessment Highest Possible Score" sqref="IV65536" xr:uid="{65248540-F7E3-4383-B6E7-9EA6FA184A46}"/>
    <dataValidation type="whole" operator="lessThanOrEqual" allowBlank="1" showInputMessage="1" showErrorMessage="1" error="INPUT NUMBER LESS THAN OR EQUAL THE HIGHEST POSSIBLE SCORE" prompt="Input Quarterly Assessment Raw Score" sqref="IV65536" xr:uid="{BCB49B99-9087-43BF-8041-B1B993FEE9D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6DE6DCF-0DBC-4696-88F1-BC76F3E2FA5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AC4E1DD-8216-4D58-8D37-2CAA5AECD11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9424B93-B111-425B-A08A-20CFAF12277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09FBFE1-D57E-487F-A5DE-EF70ECC2A93A}">
      <formula1>#REF!</formula1>
    </dataValidation>
    <dataValidation allowBlank="1" showInputMessage="1" showErrorMessage="1" prompt="INPUT Quarterly Assessment Highest Possible Score" sqref="IV65536" xr:uid="{1123C9ED-1446-4C46-8B53-00399018DCA8}"/>
    <dataValidation type="whole" operator="lessThanOrEqual" allowBlank="1" showInputMessage="1" showErrorMessage="1" error="INPUT NUMBER LESS THAN OR EQUAL THE HIGHEST POSSIBLE SCORE" prompt="Input Quarterly Assessment Raw Score" sqref="IV13:IV62" xr:uid="{DB085302-6A77-4B2D-AF03-CD076939DF9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3AE5B1E7-355A-4888-B306-0B60E0D5BEE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2E9BDB0C-CDBB-47E5-8736-044E5C3139F5}">
      <formula1>#REF!</formula1>
    </dataValidation>
    <dataValidation allowBlank="1" showInputMessage="1" showErrorMessage="1" prompt="INPUT Quarterly Assessment Highest Possible Score" sqref="IV65536" xr:uid="{9F1B7664-EE9E-43FB-B3AE-59E78E00EF17}"/>
    <dataValidation allowBlank="1" showInputMessage="1" showErrorMessage="1" prompt="INPUT Quarterly Assessment Highest Possible Score" sqref="IV65536" xr:uid="{FF65610E-8815-4411-9E94-14A8054643CB}"/>
    <dataValidation type="whole" operator="lessThanOrEqual" allowBlank="1" showInputMessage="1" showErrorMessage="1" error="INPUT NUMBER LESS THAN OR EQUAL THE HIGHEST POSSIBLE SCORE" prompt="Input Quarterly Assessment Raw Score" sqref="IV64:IV113" xr:uid="{11236A3D-0F90-49D5-A143-5C89A2BF4A2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258225E7-1C96-4F06-9248-01EE7DA66EE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0D6484E-F336-4868-A449-1EC545616A4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4FA28837-A96C-42D2-B183-6B3420E6E69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72EEAC5A-7D9C-4841-9C10-0A2DE5172C5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C3B89D2-03EC-4737-80A0-F0E54BAA05B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70C5A08-D53F-4CC9-BBFE-60609E325A9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A09234C-689E-4E55-9BDF-53D95BAFD65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ADFC0762-7E52-4268-9388-B374C4882B7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7E3B267-4311-459B-8C34-20CFBE40E5B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3904A7F-2F26-4E2C-BD60-C68BDBF00D1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02152CA-F720-4886-B5CD-161A9E12664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43041A5-692F-4EE5-81B3-D160A037D1F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84C491D-570A-4E92-9F0D-EB309202218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B9E8DF8-9971-4FB4-A541-8D055FE06F90}">
      <formula1>#REF!</formula1>
    </dataValidation>
    <dataValidation allowBlank="1" showInputMessage="1" showErrorMessage="1" prompt="INPUT Quarterly Assessment Highest Possible Score" sqref="IV65536" xr:uid="{262F0A29-0CDB-40AE-A153-CA96A7373326}"/>
    <dataValidation type="whole" operator="lessThanOrEqual" allowBlank="1" showInputMessage="1" showErrorMessage="1" error="INPUT NUMBER LESS THAN OR EQUAL THE HIGHEST POSSIBLE SCORE" prompt="Input Quarterly Assessment Raw Score" sqref="IV65536" xr:uid="{D1ABAEE1-ADE5-4405-8BB8-AA5EFBF151A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561F7BF-44FC-45BC-9190-EFCC04C2F9C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377F823-D61B-4305-B263-D246ADBA9626}">
      <formula1>#REF!</formula1>
    </dataValidation>
    <dataValidation allowBlank="1" showInputMessage="1" showErrorMessage="1" prompt="INPUT Quarterly Assessment Highest Possible Score" sqref="IV65536" xr:uid="{8BA5D138-622E-404D-86EF-3BC2CF2AE7D9}"/>
    <dataValidation allowBlank="1" showInputMessage="1" showErrorMessage="1" prompt="INPUT Quarterly Assessment Highest Possible Score" sqref="IV65536" xr:uid="{941146B1-D788-4082-B1E7-8352C5254B82}"/>
    <dataValidation type="whole" operator="lessThanOrEqual" allowBlank="1" showInputMessage="1" showErrorMessage="1" error="INPUT NUMBER LESS THAN OR EQUAL THE HIGHEST POSSIBLE SCORE" prompt="Input Quarterly Assessment Raw Score" sqref="IV65536" xr:uid="{DC283FD1-BA96-4F83-B14D-DA61C4089A4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28723CD-F359-4B09-989A-06E02D26B327}">
      <formula1>#REF!</formula1>
    </dataValidation>
    <dataValidation allowBlank="1" showInputMessage="1" showErrorMessage="1" prompt="INPUT Quarterly Assessment Highest Possible Score" sqref="IV65536" xr:uid="{03A71C60-7504-4757-B91F-62FC78C99137}"/>
    <dataValidation type="whole" operator="lessThanOrEqual" allowBlank="1" showInputMessage="1" showErrorMessage="1" error="INPUT NUMBER LESS THAN OR EQUAL THE HIGHEST POSSIBLE SCORE" prompt="Input Quarterly Assessment Raw Score" sqref="IV65536" xr:uid="{7120B627-8DC1-4FFA-96FC-09EE9889EBA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75955E3-5C52-4F36-9E6D-BDEDE71771DE}">
      <formula1>#REF!</formula1>
    </dataValidation>
    <dataValidation allowBlank="1" showInputMessage="1" showErrorMessage="1" prompt="INPUT Quarterly Assessment Highest Possible Score" sqref="IV65536" xr:uid="{FB5311D6-CB5E-4F0F-8482-1F378DBF073F}"/>
    <dataValidation allowBlank="1" showInputMessage="1" showErrorMessage="1" prompt="INPUT Quarterly Assessment Highest Possible Score" sqref="IV65536" xr:uid="{E2F82287-815D-4AFF-95A1-2BAE0CF88555}"/>
    <dataValidation type="whole" operator="lessThanOrEqual" allowBlank="1" showInputMessage="1" showErrorMessage="1" error="INPUT NUMBER LESS THAN OR EQUAL THE HIGHEST POSSIBLE SCORE" prompt="Input Quarterly Assessment Raw Score" sqref="IV65536" xr:uid="{4E73A18E-94EE-4454-8124-8A2B5C520B3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8D4902E-E442-47DF-A070-8299E0E830F7}">
      <formula1>#REF!</formula1>
    </dataValidation>
    <dataValidation allowBlank="1" showInputMessage="1" showErrorMessage="1" prompt="INPUT Quarterly Assessment Highest Possible Score" sqref="IV65536" xr:uid="{FB211F16-7024-4A75-9D4B-F3839DD3C5C0}"/>
    <dataValidation type="whole" operator="lessThanOrEqual" allowBlank="1" showInputMessage="1" showErrorMessage="1" error="INPUT NUMBER LESS THAN OR EQUAL THE HIGHEST POSSIBLE SCORE" prompt="Input Quarterly Assessment Raw Score" sqref="IV65536" xr:uid="{5D871D8F-E075-4AC7-AB4E-91637978EB3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0D6F0D0-EFEB-481E-ACB7-68FCC07D58BE}">
      <formula1>#REF!</formula1>
    </dataValidation>
    <dataValidation allowBlank="1" showInputMessage="1" showErrorMessage="1" prompt="INPUT Quarterly Assessment Highest Possible Score" sqref="IV65536" xr:uid="{582CF5F7-C970-40AF-9316-2371FC31B44F}"/>
    <dataValidation allowBlank="1" showInputMessage="1" showErrorMessage="1" prompt="INPUT Quarterly Assessment Highest Possible Score" sqref="IV65536" xr:uid="{74EDA2FE-C7D1-400A-B6F0-9233A5034AD7}"/>
    <dataValidation type="whole" operator="lessThanOrEqual" allowBlank="1" showInputMessage="1" showErrorMessage="1" error="INPUT NUMBER LESS THAN OR EQUAL THE HIGHEST POSSIBLE SCORE" prompt="Input Quarterly Assessment Raw Score" sqref="IV65536" xr:uid="{E649A9A6-9776-4D59-B41B-B2155DF0555A}">
      <formula1>#REF!</formula1>
    </dataValidation>
    <dataValidation allowBlank="1" showInputMessage="1" showErrorMessage="1" prompt="Quarterly Assessment Percentage Score" sqref="IV65536" xr:uid="{AFEA5C03-17A3-4623-8FC3-F4BDC137A54E}"/>
    <dataValidation allowBlank="1" showInputMessage="1" showErrorMessage="1" prompt="Quarterly Assessment Percentage Score" sqref="IV65536" xr:uid="{CF408F7C-AF2F-45F7-922A-E4AE76F4ED05}"/>
    <dataValidation allowBlank="1" showInputMessage="1" showErrorMessage="1" prompt="Quarterly Assessment Percentage Score" sqref="IV65536" xr:uid="{6FFC9A4E-D419-4319-BF87-D5636DA8D835}"/>
    <dataValidation allowBlank="1" showInputMessage="1" showErrorMessage="1" prompt="Quarterly Assessment Percentage Score" sqref="IV65536" xr:uid="{439EEC14-3CC4-4D6A-B685-F2EFA9965731}"/>
    <dataValidation allowBlank="1" showInputMessage="1" showErrorMessage="1" prompt="Quarterly Assessment Percentage Score" sqref="IV65536" xr:uid="{84364E33-3D1A-4BDD-BF86-9AF5A3392A4A}"/>
    <dataValidation allowBlank="1" showInputMessage="1" showErrorMessage="1" prompt="Quarterly Assessment Percentage Score" sqref="IV65536" xr:uid="{D41000AB-E951-4530-BC39-4DE25A0DD1F4}"/>
    <dataValidation allowBlank="1" showInputMessage="1" showErrorMessage="1" prompt="Quarterly Assessment Percentage Score" sqref="IV65536" xr:uid="{74697984-36CC-40B6-B739-A20556B65E18}"/>
    <dataValidation allowBlank="1" showInputMessage="1" showErrorMessage="1" prompt="Quarterly Assessment Percentage Score" sqref="IV64:IV113" xr:uid="{7194E638-2B02-4F2C-A9A4-8F3D67C97258}"/>
    <dataValidation allowBlank="1" showInputMessage="1" showErrorMessage="1" prompt="Quarterly Assessment Percentage Score" sqref="IV65536" xr:uid="{9BAEA108-FF38-4CAC-ABC3-001DC4546D20}"/>
    <dataValidation type="whole" operator="lessThanOrEqual" allowBlank="1" showInputMessage="1" showErrorMessage="1" error="INPUT NUMBER LESS THAN OR EQUAL THE HIGHEST POSSIBLE SCORE" prompt="Input Quarterly Assessment Raw Score" sqref="IV65536" xr:uid="{4B4E9EEE-7584-478C-AAFA-450773BA0CBA}">
      <formula1>#REF!</formula1>
    </dataValidation>
    <dataValidation allowBlank="1" showInputMessage="1" showErrorMessage="1" prompt="Quarterly Assessment Percentage Score" sqref="IV65536" xr:uid="{2C2CF17E-2175-4794-B051-577BE75B0DBF}"/>
    <dataValidation allowBlank="1" showInputMessage="1" showErrorMessage="1" prompt="Quarterly Assessment Percentage Score" sqref="IV65536" xr:uid="{E8754CEC-5553-4960-83D1-C51D243A6635}"/>
    <dataValidation allowBlank="1" showInputMessage="1" showErrorMessage="1" prompt="Quarterly Assessment Percentage Score" sqref="IV65536" xr:uid="{C2151747-CF5C-4AC6-9F0F-40A214DD33B1}"/>
    <dataValidation allowBlank="1" showInputMessage="1" showErrorMessage="1" prompt="Quarterly Assessment Percentage Score" sqref="IV65536" xr:uid="{B4F164BD-1F93-499E-981C-94E3EDF23664}"/>
    <dataValidation allowBlank="1" showInputMessage="1" showErrorMessage="1" prompt="Quarterly Assessment Percentage Score" sqref="IV65536" xr:uid="{537656CC-2B8E-4B98-A1CF-36BDD9A9013B}"/>
    <dataValidation allowBlank="1" showInputMessage="1" showErrorMessage="1" prompt="Quarterly Assessment Percentage Score" sqref="IV65536" xr:uid="{C2DBE19D-9235-4881-8D4D-64C558937A05}"/>
    <dataValidation allowBlank="1" showInputMessage="1" showErrorMessage="1" prompt="Quarterly Assessment Percentage Score" sqref="IV65536" xr:uid="{276C20E1-1A75-4E80-A0FA-F6127AF91D97}"/>
    <dataValidation allowBlank="1" showInputMessage="1" showErrorMessage="1" prompt="Quarterly Assessment Percentage Score" sqref="IV65536" xr:uid="{D8D9E698-4E26-46D4-A6C4-7D494E08B4CB}"/>
    <dataValidation allowBlank="1" showInputMessage="1" showErrorMessage="1" prompt="Quarterly Assessment Percentage Score" sqref="IV65536" xr:uid="{A9988DF3-D06E-4D23-A90C-B84C281900C2}"/>
    <dataValidation allowBlank="1" showInputMessage="1" showErrorMessage="1" prompt="Quarterly Assessment Percentage Score" sqref="IV65536" xr:uid="{4ABF007C-C654-4380-884C-E8E4A4D6000C}"/>
    <dataValidation allowBlank="1" showInputMessage="1" showErrorMessage="1" prompt="Quarterly Assessment Percentage Score" sqref="IV65536" xr:uid="{0C679BBF-B8E9-459C-B278-A8345693152A}"/>
    <dataValidation allowBlank="1" showInputMessage="1" showErrorMessage="1" prompt="Quarterly Assessment Percentage Score" sqref="IV65536" xr:uid="{ED7AFE6A-0386-4C3E-AAB1-8CE54C00ED9B}"/>
    <dataValidation allowBlank="1" showInputMessage="1" showErrorMessage="1" prompt="Quarterly Assessment Percentage Score" sqref="IV65536" xr:uid="{93744B62-3426-4BBC-A5BF-510DD12E1A01}"/>
    <dataValidation type="whole" operator="lessThanOrEqual" allowBlank="1" showInputMessage="1" showErrorMessage="1" error="INPUT NUMBER LESS THAN OR EQUAL THE HIGHEST POSSIBLE SCORE" prompt="Input Quarterly Assessment Raw Score" sqref="IV64:IV113" xr:uid="{80BE07B8-3B77-4948-B722-8A781BA7BF06}">
      <formula1>#REF!</formula1>
    </dataValidation>
    <dataValidation allowBlank="1" showInputMessage="1" showErrorMessage="1" prompt="Quarterly Assessment Percentage Score" sqref="IV13:IV62" xr:uid="{CA1930B7-5FE4-4AE6-9E50-FF1625A6B8A2}"/>
    <dataValidation allowBlank="1" showInputMessage="1" showErrorMessage="1" prompt="Quarterly Assessment Percentage Score" sqref="IV65536" xr:uid="{0A1E4795-F983-453A-B8F9-4FD529C94606}"/>
    <dataValidation type="whole" operator="lessThanOrEqual" allowBlank="1" showInputMessage="1" showErrorMessage="1" error="INPUT NUMBER LESS THAN OR EQUAL THE HIGHEST POSSIBLE SCORE" prompt="Input Raw Score" sqref="IV65536" xr:uid="{BFCE6398-D4D7-48A8-A627-5050F95C06CF}">
      <formula1>#REF!</formula1>
    </dataValidation>
    <dataValidation allowBlank="1" showInputMessage="1" showErrorMessage="1" prompt="Quarterly Assessment Percentage Score" sqref="IV64:IV113" xr:uid="{6005B9B1-C2A4-4623-8ECE-862856F08D30}"/>
    <dataValidation type="whole" operator="lessThanOrEqual" allowBlank="1" showInputMessage="1" showErrorMessage="1" error="INPUT NUMBER LESS THAN OR EQUAL THE HIGHEST POSSIBLE SCORE" prompt="Input Raw Score" sqref="IV65536" xr:uid="{5BEFCC3E-0113-4546-AC7D-B7E82D859072}">
      <formula1>#REF!</formula1>
    </dataValidation>
    <dataValidation allowBlank="1" showInputMessage="1" showErrorMessage="1" prompt="Quarterly Assessment Percentage Score" sqref="IV65536" xr:uid="{B7F4A567-4F96-45C6-BA46-0AFB15DBBF1F}"/>
    <dataValidation type="whole" operator="lessThanOrEqual" allowBlank="1" showInputMessage="1" showErrorMessage="1" error="INPUT NUMBER LESS THAN OR EQUAL THE HIGHEST POSSIBLE SCORE" prompt="Input Raw Score" sqref="IV65536" xr:uid="{79E25824-4280-4240-85FA-198E68DF13B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C4D6D2A-CAA8-42D8-93AB-2F0A1767638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AD656F9-5C7D-4502-9628-1A774A75151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F8F6B09-29D1-4E74-AF2C-5A38B7F20A68}">
      <formula1>#REF!</formula1>
    </dataValidation>
    <dataValidation allowBlank="1" showInputMessage="1" showErrorMessage="1" prompt="Quarterly Assessment Percentage Score" sqref="IV64:IV113" xr:uid="{FE8FA354-C409-438C-A101-82809061A0F1}"/>
    <dataValidation type="whole" operator="lessThanOrEqual" allowBlank="1" showInputMessage="1" showErrorMessage="1" error="INPUT NUMBER LESS THAN OR EQUAL THE HIGHEST POSSIBLE SCORE" prompt="Input Raw Score" sqref="IV65536" xr:uid="{5E6975F9-7769-4C70-BCF7-18D8CA9EAA0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715FC55-51F7-4608-BD88-A8CEEEB509B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48156E-2F6F-4E23-B03C-2FC1D3CC2B9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2D64D87-45BF-49DF-B54B-958E0869D2A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1DA898C-2C6D-49EB-9287-F8BC4C97791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25A7A4-EDBF-4661-8D60-15000075AED5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83EBA4B9-9470-4893-914B-BB5AEB76DFA3}">
      <formula1>#REF!</formula1>
    </dataValidation>
    <dataValidation allowBlank="1" showInputMessage="1" showErrorMessage="1" prompt="Quarterly Assessment Percentage Score" sqref="IV65536" xr:uid="{827988CB-9818-47F6-A901-5763DB1402B8}"/>
    <dataValidation allowBlank="1" showInputMessage="1" showErrorMessage="1" prompt="Quarterly Assessment Percentage Score" sqref="IV65536" xr:uid="{7E4BC239-274D-4F25-A97C-48FF12B8693B}"/>
    <dataValidation allowBlank="1" showInputMessage="1" showErrorMessage="1" prompt="Quarterly Assessment Percentage Score" sqref="IV65536" xr:uid="{2A709B28-5E70-4D95-9A99-E6A1A075F276}"/>
    <dataValidation allowBlank="1" showInputMessage="1" showErrorMessage="1" prompt="Quarterly Assessment Percentage Score" sqref="IV65536" xr:uid="{A1937A46-E9C7-454A-A13F-CC173FFB7155}"/>
    <dataValidation allowBlank="1" showInputMessage="1" showErrorMessage="1" prompt="Quarterly Assessment Percentage Score" sqref="IV65536" xr:uid="{106073B1-B766-46EF-9381-FCAC332C7A91}"/>
    <dataValidation allowBlank="1" showInputMessage="1" showErrorMessage="1" prompt="Quarterly Assessment Percentage Score" sqref="IV65536" xr:uid="{5D5780DD-8A25-441E-B9FC-8AA6CB1A8317}"/>
    <dataValidation allowBlank="1" showInputMessage="1" showErrorMessage="1" prompt="Quarterly Assessment Percentage Score" sqref="IV65536" xr:uid="{E9C6A7E3-640D-4897-A9CC-081143122069}"/>
    <dataValidation allowBlank="1" showInputMessage="1" showErrorMessage="1" prompt="Quarterly Assessment Percentage Score" sqref="IV13:IV62" xr:uid="{30C2C63D-8235-4009-906E-310F03756BC8}"/>
    <dataValidation allowBlank="1" showInputMessage="1" showErrorMessage="1" prompt="Quarterly Assessment Percentage Score" sqref="IV65536" xr:uid="{CA2BB042-5E8F-4B19-BA59-0DB71C8F9E24}"/>
    <dataValidation allowBlank="1" showInputMessage="1" showErrorMessage="1" prompt="Quarterly Assessment Percentage Score" sqref="IV13:IV62" xr:uid="{3B625859-9012-47E1-8E78-070220D72586}"/>
    <dataValidation allowBlank="1" showInputMessage="1" showErrorMessage="1" prompt="Quarterly Assessment Percentage Score" sqref="IV13:IV62" xr:uid="{A792CC63-40EB-4214-B01E-29F2F682C9A1}"/>
    <dataValidation allowBlank="1" showInputMessage="1" showErrorMessage="1" prompt="Quarterly Assessment Percentage Score" sqref="IV65536" xr:uid="{BCD6A1B0-489E-4E0D-89A0-5E7546D1A363}"/>
    <dataValidation allowBlank="1" showInputMessage="1" showErrorMessage="1" prompt="Quarterly Assessment Percentage Score" sqref="IV13:IV62" xr:uid="{2020DB6F-7327-466D-8E4D-BA43AEC39542}"/>
    <dataValidation allowBlank="1" showInputMessage="1" showErrorMessage="1" prompt="Quarterly Assessment Percentage Score" sqref="IV13:IV62" xr:uid="{D10D90DC-ED53-4D01-A1F9-3B30D4322FA3}"/>
    <dataValidation allowBlank="1" showInputMessage="1" showErrorMessage="1" prompt="Quarterly Assessment Percentage Score" sqref="IV13:IV62" xr:uid="{9C055122-2F8C-46EA-A528-123E51FCB7F4}"/>
    <dataValidation type="whole" operator="lessThanOrEqual" allowBlank="1" showInputMessage="1" showErrorMessage="1" error="INPUT NUMBER LESS THAN OR EQUAL THE HIGHEST POSSIBLE SCORE" prompt="Input Raw Score" sqref="IV65536" xr:uid="{11D43596-C745-4312-98F0-34C02496910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D9B0FD6-7771-47D8-823F-D19A10A857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0218535-2160-48EF-ACD8-FB43CA939C68}">
      <formula1>#REF!</formula1>
    </dataValidation>
    <dataValidation allowBlank="1" showInputMessage="1" showErrorMessage="1" prompt="Performance tasks Weighted Score" sqref="IV65536" xr:uid="{DC130696-204F-4334-B831-0A181AE2AC65}"/>
    <dataValidation allowBlank="1" showInputMessage="1" showErrorMessage="1" prompt="INPUT Quarterly Assessment Highest Possible Score" sqref="IV65536" xr:uid="{60180F95-C0EC-46C3-B987-372F9A46E211}"/>
    <dataValidation type="whole" operator="lessThanOrEqual" allowBlank="1" showInputMessage="1" showErrorMessage="1" error="INPUT NUMBER LESS THAN OR EQUAL THE HIGHEST POSSIBLE SCORE" prompt="Input Quarterly Assessment Raw Score" sqref="IV65536" xr:uid="{D9FF5580-590D-46AA-8D79-9985B50B4A9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D987635-D784-4A0F-B08C-A5CA5139794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C130E3C-86D1-4E55-A1A7-9DE5385B392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35786F1-4F8D-4B16-8FD3-4DABE0A7BCF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68616C7-1EC9-47AF-8B6E-8E4BAEA2FC8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823AFAE-D426-445F-9FB3-8BA20D92522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AA74407-167B-4D9E-8DEC-9CBAF11B943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AAB795B-A98C-4CF9-95AD-4A142378A8D6}">
      <formula1>#REF!</formula1>
    </dataValidation>
    <dataValidation allowBlank="1" showInputMessage="1" showErrorMessage="1" prompt="Quarterly Assessment Percentage Score" sqref="IV65536" xr:uid="{B201E5F5-5281-4CDF-8022-909346AE4FAC}"/>
    <dataValidation allowBlank="1" showInputMessage="1" showErrorMessage="1" prompt="Quarterly Assessment Percentage Score" sqref="IV65536" xr:uid="{1D775CED-03FA-42D9-91B0-BAFCE2376962}"/>
    <dataValidation allowBlank="1" showInputMessage="1" showErrorMessage="1" prompt="Quarterly Assessment Percentage Score" sqref="IV65536" xr:uid="{108F7FEB-9456-45CD-9DD1-AEA589FCC832}"/>
    <dataValidation allowBlank="1" showInputMessage="1" showErrorMessage="1" prompt="Quarterly Assessment Percentage Score" sqref="IV65536" xr:uid="{9348F654-A964-48D1-8A82-DB996A86058A}"/>
    <dataValidation allowBlank="1" showInputMessage="1" showErrorMessage="1" prompt="Quarterly Assessment Percentage Score" sqref="IV65536" xr:uid="{444BE4D1-E552-4ECC-82E0-D3D22D33FD5A}"/>
    <dataValidation allowBlank="1" showInputMessage="1" showErrorMessage="1" prompt="Quarterly Assessment Percentage Score" sqref="IV65536" xr:uid="{E4AD355A-5197-47A8-BB72-01CACFB407BF}"/>
    <dataValidation type="whole" operator="lessThanOrEqual" allowBlank="1" showInputMessage="1" showErrorMessage="1" error="INPUT NUMBER LESS THAN OR EQUAL THE HIGHEST POSSIBLE SCORE" prompt="Input Quarterly Assessment Raw Score" sqref="IV65536" xr:uid="{06A94129-D49B-452C-8F70-B1781C477D4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009D558-7186-43D5-82DE-2283C656DD6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CB87179-D1BF-486E-BF84-2B9A401A77F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5E84CA4-1998-43C4-9A8D-806FE18E334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67A37AD-E877-41E7-B77D-4DDC6055ABD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0874C9D-AA78-45C0-B73B-3F822ABADEE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3556EC7-1688-43D6-A222-1384330DF718}">
      <formula1>#REF!</formula1>
    </dataValidation>
    <dataValidation allowBlank="1" showInputMessage="1" showErrorMessage="1" prompt="Quarterly Assessment Percentage Score" sqref="IV65536" xr:uid="{514582B1-D492-47FF-B045-9D20DD63CBE3}"/>
    <dataValidation allowBlank="1" showInputMessage="1" showErrorMessage="1" prompt="Quarterly Assessment Percentage Score" sqref="IV65536" xr:uid="{AC06D52B-2C94-4696-B7AF-E7DB7E5FC587}"/>
    <dataValidation allowBlank="1" showInputMessage="1" showErrorMessage="1" prompt="Quarterly Assessment Percentage Score" sqref="IV65536" xr:uid="{6AC231A4-F21D-4EEA-B2E8-7323008A4600}"/>
    <dataValidation allowBlank="1" showInputMessage="1" showErrorMessage="1" prompt="Quarterly Assessment Percentage Score" sqref="IV13:IV62" xr:uid="{6CA718C0-B50E-499B-9CA5-E39D84094C29}"/>
    <dataValidation type="whole" operator="lessThanOrEqual" allowBlank="1" showInputMessage="1" showErrorMessage="1" error="INPUT NUMBER LESS THAN OR EQUAL THE HIGHEST POSSIBLE SCORE" prompt="Input Quarterly Assessment Raw Score" sqref="IV65536" xr:uid="{FECA05AC-307F-42FF-869A-8BE34F041BE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DBD7DD4-FED1-42EF-8E86-DDFD1BA30B6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F681F87-A140-4B95-BD86-174CDFDCC81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9A2935A-B4A7-42A9-8376-13E6D2C728E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3E97348-BFEB-4463-818C-4C3A2E5C135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F62FE60-C6D5-463B-AE4A-FA5D0973348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729DA7E-A8D9-4B03-959F-913AF5F367BE}">
      <formula1>#REF!</formula1>
    </dataValidation>
    <dataValidation allowBlank="1" showInputMessage="1" showErrorMessage="1" prompt="Quarterly Assessment Percentage Score" sqref="IV13:IV62" xr:uid="{D33B13C9-266E-47DD-81F9-E7CED4498C18}"/>
    <dataValidation type="whole" operator="lessThanOrEqual" allowBlank="1" showInputMessage="1" showErrorMessage="1" error="INPUT NUMBER LESS THAN OR EQUAL THE HIGHEST POSSIBLE SCORE" prompt="Input Quarterly Assessment Raw Score" sqref="IV65536" xr:uid="{EDEF8C57-BADF-4764-A3CF-8BF9BDC17DF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FBEC392-78EC-4503-8B7A-5E15559B3A91}">
      <formula1>#REF!</formula1>
    </dataValidation>
    <dataValidation allowBlank="1" showInputMessage="1" showErrorMessage="1" prompt="Quarterly Assessment Percentage Score" sqref="IV13:IV62" xr:uid="{C84A3889-8413-4521-9588-38F620E25AFC}"/>
    <dataValidation type="whole" operator="lessThanOrEqual" allowBlank="1" showInputMessage="1" showErrorMessage="1" error="INPUT NUMBER LESS THAN OR EQUAL THE HIGHEST POSSIBLE SCORE" prompt="Input Quarterly Assessment Raw Score" sqref="IV65536" xr:uid="{E21938D0-4268-4989-8660-B75A044D802B}">
      <formula1>#REF!</formula1>
    </dataValidation>
    <dataValidation allowBlank="1" showInputMessage="1" showErrorMessage="1" prompt="Quarterly Assessment Percentage Score" sqref="IV13:IV62" xr:uid="{F002F77A-CAB7-42C3-A947-903D4C0B932F}"/>
    <dataValidation allowBlank="1" showInputMessage="1" showErrorMessage="1" prompt="Quarterly Assessment Percentage Score" sqref="IV65536" xr:uid="{2DF53717-4FB2-4522-B8B8-5DBAE84872A4}"/>
    <dataValidation type="whole" operator="lessThanOrEqual" allowBlank="1" showInputMessage="1" showErrorMessage="1" error="INPUT NUMBER LESS THAN OR EQUAL THE HIGHEST POSSIBLE SCORE" prompt="Input Quarterly Assessment Raw Score" sqref="IV65536" xr:uid="{1A68F7D7-1773-47D4-BCD1-FEAB5E6B9AA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47F2A52-7032-4ABD-89FF-9200BD0E37C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E284379-B658-4DF9-8F8E-B74EAE0D4F4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71AD390-9567-477A-AA9F-4AD22499308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5BE1853-BFA9-4399-B3E0-06A3D984376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ABBAA1F-99A4-457C-B701-4044962D919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E7E15DC-07AD-407A-A630-9AA33E447BA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127C276-799A-4BC1-BF5B-7D2D09DE462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F6A553D-58D8-4A22-A4E1-E44337A4C63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9D3AA2D-96E5-4869-8E29-3F6C0514BBA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F6D94C5-9935-4609-B558-5F3823342AB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A04AF0C-F4D3-4A5F-870A-D99FDA596F4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A3184EE-FFDD-42A8-9ED7-F675C0AD5C1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707FE20-8E2E-40E8-8354-23B53746617A}">
      <formula1>#REF!</formula1>
    </dataValidation>
    <dataValidation allowBlank="1" showInputMessage="1" showErrorMessage="1" prompt="INPUT Quarterly Assessment Highest Possible Score" sqref="IV65536" xr:uid="{529C32B0-F20F-4A2D-8C1C-BAB89EEEFCBA}"/>
    <dataValidation type="whole" operator="lessThanOrEqual" allowBlank="1" showInputMessage="1" showErrorMessage="1" error="INPUT NUMBER LESS THAN OR EQUAL THE HIGHEST POSSIBLE SCORE" prompt="Input Quarterly Assessment Raw Score" sqref="IV65536" xr:uid="{7F9ACA55-FBA6-4FAA-BFE6-7158899D84A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C14F5F2-7C97-422C-80A3-49BFB700187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F13FBF4-129B-4E28-B36A-000A4976126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7F966AD-AB19-40F8-94CF-012CE133064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F0A1F06-B7B0-4484-9346-02160D780AD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256725B-EC55-4E3E-BFAE-8DD853530A7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13EEDC5-D743-493D-81A6-E0D3A5DA9BE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E3B4444-8369-44C1-9929-B973B51E9925}">
      <formula1>#REF!</formula1>
    </dataValidation>
    <dataValidation allowBlank="1" showInputMessage="1" showErrorMessage="1" prompt="INPUT Quarterly Assessment Highest Possible Score" sqref="IV65536" xr:uid="{F2A463A6-7456-4CE3-A87A-D2E0C82E1589}"/>
    <dataValidation allowBlank="1" showInputMessage="1" showErrorMessage="1" prompt="INPUT Quarterly Assessment Highest Possible Score" sqref="IV65536" xr:uid="{EB3DE131-B184-4328-A257-CAE37F59737D}"/>
    <dataValidation allowBlank="1" showInputMessage="1" showErrorMessage="1" prompt="INPUT Quarterly Assessment Highest Possible Score" sqref="IV65536" xr:uid="{FC9961E9-BD2C-40F7-A483-B559FAC9E089}"/>
    <dataValidation allowBlank="1" showInputMessage="1" showErrorMessage="1" prompt="INPUT Quarterly Assessment Highest Possible Score" sqref="IV65536" xr:uid="{8298AE4D-0606-4B10-9541-895B42CBA601}"/>
    <dataValidation allowBlank="1" showInputMessage="1" showErrorMessage="1" prompt="INPUT Quarterly Assessment Highest Possible Score" sqref="IV65536" xr:uid="{19C2B00B-D3FA-4DC0-9C25-AA3AC89FDBEA}"/>
    <dataValidation allowBlank="1" showInputMessage="1" showErrorMessage="1" prompt="INPUT Quarterly Assessment Highest Possible Score" sqref="IV65536" xr:uid="{26BB20D2-BB03-448E-B341-DF15729DF985}"/>
    <dataValidation allowBlank="1" showInputMessage="1" showErrorMessage="1" prompt="INPUT Quarterly Assessment Highest Possible Score" sqref="IV65536" xr:uid="{1B378634-8F54-479B-B440-976D670333C6}"/>
    <dataValidation type="whole" operator="lessThanOrEqual" allowBlank="1" showInputMessage="1" showErrorMessage="1" error="INPUT NUMBER LESS THAN OR EQUAL THE HIGHEST POSSIBLE SCORE" prompt="Input Quarterly Assessment Raw Score" sqref="IV65536" xr:uid="{2857CAB6-E022-4FCD-BFB3-8CB6A6B6E0E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AA1A949-998C-4E91-9A8B-107DF3E5433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8892677-9634-46B5-B78E-010182F6B881}">
      <formula1>#REF!</formula1>
    </dataValidation>
    <dataValidation allowBlank="1" showInputMessage="1" showErrorMessage="1" prompt="INPUT Quarterly Assessment Highest Possible Score" sqref="IV65536" xr:uid="{8D25B6E9-BC2B-4343-85B0-C5CCFCF107AE}"/>
    <dataValidation allowBlank="1" showInputMessage="1" showErrorMessage="1" prompt="INPUT Quarterly Assessment Highest Possible Score" sqref="IV65536" xr:uid="{5FD35EF4-AE79-49E3-89C2-D2462BC72387}"/>
    <dataValidation allowBlank="1" showInputMessage="1" showErrorMessage="1" prompt="INPUT Quarterly Assessment Highest Possible Score" sqref="IV65536" xr:uid="{BF105F53-2F9A-4C17-8F11-D4A2E81FA2B5}"/>
    <dataValidation allowBlank="1" showInputMessage="1" showErrorMessage="1" prompt="Performance tasks Weighted Score" sqref="IV65536" xr:uid="{DF309E49-F650-486C-B6AF-F2051C436A58}"/>
    <dataValidation allowBlank="1" showInputMessage="1" showErrorMessage="1" prompt="INPUT Quarterly Assessment Highest Possible Score" sqref="IV65536" xr:uid="{FD67CB5D-8E90-4B9F-81C7-2DD0D4AEE2E8}"/>
    <dataValidation allowBlank="1" showInputMessage="1" showErrorMessage="1" prompt="INPUT Quarterly Assessment Highest Possible Score" sqref="IV65536" xr:uid="{9235450C-566D-40D2-BD6C-05EAB615E338}"/>
    <dataValidation type="whole" operator="lessThanOrEqual" allowBlank="1" showInputMessage="1" showErrorMessage="1" error="INPUT NUMBER LESS THAN OR EQUAL THE HIGHEST POSSIBLE SCORE" prompt="Input Quarterly Assessment Raw Score" sqref="IV64:IV113" xr:uid="{F5CC7C8B-AE83-4BBA-9204-EC7DA7D61FB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655A46BD-6647-4ECB-B6F8-9988CE09C49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0264A67B-E496-4211-9FDB-C16F796E79A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A425310-84C2-4644-BD69-248025098EC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CF5B009C-2890-4458-8235-626FCE7B87D5}">
      <formula1>#REF!</formula1>
    </dataValidation>
    <dataValidation allowBlank="1" showInputMessage="1" showErrorMessage="1" prompt="Quarterly Assessment Percentage Score" sqref="IV64:IV113" xr:uid="{AD6E20B4-604A-4542-970B-E3E0547722F2}"/>
    <dataValidation allowBlank="1" showInputMessage="1" showErrorMessage="1" prompt="Quarterly Assessment Percentage Score" sqref="IV64:IV113" xr:uid="{B069E5FA-7242-4BB0-8BDD-80A28B619621}"/>
    <dataValidation type="whole" operator="lessThanOrEqual" allowBlank="1" showInputMessage="1" showErrorMessage="1" error="INPUT NUMBER LESS THAN OR EQUAL THE HIGHEST POSSIBLE SCORE" prompt="Input Quarterly Assessment Raw Score" sqref="IV64:IV113" xr:uid="{356B3F43-55EB-4581-B405-DDCE7007D82D}">
      <formula1>#REF!</formula1>
    </dataValidation>
    <dataValidation allowBlank="1" showInputMessage="1" showErrorMessage="1" prompt="INPUT Quarterly Assessment Highest Possible Score" sqref="IV65536" xr:uid="{9CBA17DE-EAFA-4651-9C47-24003BD65D8F}"/>
    <dataValidation allowBlank="1" showInputMessage="1" showErrorMessage="1" prompt="INPUT Quarterly Assessment Highest Possible Score" sqref="IV65536" xr:uid="{191F085E-2229-46CA-A8C6-7FDB8CF1A8D0}"/>
    <dataValidation allowBlank="1" showInputMessage="1" showErrorMessage="1" prompt="INPUT Quarterly Assessment Highest Possible Score" sqref="IV65536" xr:uid="{4E2EE76B-B305-4DE2-9572-D40E59C11CE9}"/>
    <dataValidation allowBlank="1" showInputMessage="1" showErrorMessage="1" prompt="Quarterly Assessment Percentage Score" sqref="IV64:IV113" xr:uid="{1AC2D764-859B-42F4-B149-430B2A70CD83}"/>
    <dataValidation allowBlank="1" showInputMessage="1" showErrorMessage="1" prompt="Quarterly Assessment Percentage Score" sqref="IV64:IV113" xr:uid="{78FD16BA-CE21-401E-9002-9C3CA192BBB0}"/>
    <dataValidation allowBlank="1" showInputMessage="1" showErrorMessage="1" prompt="Quarterly Assessment Percentage Score" sqref="IV64:IV113" xr:uid="{188A8A5A-BB1C-417F-AA26-0778BEBD1807}"/>
    <dataValidation allowBlank="1" showInputMessage="1" showErrorMessage="1" prompt="Quarterly Assessment Percentage Score" sqref="IV64:IV113" xr:uid="{5B482C62-E268-4A1D-BACA-61F3F6DFC015}"/>
    <dataValidation allowBlank="1" showInputMessage="1" showErrorMessage="1" prompt="Quarterly Assessment Percentage Score" sqref="IV64:IV113" xr:uid="{A65DCB68-77AF-44FA-8625-950DE14F980C}"/>
    <dataValidation allowBlank="1" showInputMessage="1" showErrorMessage="1" prompt="Quarterly Assessment Percentage Score" sqref="IV64:IV113" xr:uid="{39CEC5C1-3C70-40B2-803F-9D3B67AC5515}"/>
    <dataValidation type="whole" operator="lessThanOrEqual" allowBlank="1" showInputMessage="1" showErrorMessage="1" error="INPUT NUMBER LESS THAN OR EQUAL THE HIGHEST POSSIBLE SCORE" prompt="Input Quarterly Assessment Raw Score" sqref="IV65536" xr:uid="{6FEC2D39-49DC-4289-8581-C316F2ACD86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A2F9C23-A66C-41A4-A9B1-6611EB38E34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E6A2A56-E3DD-4846-A44D-CF289D05491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BD2BCAB-9A9D-4013-B835-7D55881FC86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3187EE0-B53E-4C7A-B898-3557312CE3B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93E9A07-B80A-470F-B1F6-4846340CD80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D24526B-22C9-4196-B14F-33FC0C99FC3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17EEBB8-A049-426D-AB00-4B8CF73ADFBC}">
      <formula1>#REF!</formula1>
    </dataValidation>
    <dataValidation allowBlank="1" showInputMessage="1" showErrorMessage="1" prompt="INPUT Quarterly Assessment Highest Possible Score" sqref="IV65536" xr:uid="{D89C4AF3-F416-4A47-8931-624C765979E5}"/>
    <dataValidation type="whole" operator="lessThanOrEqual" allowBlank="1" showInputMessage="1" showErrorMessage="1" error="INPUT NUMBER LESS THAN OR EQUAL THE HIGHEST POSSIBLE SCORE" prompt="Input Quarterly Assessment Raw Score" sqref="IV65536" xr:uid="{BB66258D-4840-4099-AC3C-36E510C5AD0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815D8DC-1420-4369-96CF-8FCAD2024FB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C594164-D73C-4A55-86FC-2F5C79D665E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7CCCDE3-61F3-4002-AAB7-DE9E26E5119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B57191E-5027-4B74-850E-B5D27812D34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8A12BBC-1E94-4559-9EF7-74C9C6E31AF9}">
      <formula1>#REF!</formula1>
    </dataValidation>
    <dataValidation allowBlank="1" showInputMessage="1" showErrorMessage="1" prompt="Quarterly Assessment Percentage Score" sqref="IV65536" xr:uid="{488CD42F-C6D1-48BD-B1F4-F0044216D1DC}"/>
    <dataValidation allowBlank="1" showInputMessage="1" showErrorMessage="1" prompt="Quarterly Assessment Percentage Score" sqref="IV65536" xr:uid="{F992FDFF-CDA9-4DCB-8D4C-9178A75FCC2C}"/>
    <dataValidation allowBlank="1" showInputMessage="1" showErrorMessage="1" prompt="INPUT Quarterly Assessment Highest Possible Score" sqref="IV65536" xr:uid="{FCBACCAB-7766-4BE8-BF64-F8FE83BE5C23}"/>
    <dataValidation type="whole" operator="lessThanOrEqual" allowBlank="1" showInputMessage="1" showErrorMessage="1" error="INPUT NUMBER LESS THAN OR EQUAL THE HIGHEST POSSIBLE SCORE" prompt="Input Quarterly Assessment Raw Score" sqref="IV65536" xr:uid="{CE7846D0-4328-4A07-9FE8-48EDCAC8281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803469E-E45A-4A93-95DF-2F6230F8E14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6F463C4-0732-48B7-8D53-52CDDE742AB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4D2E983-AB60-4FFF-B10F-F2B8C6031E1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ED19936-E8A4-4387-BF4F-FA73EDB13AB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A2EFA08-64BC-40A0-8E8E-E6B2B93A813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403941A-C5C8-43AD-B81F-E62806E110B7}">
      <formula1>#REF!</formula1>
    </dataValidation>
    <dataValidation allowBlank="1" showInputMessage="1" showErrorMessage="1" prompt="INPUT Quarterly Assessment Highest Possible Score" sqref="IV65536" xr:uid="{738B7277-4D99-47DD-B5E2-19ED9B252D33}"/>
    <dataValidation type="whole" operator="lessThanOrEqual" allowBlank="1" showInputMessage="1" showErrorMessage="1" error="INPUT NUMBER LESS THAN OR EQUAL THE HIGHEST POSSIBLE SCORE" prompt="Input Quarterly Assessment Raw Score" sqref="IV65536" xr:uid="{4892FF45-64C4-4CAF-8152-3BEA037C57E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12A6459-77A5-40BE-AF2F-C422484CE4A0}">
      <formula1>#REF!</formula1>
    </dataValidation>
    <dataValidation allowBlank="1" showInputMessage="1" showErrorMessage="1" prompt="Quarterly Assessment Percentage Score" sqref="IV65536" xr:uid="{DCE10FE9-E8B4-47B5-8F5F-16BCF290B2E8}"/>
    <dataValidation type="whole" operator="lessThanOrEqual" allowBlank="1" showInputMessage="1" showErrorMessage="1" error="INPUT NUMBER LESS THAN OR EQUAL THE HIGHEST POSSIBLE SCORE" prompt="Input Quarterly Assessment Raw Score" sqref="IV65536" xr:uid="{6D7CC247-FF09-4393-ACB3-5D369E334DD4}">
      <formula1>#REF!</formula1>
    </dataValidation>
    <dataValidation allowBlank="1" showInputMessage="1" showErrorMessage="1" prompt="Quarterly Assessment Percentage Score" sqref="IV65536" xr:uid="{CDED083B-1239-419F-AF57-1F9A0F33EF31}"/>
    <dataValidation allowBlank="1" showInputMessage="1" showErrorMessage="1" prompt="Quarterly Assessment Percentage Score" sqref="IV65536" xr:uid="{E5ABF8DA-93B9-4ED0-B64A-A01385BDEE81}"/>
    <dataValidation type="whole" operator="lessThanOrEqual" allowBlank="1" showInputMessage="1" showErrorMessage="1" error="INPUT NUMBER LESS THAN OR EQUAL THE HIGHEST POSSIBLE SCORE" prompt="Input Quarterly Assessment Raw Score" sqref="IV65536" xr:uid="{ACBE9CEC-84DB-4C4E-8A31-67705460E74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51AFCD5-5F0E-49CC-B73E-4A40C5E4E5E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270C88B-AB13-48EC-956B-C4117417C76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3EDFF6E-ACCD-4DA7-A9D0-D0CFBC048B7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9E7836B-C5DA-4E14-8BA6-221673F2226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5A371A5-688A-4441-9F2F-25B157E8DE8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3BB7DAF-FFE4-4036-A048-39E01AEDE2F2}">
      <formula1>#REF!</formula1>
    </dataValidation>
    <dataValidation allowBlank="1" showInputMessage="1" showErrorMessage="1" prompt="Quarterly Assessment Percentage Score" sqref="IV65536" xr:uid="{8963B762-BA84-4FE5-9864-FDAF296F8460}"/>
    <dataValidation allowBlank="1" showInputMessage="1" showErrorMessage="1" prompt="INPUT Quarterly Assessment Highest Possible Score" sqref="IV65536" xr:uid="{1BDBA96A-8AAD-4AA1-87A1-3C962E2DC9C1}"/>
    <dataValidation allowBlank="1" showInputMessage="1" showErrorMessage="1" prompt="INPUT Quarterly Assessment Highest Possible Score" sqref="IV65536" xr:uid="{3DC90214-C718-4958-9FE4-362B2F04AB26}"/>
    <dataValidation allowBlank="1" showInputMessage="1" showErrorMessage="1" prompt="INPUT Quarterly Assessment Highest Possible Score" sqref="IV65536" xr:uid="{72B48AB3-D103-4F8F-8212-8A841B23BAA8}"/>
    <dataValidation allowBlank="1" showInputMessage="1" showErrorMessage="1" prompt="INPUT Quarterly Assessment Highest Possible Score" sqref="IV65536" xr:uid="{E42297A6-F67D-4677-944B-C46767AA3F84}"/>
    <dataValidation allowBlank="1" showInputMessage="1" showErrorMessage="1" prompt="INPUT Quarterly Assessment Highest Possible Score" sqref="IV65536" xr:uid="{25A7C495-2DBF-475A-8DF2-279DF678AA2F}"/>
    <dataValidation allowBlank="1" showInputMessage="1" showErrorMessage="1" prompt="INPUT Quarterly Assessment Highest Possible Score" sqref="IV65536" xr:uid="{76283B99-147A-4EF2-82D4-041F95FE13C4}"/>
    <dataValidation allowBlank="1" showInputMessage="1" showErrorMessage="1" prompt="INPUT Quarterly Assessment Highest Possible Score" sqref="IV65536" xr:uid="{A12EA0B1-E549-4BE5-8A37-413A42F0CDAF}"/>
    <dataValidation type="whole" operator="lessThanOrEqual" allowBlank="1" showInputMessage="1" showErrorMessage="1" error="INPUT NUMBER LESS THAN OR EQUAL THE HIGHEST POSSIBLE SCORE" prompt="Input Quarterly Assessment Raw Score" sqref="IV65536" xr:uid="{AC7FDBD3-231E-47DF-9285-4D393410077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C76DE9F-8F01-419E-AE76-B4A61FE114AF}">
      <formula1>#REF!</formula1>
    </dataValidation>
    <dataValidation allowBlank="1" showInputMessage="1" showErrorMessage="1" prompt="INPUT Quarterly Assessment Highest Possible Score" sqref="IV65536" xr:uid="{AF6F2275-ED1C-42B3-8349-3404F8F144D7}"/>
    <dataValidation allowBlank="1" showInputMessage="1" showErrorMessage="1" prompt="Performance tasks Weighted Score" sqref="IV65536" xr:uid="{E773B3D6-D171-480C-91AB-811FAA762671}"/>
    <dataValidation allowBlank="1" showInputMessage="1" showErrorMessage="1" prompt="INPUT Quarterly Assessment Highest Possible Score" sqref="IV65536" xr:uid="{0CDBB9D6-47D0-4992-9B60-F8DE8C7D6EC2}"/>
    <dataValidation allowBlank="1" showInputMessage="1" showErrorMessage="1" prompt="INPUT Quarterly Assessment Highest Possible Score" sqref="IV65536" xr:uid="{3DCDD8C5-51EA-4344-BE0F-DBC593B226E8}"/>
    <dataValidation type="whole" operator="lessThanOrEqual" allowBlank="1" showInputMessage="1" showErrorMessage="1" error="INPUT NUMBER LESS THAN OR EQUAL THE HIGHEST POSSIBLE SCORE" prompt="Input Quarterly Assessment Raw Score" sqref="IV65536" xr:uid="{5AE5788B-1EB0-40D3-ABBD-D7FF4949D22C}">
      <formula1>#REF!</formula1>
    </dataValidation>
    <dataValidation allowBlank="1" showInputMessage="1" showErrorMessage="1" prompt="INPUT Quarterly Assessment Highest Possible Score" sqref="IV65536" xr:uid="{1315F7C5-7FD4-41F5-9B62-72F94D78DC48}"/>
    <dataValidation type="whole" operator="lessThanOrEqual" allowBlank="1" showInputMessage="1" showErrorMessage="1" error="INPUT NUMBER LESS THAN OR EQUAL THE HIGHEST POSSIBLE SCORE" prompt="Input Quarterly Assessment Raw Score" sqref="IV65536" xr:uid="{627FCC00-5D47-4DD8-86E9-BC42F3B8EDF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6DB3B3A-2A02-4BDF-9180-5941B662B89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0A17449-8295-4E95-955C-68B07FE47783}">
      <formula1>#REF!</formula1>
    </dataValidation>
    <dataValidation allowBlank="1" showInputMessage="1" showErrorMessage="1" prompt="INPUT Quarterly Assessment Highest Possible Score" sqref="IV65536" xr:uid="{4F62C4C4-D707-44B1-942B-1E9A78B843B4}"/>
    <dataValidation type="whole" operator="lessThanOrEqual" allowBlank="1" showInputMessage="1" showErrorMessage="1" error="INPUT NUMBER LESS THAN OR EQUAL THE HIGHEST POSSIBLE SCORE" prompt="Input Quarterly Assessment Raw Score" sqref="IV65536" xr:uid="{98CE2564-7058-43CB-9A06-BA7420D6B75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4535457-5B50-4032-BCDF-6D34BBAF6D45}">
      <formula1>#REF!</formula1>
    </dataValidation>
    <dataValidation allowBlank="1" showInputMessage="1" showErrorMessage="1" prompt="INPUT Quarterly Assessment Highest Possible Score" sqref="IV65536" xr:uid="{21F791FF-AE91-4F6A-AC73-52C35B25A501}"/>
    <dataValidation allowBlank="1" showInputMessage="1" showErrorMessage="1" prompt="INPUT Quarterly Assessment Highest Possible Score" sqref="IV65536" xr:uid="{C4CEED5F-6108-4CEA-A621-D8D9922D2BE9}"/>
    <dataValidation allowBlank="1" showInputMessage="1" showErrorMessage="1" prompt="INPUT Quarterly Assessment Highest Possible Score" sqref="IV65536" xr:uid="{2062A94E-3E97-428F-9D64-A01FE3C9A268}"/>
    <dataValidation allowBlank="1" showInputMessage="1" showErrorMessage="1" prompt="Quarterly Assessment Percentage Score" sqref="IV65536" xr:uid="{993513F0-0F1D-4D18-A0A7-3D2D0C759EA1}"/>
    <dataValidation allowBlank="1" showInputMessage="1" showErrorMessage="1" prompt="Quarterly Assessment Percentage Score" sqref="IV65536" xr:uid="{8267FBEE-E2B9-486F-800C-536CB07BB8A2}"/>
    <dataValidation allowBlank="1" showInputMessage="1" showErrorMessage="1" prompt="Quarterly Assessment Percentage Score" sqref="IV65536" xr:uid="{B5753DF5-57BE-4B5E-863D-8C181E5A6524}"/>
    <dataValidation allowBlank="1" showInputMessage="1" showErrorMessage="1" prompt="Quarterly Assessment Percentage Score" sqref="IV65536" xr:uid="{72AB48CA-B279-491C-8014-67B15AA2C5DC}"/>
    <dataValidation allowBlank="1" showInputMessage="1" showErrorMessage="1" prompt="INPUT Quarterly Assessment Highest Possible Score" sqref="IV65536" xr:uid="{19EEF10B-D782-4D30-BE80-D655328937BD}"/>
    <dataValidation type="whole" operator="lessThanOrEqual" allowBlank="1" showInputMessage="1" showErrorMessage="1" error="INPUT NUMBER LESS THAN OR EQUAL THE HIGHEST POSSIBLE SCORE" prompt="Input Quarterly Assessment Raw Score" sqref="IV65536" xr:uid="{134E9DB3-AE03-4660-922E-661AE6205E2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9176FC9-1AC4-4F74-95F6-850540F56CB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5F534F3-5002-4E55-AD9E-7CB632A02D4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9BBC582-0B7E-4DE0-BDD0-012C2D9FFA7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F782CB7-9E5A-49FA-A507-305CF0933C1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5BE7F79-14E2-4F64-AE57-2976BF6D417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F33C9DC-191A-4497-B8E6-7ADACEDFB98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8BFFC5B-2AEC-4B6C-BF39-A3C76E32A6F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5744393-F1CF-4A2C-B382-AEA7CE01994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5602785-4450-4B79-B764-E5EDD17A13A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B9C2275-0C74-4B65-907D-73681259596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0CDCDA9-6722-4663-A90E-706E970165E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248EDDF-A528-4AC7-B72F-DB00FD815D2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623EE4E-3F65-44DA-B5B4-94E26B64656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45561E3-7571-4033-B4AF-F907A28CC48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5B43DF5-E1F2-43A7-B254-FE67E11EE17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7B35C6E7-BC94-4CB9-B688-6C1554E0498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EE17550-181A-4993-AE4E-A4BB2FCE728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DE9448F-D3AE-41BF-B3CB-D007AFF13BF7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99F2448E-CF97-4A1C-AB28-06822428B33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703EF6C-CF8C-45F9-9BA6-CD6DE25BD82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D9BB18E-D2BA-43AA-9424-A664FD95748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4C2EFB2-5A6A-408F-A271-DBA17BE6075F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028C7E0F-0CE3-42DC-9704-246DDB0CD43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9A000587-1ECF-4F4F-908A-4621DCFE4FC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A1FE2CC-A802-40F0-942E-82F52264506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5273249-BCD0-480C-AA3A-206CD57957C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5EE9328-BC78-44EB-B1EB-D23F0D10CE97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E06E93-8E47-4AFA-9A0A-2F625593C22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19E62C-91E8-43D8-AC7F-330E9AECA19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EBE96A-9F72-47CC-B1F1-417C4C71C0C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66F1CF6-3B10-4E24-B0C8-C5A92ABA972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1C5E6EAC-4B93-422F-B4D3-8A4797E2A34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26A1AE-DE11-42AC-8155-77DA599393F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967B167-6C18-4206-B9E4-12DB13FB983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AF18EF8-F9C8-4893-A6AC-8CE947EC5D1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9C8485A-EA57-45FF-BEC1-29F762A88B1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6A79A46-4349-4690-9B60-5919EDF6FAB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7AC304B-B813-488D-86B5-EC13EC51C166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51E972BE-71E4-4186-91AF-70516AC6C4E1}">
      <formula1>#REF!</formula1>
    </dataValidation>
    <dataValidation allowBlank="1" showInputMessage="1" showErrorMessage="1" prompt="Quarterly Assessment Percentage Score" sqref="IV65536" xr:uid="{9E53A77E-F6AF-470F-9D51-C6B8FEB84A0B}"/>
    <dataValidation allowBlank="1" showInputMessage="1" showErrorMessage="1" prompt="INPUT Quarterly Assessment Highest Possible Score" sqref="IV65536" xr:uid="{5302AD3D-6A59-45B1-8857-6AB187DDD423}"/>
    <dataValidation type="whole" operator="lessThanOrEqual" allowBlank="1" showInputMessage="1" showErrorMessage="1" error="INPUT NUMBER LESS THAN OR EQUAL THE HIGHEST POSSIBLE SCORE" prompt="Input Quarterly Assessment Raw Score" sqref="IV65536" xr:uid="{81B9567B-7853-493C-B195-F86CFE7C9B0B}">
      <formula1>#REF!</formula1>
    </dataValidation>
    <dataValidation allowBlank="1" showInputMessage="1" showErrorMessage="1" prompt="Quarterly Assessment Percentage Score" sqref="IV65536" xr:uid="{DCF72EC1-94FC-4A30-81BF-92285E09A342}"/>
    <dataValidation allowBlank="1" showInputMessage="1" showErrorMessage="1" prompt="Quarterly Assessment Percentage Score" sqref="IV65536" xr:uid="{536D87BE-FBD6-4692-A3E8-BFF6FAAFE849}"/>
    <dataValidation allowBlank="1" showInputMessage="1" showErrorMessage="1" prompt="Quarterly Assessment Percentage Score" sqref="IV65536" xr:uid="{5E3B1037-B652-46AD-8940-1BDEAE841D5E}"/>
    <dataValidation allowBlank="1" showInputMessage="1" showErrorMessage="1" prompt="Quarterly Assessment Percentage Score" sqref="IV65536" xr:uid="{A3F06CC3-0153-487A-BEBA-6892F1150F21}"/>
    <dataValidation allowBlank="1" showInputMessage="1" showErrorMessage="1" prompt="Quarterly Assessment Percentage Score" sqref="IV65536" xr:uid="{894BC2C4-F9C4-497C-9E1C-15696A47D224}"/>
    <dataValidation allowBlank="1" showInputMessage="1" showErrorMessage="1" prompt="Quarterly Assessment Percentage Score" sqref="IV65536" xr:uid="{ADA931AC-CD8B-4684-8666-123B9FC03C7A}"/>
    <dataValidation allowBlank="1" showInputMessage="1" showErrorMessage="1" prompt="Quarterly Assessment Percentage Score" sqref="IV65536" xr:uid="{F6EC7B6C-40D7-4588-9F6C-1AC64828A8FA}"/>
    <dataValidation allowBlank="1" showInputMessage="1" showErrorMessage="1" prompt="INPUT Quarterly Assessment Highest Possible Score" sqref="IV65536" xr:uid="{B3515716-EF13-4D75-A74D-860772B88D9F}"/>
    <dataValidation type="whole" operator="lessThanOrEqual" allowBlank="1" showInputMessage="1" showErrorMessage="1" error="INPUT NUMBER LESS THAN OR EQUAL THE HIGHEST POSSIBLE SCORE" prompt="Input Raw Score" sqref="IV65536" xr:uid="{9679A5A8-5A4E-461F-A4E5-F6B3C5F688EB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A9E16414-A26A-4C01-8DD2-E75FE9E1DF74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9CAC98FB-A964-4985-974A-93D1FAC65C9A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FEA6D8C-854E-4370-85C8-501B40683AC2}">
      <formula1>#REF!</formula1>
    </dataValidation>
    <dataValidation type="whole" operator="lessThanOrEqual" allowBlank="1" showInputMessage="1" showErrorMessage="1" error="INPUT NUMBER LESS THAN OR EQUAL THE HIGHEST POSSIBLE SCORE" prompt="Input Raw Score" sqref="IV13:IV62" xr:uid="{CEDAC96F-9CEA-4DF9-BAF6-4C6B8F2A3C24}">
      <formula1>#REF!</formula1>
    </dataValidation>
    <dataValidation allowBlank="1" showInputMessage="1" showErrorMessage="1" prompt="Quarterly Assessment Percentage Score" sqref="IV65536" xr:uid="{2716BC26-48E0-45BF-A1BC-D3F0899D130A}"/>
    <dataValidation type="whole" operator="lessThanOrEqual" allowBlank="1" showInputMessage="1" showErrorMessage="1" error="INPUT NUMBER LESS THAN OR EQUAL THE HIGHEST POSSIBLE SCORE" prompt="Input Raw Score" sqref="IV65536" xr:uid="{777E1D86-E146-41E8-9CEC-83893E5575C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8F095B1-C0B1-4430-AE00-3A1EBD09BA83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EA7D30E-B45C-428C-ABA3-AC237DBBCC5B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FC8AC2E-AB49-4E6F-ADD9-55C1B1404FB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8666535-C95A-49D3-9203-0C44C95B9DA4}">
      <formula1>#REF!</formula1>
    </dataValidation>
    <dataValidation allowBlank="1" showInputMessage="1" showErrorMessage="1" prompt="Quarterly Assessment Percentage Score" sqref="IV13:IV62" xr:uid="{D4E578C0-B717-4ABA-8EC8-1C3418859F2D}"/>
    <dataValidation type="whole" operator="lessThanOrEqual" allowBlank="1" showInputMessage="1" showErrorMessage="1" error="INPUT NUMBER LESS THAN OR EQUAL THE HIGHEST POSSIBLE SCORE" prompt="Input Raw Score" sqref="IV65536" xr:uid="{C6166D4E-9B80-44D0-AB8D-596FB70FE20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C098758E-3DD6-49E3-B709-77EC617A8831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6DD7CA5-0719-4E9D-A669-24AD649E214E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4C3D8EE-0DF2-43AF-987B-6C4E7AE6922C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77F2460C-55FB-46D3-B214-6C103B09FA9C}">
      <formula1>#REF!</formula1>
    </dataValidation>
    <dataValidation allowBlank="1" showInputMessage="1" showErrorMessage="1" prompt="Quarterly Assessment Percentage Score" sqref="IV65536" xr:uid="{94BECF1E-AC9E-4B6D-A41A-C889F6EB8D20}"/>
    <dataValidation type="whole" operator="lessThanOrEqual" allowBlank="1" showInputMessage="1" showErrorMessage="1" error="INPUT NUMBER LESS THAN OR EQUAL THE HIGHEST POSSIBLE SCORE" prompt="Input Quarterly Assessment Raw Score" sqref="IV65536" xr:uid="{20B0DD96-36A6-452F-9BC4-5FF87F09296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63697C7-D8F7-4967-AE5A-AB699C2393D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027CEB2-41E2-4466-BD45-80F0BE9E3357}">
      <formula1>#REF!</formula1>
    </dataValidation>
    <dataValidation allowBlank="1" showInputMessage="1" showErrorMessage="1" prompt="Quarterly Assessment Percentage Score" sqref="IV65536" xr:uid="{1C4025D6-6FF2-46D1-906D-231B5A633F59}"/>
    <dataValidation type="whole" operator="lessThanOrEqual" allowBlank="1" showInputMessage="1" showErrorMessage="1" error="INPUT NUMBER LESS THAN OR EQUAL THE HIGHEST POSSIBLE SCORE" prompt="Input Raw Score" sqref="IV65536" xr:uid="{910CF3E8-D925-4F35-963D-B9E01E9803EF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41F21CE0-8D4D-42CE-9C15-77E076A855C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E58481BF-F9CA-4740-A29C-02A632EFF16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4445708-9465-4208-A91D-A1C8C3D07B52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A83BE57-20E9-4C69-B8B8-68D1B51AC04D}">
      <formula1>#REF!</formula1>
    </dataValidation>
    <dataValidation allowBlank="1" showInputMessage="1" showErrorMessage="1" prompt="Quarterly Assessment Percentage Score" sqref="IV64:IV113" xr:uid="{9C1B1D8A-3B1F-46CC-846A-2DC6C3871FBA}"/>
    <dataValidation type="whole" operator="lessThanOrEqual" allowBlank="1" showInputMessage="1" showErrorMessage="1" error="INPUT NUMBER LESS THAN OR EQUAL THE HIGHEST POSSIBLE SCORE" prompt="Input Raw Score" sqref="IV65536" xr:uid="{D0B191B1-62ED-41C1-B393-9C0503043F54}">
      <formula1>#REF!</formula1>
    </dataValidation>
    <dataValidation allowBlank="1" showInputMessage="1" showErrorMessage="1" prompt="Quarterly Assessment Percentage Score" sqref="IV65536" xr:uid="{1914090D-50E0-4318-8AE2-A8ECFA6ECE08}"/>
    <dataValidation type="whole" operator="lessThanOrEqual" allowBlank="1" showInputMessage="1" showErrorMessage="1" error="INPUT NUMBER LESS THAN OR EQUAL THE HIGHEST POSSIBLE SCORE" prompt="Input Quarterly Assessment Raw Score" sqref="IV65536" xr:uid="{61C99C74-9A94-4694-9050-B749C44FEF7D}">
      <formula1>#REF!</formula1>
    </dataValidation>
    <dataValidation allowBlank="1" showInputMessage="1" showErrorMessage="1" prompt="Quarterly Assessment Percentage Score" sqref="IV65536" xr:uid="{12956221-98A3-4923-BEF4-8F0605B3A626}"/>
    <dataValidation allowBlank="1" showInputMessage="1" showErrorMessage="1" prompt="Quarterly Assessment Percentage Score" sqref="IV65536" xr:uid="{7A924830-9A9F-4690-A037-766C4F7961D9}"/>
    <dataValidation allowBlank="1" showInputMessage="1" showErrorMessage="1" prompt="Quarterly Assessment Percentage Score" sqref="IV65536" xr:uid="{C13595BE-20A9-44CC-9E30-292E1C79E35A}"/>
    <dataValidation allowBlank="1" showInputMessage="1" showErrorMessage="1" prompt="Quarterly Assessment Percentage Score" sqref="IV64:IV113" xr:uid="{1DCFA4DC-A463-4995-B5CE-2748009B4ECF}"/>
    <dataValidation type="whole" operator="lessThanOrEqual" allowBlank="1" showInputMessage="1" showErrorMessage="1" error="INPUT NUMBER LESS THAN OR EQUAL THE HIGHEST POSSIBLE SCORE" prompt="Input Raw Score" sqref="IV65536" xr:uid="{32A15790-2AD9-4008-8CAF-32DBC4229119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66AE52F4-C2A5-4F55-B135-908FFF4C996D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3C674EA8-94D4-467B-B653-3A4E666419A8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2AC65D51-3E0F-455A-AF25-8DA724539812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0C0D3E65-3513-4107-B9E3-3A9860627F6A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D211AEA1-6676-4EE8-8322-55E4A9717434}">
      <formula1>#REF!</formula1>
    </dataValidation>
    <dataValidation type="whole" operator="lessThanOrEqual" allowBlank="1" showInputMessage="1" showErrorMessage="1" error="INPUT NUMBER LESS THAN OR EQUAL THE HIGHEST POSSIBLE SCORE" prompt="Input Raw Score" sqref="IV65536" xr:uid="{AC63096A-0FEB-443D-BC2F-594006AB0AE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D179FD34-CC7C-4012-9F0B-B71C8CAF7590}">
      <formula1>#REF!</formula1>
    </dataValidation>
    <dataValidation type="whole" operator="lessThanOrEqual" allowBlank="1" showInputMessage="1" showErrorMessage="1" error="INPUT NUMBER LESS THAN OR EQUAL THE HIGHEST POSSIBLE SCORE" prompt="Input Raw Score" sqref="IV64:IV113" xr:uid="{8EDB78CB-065F-4AEB-9463-DDB88EC111B4}">
      <formula1>#REF!</formula1>
    </dataValidation>
    <dataValidation allowBlank="1" showInputMessage="1" showErrorMessage="1" prompt="INPUT Quarterly Assessment Highest Possible Score" sqref="IV65536" xr:uid="{77CE4A0F-36F6-4651-B4A9-13D625ADE6D2}"/>
    <dataValidation type="whole" operator="lessThanOrEqual" allowBlank="1" showInputMessage="1" showErrorMessage="1" error="INPUT NUMBER LESS THAN OR EQUAL THE HIGHEST POSSIBLE SCORE" prompt="Input Quarterly Assessment Raw Score" sqref="IV13:IV62" xr:uid="{A65E1C54-69BC-472A-9786-1E661D9C93B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48BEB6AE-8B2F-4846-BE58-6D20B6726FE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F8D82F6-79F6-491F-BD6E-5F551785F1EF}">
      <formula1>#REF!</formula1>
    </dataValidation>
    <dataValidation allowBlank="1" showInputMessage="1" showErrorMessage="1" prompt="INPUT Quarterly Assessment Highest Possible Score" sqref="IV65536" xr:uid="{E9150052-8A8D-41D7-899C-E7FF1FEC5AAA}"/>
    <dataValidation type="whole" operator="lessThanOrEqual" allowBlank="1" showInputMessage="1" showErrorMessage="1" error="INPUT NUMBER LESS THAN OR EQUAL THE HIGHEST POSSIBLE SCORE" prompt="Input Quarterly Assessment Raw Score" sqref="IV65536" xr:uid="{5658C510-2264-4790-B9F8-DC8F281966C1}">
      <formula1>#REF!</formula1>
    </dataValidation>
    <dataValidation allowBlank="1" showInputMessage="1" showErrorMessage="1" prompt="INPUT Quarterly Assessment Highest Possible Score" sqref="IV65536" xr:uid="{B6D9E025-6311-4414-8200-BDFF31DC96ED}"/>
    <dataValidation type="whole" operator="lessThanOrEqual" allowBlank="1" showInputMessage="1" showErrorMessage="1" error="INPUT NUMBER LESS THAN OR EQUAL THE HIGHEST POSSIBLE SCORE" prompt="Input Quarterly Assessment Raw Score" sqref="IV65536" xr:uid="{D95F70CD-FD44-49AD-8C51-E9C3FBA751B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7C2C9A58-0A39-4AAC-9D7E-110478792A2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63A94A8-3CFD-4ED0-8ADD-BE657954501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C5B0EC2-0352-4611-8BA7-FE4B1CEFB32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DC369EE-4386-4606-A003-EBB463EA6CA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4F1FF02-77A4-4B77-AA1D-165F8E829D4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AC999B0-ED30-4F75-AF97-DA6700AE4EA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6B511EC-40F6-475A-925A-5F8F8F47691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F982A95-C876-4673-A757-054043328CC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0EA23FC-A5C0-45D5-8D3E-9330A1FB4D6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95553D5-A399-4812-8731-F7C0A880E0D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95505A2-D99E-4807-9D78-43DD51D879B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6A37794-8FBC-4D72-B15B-2613103A004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67C0F16-3CF9-4F6A-976A-3634B916A37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F2AF900-0A3C-4EAE-ADFB-48F6B920E5E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C318FCF-1F70-4CF0-B39D-976C2279CCB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D2992E1-FE9A-40DD-9BC2-414FF8A15C1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29F2D990-FB13-4497-B8AB-139C2ACF00E9}">
      <formula1>#REF!</formula1>
    </dataValidation>
    <dataValidation allowBlank="1" showInputMessage="1" showErrorMessage="1" prompt="Performance tasks Weighted Score" sqref="IV65536" xr:uid="{D7FAB21B-36EB-4CE5-A6EB-85B6327710A2}"/>
    <dataValidation allowBlank="1" showInputMessage="1" showErrorMessage="1" prompt="Performance tasks Weighted Score" sqref="IV65536" xr:uid="{6F3A98FC-372E-4CB8-A735-FE0502DA0459}"/>
    <dataValidation type="whole" operator="lessThanOrEqual" allowBlank="1" showInputMessage="1" showErrorMessage="1" error="INPUT NUMBER LESS THAN OR EQUAL THE HIGHEST POSSIBLE SCORE" prompt="Input Quarterly Assessment Raw Score" sqref="IV13:IV62" xr:uid="{AEA64C9F-5187-4735-8FA9-513BBBF097A9}">
      <formula1>#REF!</formula1>
    </dataValidation>
    <dataValidation allowBlank="1" showInputMessage="1" showErrorMessage="1" prompt="Performance tasks Weighted Score" sqref="IV65536" xr:uid="{8F84488D-456B-4963-9656-F98F448EDC99}"/>
    <dataValidation allowBlank="1" showInputMessage="1" showErrorMessage="1" prompt="Performance tasks Weighted Score" sqref="IV65536" xr:uid="{CF84BFE8-D308-4F7B-BBC0-A92D5E2A4343}"/>
    <dataValidation type="whole" operator="lessThanOrEqual" allowBlank="1" showInputMessage="1" showErrorMessage="1" error="INPUT NUMBER LESS THAN OR EQUAL THE HIGHEST POSSIBLE SCORE" prompt="Input Quarterly Assessment Raw Score" sqref="IV13:IV62" xr:uid="{1A6F3F67-90FE-4102-8A6E-B8160B04AA4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E38F5C6D-A7CF-4C5C-B524-EC334B561B6A}">
      <formula1>#REF!</formula1>
    </dataValidation>
    <dataValidation allowBlank="1" showInputMessage="1" showErrorMessage="1" prompt="INPUT Quarterly Assessment Highest Possible Score" sqref="IV65536" xr:uid="{A2688924-9FC4-4EBC-AADB-A2280E30A9A3}"/>
    <dataValidation allowBlank="1" showInputMessage="1" showErrorMessage="1" prompt="Performance tasks Weighted Score" sqref="IV65536" xr:uid="{88750CD0-F861-44A7-8515-92BAFA644098}"/>
    <dataValidation type="whole" operator="lessThanOrEqual" allowBlank="1" showInputMessage="1" showErrorMessage="1" error="INPUT NUMBER LESS THAN OR EQUAL THE HIGHEST POSSIBLE SCORE" prompt="Input Quarterly Assessment Raw Score" sqref="IV13:IV62" xr:uid="{023DEF56-6A70-419A-9D0A-B0DAED3D6529}">
      <formula1>#REF!</formula1>
    </dataValidation>
    <dataValidation allowBlank="1" showInputMessage="1" showErrorMessage="1" prompt="Performance tasks Weighted Score" sqref="IV65536" xr:uid="{8B41C09E-863F-4723-BDF9-B9A5999DFB66}"/>
    <dataValidation allowBlank="1" showInputMessage="1" showErrorMessage="1" prompt="Performance tasks Weighted Score" sqref="IV65536" xr:uid="{790C85CA-410C-4A3C-B8DD-F265BAAA32BD}"/>
    <dataValidation allowBlank="1" showInputMessage="1" showErrorMessage="1" prompt="Performance tasks Weighted Score" sqref="IV13:IV62" xr:uid="{4F4628F2-888C-4D4D-88D8-066A16743556}"/>
    <dataValidation allowBlank="1" showInputMessage="1" showErrorMessage="1" prompt="Performance tasks Weighted Score" sqref="IV65536" xr:uid="{777CCB5B-6FFD-494B-8C74-EC7C3B02CE88}"/>
    <dataValidation allowBlank="1" showInputMessage="1" showErrorMessage="1" prompt="INPUT Quarterly Assessment Highest Possible Score" sqref="IV65536" xr:uid="{C036391E-4146-4F68-8E48-26AC7CAC094C}"/>
    <dataValidation allowBlank="1" showInputMessage="1" showErrorMessage="1" prompt="Performance tasks Weighted Score" sqref="IV65536" xr:uid="{7A186887-75B8-46AD-A89A-A188F919E754}"/>
    <dataValidation allowBlank="1" showInputMessage="1" showErrorMessage="1" prompt="Performance tasks Weighted Score" sqref="IV65536" xr:uid="{64AA157D-F5A1-4DC0-B5F3-8CDD92C6B277}"/>
    <dataValidation allowBlank="1" showInputMessage="1" showErrorMessage="1" prompt="Performance tasks Weighted Score" sqref="IV65536" xr:uid="{86C50067-63EA-45CB-84D6-D30A135B7F29}"/>
    <dataValidation allowBlank="1" showInputMessage="1" showErrorMessage="1" prompt="Performance tasks Weighted Score" sqref="IV65536" xr:uid="{6E50D5F3-9DF0-4F9D-A1A7-6BFC8F498B22}"/>
    <dataValidation allowBlank="1" showInputMessage="1" showErrorMessage="1" prompt="Performance tasks Weighted Score" sqref="IV65536" xr:uid="{5347CA43-66E2-4F4D-95A6-0C6B63BDA573}"/>
    <dataValidation allowBlank="1" showInputMessage="1" showErrorMessage="1" prompt="Performance tasks Weighted Score" sqref="IV65536" xr:uid="{4D93F473-4308-47A0-A780-4CD49906AB5B}"/>
    <dataValidation allowBlank="1" showInputMessage="1" showErrorMessage="1" prompt="Performance tasks Weighted Score" sqref="IV65536" xr:uid="{DCF2967B-FDE2-4768-8530-DFFC96633DE0}"/>
    <dataValidation allowBlank="1" showInputMessage="1" showErrorMessage="1" prompt="Performance tasks Weighted Score" sqref="IV65536" xr:uid="{15103B6B-2A17-40D2-9581-217C871AFD14}"/>
    <dataValidation allowBlank="1" showInputMessage="1" showErrorMessage="1" prompt="Performance tasks Weighted Score" sqref="IV65536" xr:uid="{D5929C85-2ABA-43E5-93CA-AF425BE3E8E6}"/>
    <dataValidation allowBlank="1" showInputMessage="1" showErrorMessage="1" prompt="Performance tasks Weighted Score" sqref="IV65536" xr:uid="{B4B0E35D-3ECF-497E-A6D9-0A471475AC07}"/>
    <dataValidation allowBlank="1" showInputMessage="1" showErrorMessage="1" prompt="Performance tasks Weighted Score" sqref="IV65536" xr:uid="{7DF119F1-4CEE-41B5-B92B-5E7C57839C2C}"/>
    <dataValidation allowBlank="1" showInputMessage="1" showErrorMessage="1" prompt="Performance tasks Weighted Score" sqref="IV65536" xr:uid="{20D06BA4-E558-42CE-906E-DF48FDA45203}"/>
    <dataValidation allowBlank="1" showInputMessage="1" showErrorMessage="1" prompt="Performance tasks Weighted Score" sqref="IV65536" xr:uid="{46AA0603-8023-44AB-9E7D-F425EBBE69DE}"/>
    <dataValidation allowBlank="1" showInputMessage="1" showErrorMessage="1" prompt="Performance tasks Weighted Score" sqref="IV65536" xr:uid="{A6FC57D5-C2F6-4D9B-A861-E490CD0347A2}"/>
    <dataValidation allowBlank="1" showInputMessage="1" showErrorMessage="1" prompt="Performance tasks Weighted Score" sqref="IV65536" xr:uid="{944BFE4E-ACBC-48AB-8536-FDD648C9CEF5}"/>
    <dataValidation allowBlank="1" showInputMessage="1" showErrorMessage="1" prompt="Performance tasks Weighted Score" sqref="IV65536" xr:uid="{4571BD1A-0DF1-44FA-9BD2-924C72AB0B0C}"/>
    <dataValidation allowBlank="1" showInputMessage="1" showErrorMessage="1" prompt="Performance tasks Weighted Score" sqref="IV65536" xr:uid="{E0901C0A-0D24-4BE4-B107-DFC0955257BF}"/>
    <dataValidation allowBlank="1" showInputMessage="1" showErrorMessage="1" prompt="Performance tasks Weighted Score" sqref="IV65536" xr:uid="{2B151745-C7A4-4712-8F72-90C746BBE35B}"/>
    <dataValidation allowBlank="1" showInputMessage="1" showErrorMessage="1" prompt="Performance tasks Weighted Score" sqref="IV65536" xr:uid="{070E331E-CAB8-4EB7-B207-75E74089B558}"/>
    <dataValidation allowBlank="1" showInputMessage="1" showErrorMessage="1" prompt="Performance tasks Weighted Score" sqref="IV65536" xr:uid="{D06D77D6-1F48-48E9-B3F4-0C97766B1F11}"/>
    <dataValidation allowBlank="1" showInputMessage="1" showErrorMessage="1" prompt="Performance tasks Weighted Score" sqref="IV65536" xr:uid="{1AB79017-0567-487B-8ABA-3F3D4B2A8897}"/>
    <dataValidation allowBlank="1" showInputMessage="1" showErrorMessage="1" prompt="Performance tasks Weighted Score" sqref="IV65536" xr:uid="{01F3B584-8582-4072-9FC5-782BBBF8243B}"/>
    <dataValidation allowBlank="1" showInputMessage="1" showErrorMessage="1" prompt="Performance tasks Weighted Score" sqref="IV65536" xr:uid="{30217143-5FE0-48D5-9ED7-2B45B216BB53}"/>
    <dataValidation type="whole" operator="lessThanOrEqual" allowBlank="1" showInputMessage="1" showErrorMessage="1" error="INPUT NUMBER LESS THAN OR EQUAL THE HIGHEST POSSIBLE SCORE" prompt="Input Quarterly Assessment Raw Score" sqref="IV13:IV62" xr:uid="{8B345E04-98F2-4C00-AA31-B46245CF1E3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2A0354AE-4891-43F3-8998-82D309970E2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11E615C8-52C6-46E8-A8C8-03D40A629F1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4C34F85A-66E7-4D84-998A-59B410DE642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5FD162B7-04CC-4DD9-B5DC-12FDEC2FAF36}">
      <formula1>#REF!</formula1>
    </dataValidation>
    <dataValidation allowBlank="1" showInputMessage="1" showErrorMessage="1" prompt="Performance tasks Weighted Score" sqref="IV65536" xr:uid="{88DFAEE2-B169-49DD-B22A-603222132F6F}"/>
    <dataValidation allowBlank="1" showInputMessage="1" showErrorMessage="1" prompt="Performance tasks Weighted Score" sqref="IV65536" xr:uid="{58F3BFC5-08DA-406B-98EB-16D779260A08}"/>
    <dataValidation allowBlank="1" showInputMessage="1" showErrorMessage="1" prompt="Performance tasks Weighted Score" sqref="IV65536" xr:uid="{547A0EB2-EF6E-4763-9288-C065C68AEDBA}"/>
    <dataValidation allowBlank="1" showInputMessage="1" showErrorMessage="1" prompt="Performance tasks Weighted Score" sqref="IV65536" xr:uid="{F9CA4CB2-9FD1-43B1-8C7C-44087F5BF30D}"/>
    <dataValidation allowBlank="1" showInputMessage="1" showErrorMessage="1" prompt="Performance tasks Weighted Score" sqref="IV65536" xr:uid="{1884B758-2D93-406F-83AB-25A235D875E9}"/>
    <dataValidation allowBlank="1" showInputMessage="1" showErrorMessage="1" prompt="Performance tasks Weighted Score" sqref="IV65536" xr:uid="{1637AFCD-15A8-41F2-87C2-D3DCC7022402}"/>
    <dataValidation allowBlank="1" showInputMessage="1" showErrorMessage="1" prompt="Performance tasks Weighted Score" sqref="IV65536" xr:uid="{81B4E4C8-C93D-4C6D-A663-BEDFDEEFD6D5}"/>
    <dataValidation allowBlank="1" showInputMessage="1" showErrorMessage="1" prompt="Performance tasks Weighted Score" sqref="IV65536" xr:uid="{F82624CB-4927-4F58-B064-CCF531B497E4}"/>
    <dataValidation allowBlank="1" showInputMessage="1" showErrorMessage="1" prompt="Performance tasks Weighted Score" sqref="IV65536" xr:uid="{1E266211-7D37-48D1-9B9B-621C646200C1}"/>
    <dataValidation allowBlank="1" showInputMessage="1" showErrorMessage="1" prompt="Performance tasks Weighted Score" sqref="IV65536" xr:uid="{7AF966AC-7CAF-4784-AC29-D9F95A3715B4}"/>
    <dataValidation type="whole" operator="lessThanOrEqual" allowBlank="1" showInputMessage="1" showErrorMessage="1" error="INPUT NUMBER LESS THAN OR EQUAL THE HIGHEST POSSIBLE SCORE" prompt="Input Quarterly Assessment Raw Score" sqref="IV65536" xr:uid="{CA3CDDE6-EA97-41BF-BB67-F3709A36BE7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3B97135-8D9E-4BFF-AE04-C05C57C752FB}">
      <formula1>#REF!</formula1>
    </dataValidation>
    <dataValidation allowBlank="1" showInputMessage="1" showErrorMessage="1" prompt="Performance tasks Weighted Score" sqref="IV65536" xr:uid="{86955033-CF3D-488E-9FC4-88F80F19A00F}"/>
    <dataValidation type="whole" operator="lessThanOrEqual" allowBlank="1" showInputMessage="1" showErrorMessage="1" error="INPUT NUMBER LESS THAN OR EQUAL THE HIGHEST POSSIBLE SCORE" prompt="Input Quarterly Assessment Raw Score" sqref="IV13:IV62" xr:uid="{ABC57917-7C53-4EFC-AEFB-ABB139A603E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839E582-2A03-4B0A-A536-FB09A164BDC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87039A0-9052-4301-88F5-B95B8523701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BF70ECB-395C-4B74-B6CC-F42EB91CCC6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4435294-2644-4F0A-B0B7-E5382F10FD1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0B3685B-336E-4347-9FF8-8863093D3003}">
      <formula1>#REF!</formula1>
    </dataValidation>
    <dataValidation allowBlank="1" showInputMessage="1" showErrorMessage="1" prompt="Performance tasks Weighted Score" sqref="IV65536" xr:uid="{58A8D423-EE39-440F-BE68-4C0CA5241578}"/>
    <dataValidation allowBlank="1" showInputMessage="1" showErrorMessage="1" prompt="Performance tasks Weighted Score" sqref="IV65536" xr:uid="{7B861E2C-6FD5-48A0-AC61-2A3A3F2105D0}"/>
    <dataValidation allowBlank="1" showInputMessage="1" showErrorMessage="1" prompt="INPUT Quarterly Assessment Highest Possible Score" sqref="IV65536" xr:uid="{86AC131F-34AF-4C19-B252-CB6C2A1C91B1}"/>
    <dataValidation allowBlank="1" showInputMessage="1" showErrorMessage="1" prompt="INPUT Quarterly Assessment Highest Possible Score" sqref="IV65536" xr:uid="{C0B59EF4-0498-4D77-A55A-D42F40738903}"/>
    <dataValidation allowBlank="1" showInputMessage="1" showErrorMessage="1" prompt="INPUT Quarterly Assessment Highest Possible Score" sqref="IV65536" xr:uid="{DCF9614F-7986-43A3-9B3C-8771C203DEA1}"/>
    <dataValidation allowBlank="1" showInputMessage="1" showErrorMessage="1" prompt="Performance tasks Weighted Score" sqref="IV65536" xr:uid="{A4C0954A-6184-4947-895B-656680B97ABB}"/>
    <dataValidation type="whole" operator="lessThanOrEqual" allowBlank="1" showInputMessage="1" showErrorMessage="1" error="INPUT NUMBER LESS THAN OR EQUAL THE HIGHEST POSSIBLE SCORE" prompt="Input Quarterly Assessment Raw Score" sqref="IV65536" xr:uid="{D6956369-595B-4760-A2B3-07C43D30FEA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7C3CE1B-9D68-4A7C-A5D9-B2EA74B070B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1943FBA-9904-4A85-9EF6-F51B03D805D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9D66F67-A88A-4213-B619-140D99A17BA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FCAA71B-7DFD-44DE-8476-7535B24C96D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DA6CBAC-112F-4A41-BD55-4855EFCEB505}">
      <formula1>#REF!</formula1>
    </dataValidation>
    <dataValidation allowBlank="1" showInputMessage="1" showErrorMessage="1" prompt="Performance tasks Weighted Score" sqref="IV13:IV62" xr:uid="{A924BAC9-6BAB-4198-9DCF-CFECC6811F01}"/>
    <dataValidation allowBlank="1" showInputMessage="1" showErrorMessage="1" prompt="Performance tasks Weighted Score" sqref="IV65536" xr:uid="{19DD4C8D-998A-417C-B595-EE5344A43FC3}"/>
    <dataValidation allowBlank="1" showInputMessage="1" showErrorMessage="1" prompt="Performance tasks Weighted Score" sqref="IV65536" xr:uid="{71F8987E-E085-4278-9EE2-D72EC1E02BA6}"/>
    <dataValidation allowBlank="1" showInputMessage="1" showErrorMessage="1" prompt="Performance tasks Weighted Score" sqref="IV65536" xr:uid="{8882DB51-6223-4150-B7C5-C4B099E37C1F}"/>
    <dataValidation allowBlank="1" showInputMessage="1" showErrorMessage="1" prompt="Performance tasks Weighted Score" sqref="IV65536" xr:uid="{910FCB52-7E2F-46EF-9846-DCB1AF9F017E}"/>
    <dataValidation allowBlank="1" showInputMessage="1" showErrorMessage="1" prompt="Performance tasks Weighted Score" sqref="IV65536" xr:uid="{B9DD8059-77DC-4C67-9ACB-C574A87514A0}"/>
    <dataValidation allowBlank="1" showInputMessage="1" showErrorMessage="1" prompt="Performance tasks Weighted Score" sqref="IV65536" xr:uid="{63854668-8960-4DED-AEE1-2FF0CC5FD557}"/>
    <dataValidation allowBlank="1" showInputMessage="1" showErrorMessage="1" prompt="Performance tasks Weighted Score" sqref="IV65536" xr:uid="{F40C9C59-6E2A-4100-AB70-39B4195C034A}"/>
    <dataValidation allowBlank="1" showInputMessage="1" showErrorMessage="1" prompt="Performance tasks Weighted Score" sqref="IV65536" xr:uid="{B7452843-4C33-4B99-9C2A-70FFE3C8844B}"/>
    <dataValidation allowBlank="1" showInputMessage="1" showErrorMessage="1" prompt="Performance tasks Weighted Score" sqref="IV65536" xr:uid="{70E5C769-25FF-4177-B7E8-70ED81A28C6C}"/>
    <dataValidation allowBlank="1" showInputMessage="1" showErrorMessage="1" prompt="Performance tasks Weighted Score" sqref="IV65536" xr:uid="{1D9259CF-A99F-456E-8742-204011DF1A3F}"/>
    <dataValidation allowBlank="1" showInputMessage="1" showErrorMessage="1" prompt="Performance tasks Weighted Score" sqref="IV65536" xr:uid="{4E2B654D-E0EB-4145-A6BC-68ABC6D4C321}"/>
    <dataValidation allowBlank="1" showInputMessage="1" showErrorMessage="1" prompt="Performance tasks Weighted Score" sqref="IV65536" xr:uid="{E0F4F656-CE7B-42FE-A770-3FAB9C25B026}"/>
    <dataValidation allowBlank="1" showInputMessage="1" showErrorMessage="1" prompt="Performance tasks Weighted Score" sqref="IV65536" xr:uid="{4011A2A3-2B01-4834-89E7-EDE35A1798AC}"/>
    <dataValidation allowBlank="1" showInputMessage="1" showErrorMessage="1" prompt="Performance tasks Weighted Score" sqref="IV65536" xr:uid="{F2D76077-8658-4E04-9FCA-2DEC77F0F16A}"/>
    <dataValidation allowBlank="1" showInputMessage="1" showErrorMessage="1" prompt="INPUT Quarterly Assessment Highest Possible Score" sqref="IV65536" xr:uid="{C4B889E0-BD11-4A1C-B0C9-E4D5359D1ED7}"/>
    <dataValidation allowBlank="1" showInputMessage="1" showErrorMessage="1" prompt="Performance tasks Weighted Score" sqref="IV65536" xr:uid="{5D569322-4ECE-42D3-80EB-4D2354C51CD1}"/>
    <dataValidation type="whole" operator="lessThanOrEqual" allowBlank="1" showInputMessage="1" showErrorMessage="1" error="INPUT NUMBER LESS THAN OR EQUAL THE HIGHEST POSSIBLE SCORE" prompt="Input Quarterly Assessment Raw Score" sqref="IV13:IV62" xr:uid="{45207B5A-4E9C-4F46-B1EE-261B4AA793DD}">
      <formula1>#REF!</formula1>
    </dataValidation>
    <dataValidation allowBlank="1" showInputMessage="1" showErrorMessage="1" prompt="Performance tasks Weighted Score" sqref="IV65536" xr:uid="{D0AECD5B-F891-4CA4-895B-BFE88B7A32E5}"/>
    <dataValidation allowBlank="1" showInputMessage="1" showErrorMessage="1" prompt="Performance tasks Weighted Score" sqref="IV65536" xr:uid="{D0EEC0F7-B62E-4779-A3D5-800419C4F8F1}"/>
    <dataValidation allowBlank="1" showInputMessage="1" showErrorMessage="1" prompt="Performance tasks Weighted Score" sqref="IV65536" xr:uid="{EB07948B-F7E6-45C5-ACA4-A2AA96A7FABA}"/>
    <dataValidation type="whole" operator="lessThanOrEqual" allowBlank="1" showInputMessage="1" showErrorMessage="1" error="INPUT NUMBER LESS THAN OR EQUAL THE HIGHEST POSSIBLE SCORE" prompt="Input Quarterly Assessment Raw Score" sqref="IV65536" xr:uid="{B7CF7B43-F08C-49AF-A634-5BC5AB51821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AE435BC-F169-455D-B543-6A3A78E3B59C}">
      <formula1>#REF!</formula1>
    </dataValidation>
    <dataValidation allowBlank="1" showInputMessage="1" showErrorMessage="1" prompt="Performance Tasks Percentage Score" sqref="IV65536" xr:uid="{DAC4B851-0C3C-4FB6-905D-B3BCE8FCDEC7}"/>
    <dataValidation type="whole" operator="lessThanOrEqual" allowBlank="1" showInputMessage="1" showErrorMessage="1" error="INPUT NUMBER LESS THAN OR EQUAL THE HIGHEST POSSIBLE SCORE" prompt="Input Quarterly Assessment Raw Score" sqref="IV65536" xr:uid="{E765B893-E3D3-4BFC-BD7B-2C7E59A2599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4A590FF-8D55-49C8-B9B1-80A71BA191B8}">
      <formula1>#REF!</formula1>
    </dataValidation>
    <dataValidation allowBlank="1" showInputMessage="1" showErrorMessage="1" prompt="Quarterly Assessment Percentage Score" sqref="IV64:IV113" xr:uid="{06292262-2CC7-4982-ADCD-022CC38C2C09}"/>
    <dataValidation allowBlank="1" showInputMessage="1" showErrorMessage="1" prompt="Quarterly Assessment Percentage Score" sqref="IV65536" xr:uid="{C9B4A4B7-203A-4CCE-8C54-631A230CED4D}"/>
    <dataValidation allowBlank="1" showInputMessage="1" showErrorMessage="1" prompt="Quarterly Assessment Percentage Score" sqref="IV65536" xr:uid="{5CD988CE-403C-4687-BDC4-1C6DD3C7E9D4}"/>
    <dataValidation type="whole" operator="lessThanOrEqual" allowBlank="1" showInputMessage="1" showErrorMessage="1" error="INPUT NUMBER LESS THAN OR EQUAL THE HIGHEST POSSIBLE SCORE" prompt="Input Quarterly Assessment Raw Score" sqref="IV64:IV113" xr:uid="{E91A576A-B8A9-47EE-B49B-80E6BC13C1D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8CDA2FD6-EF7B-40EC-90BF-E9EDAD997D7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63DA5481-2152-48EF-8B5F-80D76CC6059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044BB892-7B18-4C3E-8DCD-015294360C7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2459C3E4-ADE0-4AAF-A394-C8D0D94B5B1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D051882-3DF6-43A1-B87B-2FF16899778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280856A-EBFF-4017-87C1-29B8C67C5C3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73EDAA72-B9E9-4210-8481-02CDA6FD65D2}">
      <formula1>#REF!</formula1>
    </dataValidation>
    <dataValidation allowBlank="1" showInputMessage="1" showErrorMessage="1" prompt="Quarterly Assessment Percentage Score" sqref="IV64:IV113" xr:uid="{05D78C18-EA5E-470D-805F-405E0ED8987B}"/>
    <dataValidation allowBlank="1" showInputMessage="1" showErrorMessage="1" prompt="Quarterly Assessment Percentage Score" sqref="IV64:IV113" xr:uid="{CCF49040-28BA-4405-97FC-4B44F956C42E}"/>
    <dataValidation type="whole" operator="lessThanOrEqual" allowBlank="1" showInputMessage="1" showErrorMessage="1" error="INPUT NUMBER LESS THAN OR EQUAL THE HIGHEST POSSIBLE SCORE" prompt="Input Quarterly Assessment Raw Score" sqref="IV65536" xr:uid="{D9780E6E-841D-445B-B62B-1BF19FCA81DF}">
      <formula1>#REF!</formula1>
    </dataValidation>
    <dataValidation allowBlank="1" showInputMessage="1" showErrorMessage="1" prompt="Quarterly Assessment Percentage Score" sqref="IV64:IV113" xr:uid="{36029E90-9E9E-4344-9ADE-321338932BB5}"/>
    <dataValidation type="whole" operator="lessThanOrEqual" allowBlank="1" showInputMessage="1" showErrorMessage="1" error="INPUT NUMBER LESS THAN OR EQUAL THE HIGHEST POSSIBLE SCORE" prompt="Input Quarterly Assessment Raw Score" sqref="IV64:IV113" xr:uid="{73829D51-014B-4714-91D1-EBECC532685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7723F1F-2954-417B-B7B1-293E5235DEEE}">
      <formula1>#REF!</formula1>
    </dataValidation>
    <dataValidation allowBlank="1" showInputMessage="1" showErrorMessage="1" prompt="Quarterly Assessment Percentage Score" sqref="IV64:IV113" xr:uid="{EB2A3F3A-BE51-43B0-B77A-D728621D3FAA}"/>
    <dataValidation allowBlank="1" showInputMessage="1" showErrorMessage="1" prompt="Quarterly Assessment Percentage Score" sqref="IV64:IV113" xr:uid="{4BEA3165-7965-4B94-85CD-B637312D9847}"/>
    <dataValidation allowBlank="1" showInputMessage="1" showErrorMessage="1" prompt="Quarterly Assessment Percentage Score" sqref="IV64:IV113" xr:uid="{77395245-8C5D-4861-9A4A-0AB21621EEAB}"/>
    <dataValidation allowBlank="1" showInputMessage="1" showErrorMessage="1" prompt="Quarterly Assessment Percentage Score" sqref="IV64:IV113" xr:uid="{66A5E392-3680-45BD-8A98-F20FFCEDE8FA}"/>
    <dataValidation allowBlank="1" showInputMessage="1" showErrorMessage="1" prompt="Quarterly Assessment Percentage Score" sqref="IV64:IV113" xr:uid="{1875A007-1ABE-438B-BEA0-856538833B00}"/>
    <dataValidation allowBlank="1" showInputMessage="1" showErrorMessage="1" prompt="Quarterly Assessment Percentage Score" sqref="IV64:IV113" xr:uid="{4BDBACF9-6CAE-4D5C-9E88-BA1A9110319B}"/>
    <dataValidation allowBlank="1" showInputMessage="1" showErrorMessage="1" prompt="Quarterly Assessment Percentage Score" sqref="IV64:IV113" xr:uid="{CA676C3E-32E7-4149-A138-BEF5A80E8F68}"/>
    <dataValidation allowBlank="1" showInputMessage="1" showErrorMessage="1" prompt="Quarterly Assessment Percentage Score" sqref="IV64:IV113" xr:uid="{E7AA08DB-B645-4B49-8847-D920EE9F0936}"/>
    <dataValidation allowBlank="1" showInputMessage="1" showErrorMessage="1" prompt="Quarterly Assessment Percentage Score" sqref="IV64:IV113" xr:uid="{E6F72F87-D978-4DBB-9662-6A4E0D7D3478}"/>
    <dataValidation allowBlank="1" showInputMessage="1" showErrorMessage="1" prompt="Quarterly Assessment Percentage Score" sqref="IV64:IV113" xr:uid="{5FAA94B5-80A6-4537-87DB-31365BEF3465}"/>
    <dataValidation allowBlank="1" showInputMessage="1" showErrorMessage="1" prompt="Quarterly Assessment Percentage Score" sqref="IV64:IV113" xr:uid="{0BEABF87-5F30-4C2B-99A9-9BE169FCE694}"/>
    <dataValidation allowBlank="1" showInputMessage="1" showErrorMessage="1" prompt="Quarterly Assessment Percentage Score" sqref="IV64:IV113" xr:uid="{018DFE05-CD18-4AA1-A398-F37DFB8CD93B}"/>
    <dataValidation allowBlank="1" showInputMessage="1" showErrorMessage="1" prompt="Quarterly Assessment Percentage Score" sqref="IV64:IV113" xr:uid="{66399C81-2E21-4D7A-A512-F209578ACEE1}"/>
    <dataValidation type="whole" operator="lessThanOrEqual" allowBlank="1" showInputMessage="1" showErrorMessage="1" error="INPUT NUMBER LESS THAN OR EQUAL THE HIGHEST POSSIBLE SCORE" prompt="Input Quarterly Assessment Raw Score" sqref="IV65536" xr:uid="{F0B85AB2-9841-4B54-BA8E-350D99A86837}">
      <formula1>#REF!</formula1>
    </dataValidation>
    <dataValidation allowBlank="1" showInputMessage="1" showErrorMessage="1" prompt="Quarterly Assessment Percentage Score" sqref="IV64:IV113" xr:uid="{13CC3AE3-61E4-413A-B447-9ECA18D5B760}"/>
    <dataValidation allowBlank="1" showInputMessage="1" showErrorMessage="1" prompt="Performance Tasks Percentage Score" sqref="IV65536" xr:uid="{93C849E4-6BDF-45E6-BFAF-4507C0981983}"/>
    <dataValidation type="whole" operator="lessThanOrEqual" allowBlank="1" showInputMessage="1" showErrorMessage="1" error="INPUT NUMBER LESS THAN OR EQUAL THE HIGHEST POSSIBLE SCORE" prompt="Input Quarterly Assessment Raw Score" sqref="IV65536" xr:uid="{4725C92C-B164-4E55-906E-620CDD7529D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366B103-3FE3-413C-BBC0-B88B5BEFD0A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DF0AF19-AE9F-434D-BFA3-D35B2CCF544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E62BB19-B1F9-42DF-8F1E-1CF8AC1178D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3572789-88B6-4834-BE34-40D57E8DC1A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CA20F8A-CCC0-46F0-B2E6-5C6B2C48413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D9ACF3A-3954-4DA3-806B-7A835C3F52B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47F7316-BA25-47C8-8BD4-439F519B76D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1BEF00F-ADF0-49CF-9B82-9326F925A69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E7A4E0A-C446-41C1-91E1-B2870E1EDE0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892225BB-EDB8-4C0D-A448-9DFC264C2CB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A251CDAE-F654-4D75-86BB-9C1910BBBEF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03AD60E-E244-40D2-9AE2-E9D2CD1B651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5813BF1D-1404-43DD-BED6-7E1A5CEB576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32872BEF-754B-4206-A749-244CA31197D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66DF170B-D8B8-43D1-A55C-322F348CCDD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E811F551-7B98-4A3D-80B9-5887C3DEB95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C9A4F54-77A9-4BB3-A9CE-38028C191AE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A46F7F5A-A1DA-4174-9EA9-E8B15D2C12A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C175A6DD-2C93-4579-84B3-134210B054E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9DB3E019-AF72-491D-B676-CFFBF55506F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9FEB44F-80B8-4CFD-A19F-C76B7DD76B8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615D3E3-7656-4D95-AC6C-2DA7B77775F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64348325-CF5E-4B03-923E-E0619F1775F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D81268B-3737-4FFC-A1C4-684BC23318F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51A9FCF-CC5C-407C-9181-135DD55D94C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9767BED7-9344-481E-B6D2-9DBCCB4194EB}">
      <formula1>#REF!</formula1>
    </dataValidation>
    <dataValidation allowBlank="1" showInputMessage="1" showErrorMessage="1" prompt="Quarterly Assessment Percentage Score" sqref="IV64:IV113" xr:uid="{CBF0F2E3-4994-4E6E-B073-F1AD09DC7562}"/>
    <dataValidation allowBlank="1" showInputMessage="1" showErrorMessage="1" prompt="Quarterly Assessment Percentage Score" sqref="IV64:IV113" xr:uid="{296FB3F1-2CD6-43CB-B456-8849BC697C57}"/>
    <dataValidation type="whole" operator="lessThanOrEqual" allowBlank="1" showInputMessage="1" showErrorMessage="1" error="INPUT NUMBER LESS THAN OR EQUAL THE HIGHEST POSSIBLE SCORE" prompt="Input Quarterly Assessment Raw Score" sqref="IV64:IV113" xr:uid="{09AC541A-FBB2-407E-BF42-BFE84150A51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F138AC72-66CC-4564-AFE5-64EF3A6DDFF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012DE38-0D12-4310-B2CB-4ADD397EAD6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F02C0717-53C5-4D84-A571-7C595CF9DB1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D956EE44-107F-483C-BFB6-05A19FF7CE0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97040884-240D-48EA-B6A7-B7CDFAEFA73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CBD997D4-8461-49FB-A73B-E929DE86E99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520DC9F3-6A1C-48EE-B0B1-507E7119877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6A74C78-5862-4F22-9F46-DE4F4BB9059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71CA2724-5A05-473E-B2B9-B26D27E3BBC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587C984-1304-4EB0-88B5-4DB2B816CE8D}">
      <formula1>#REF!</formula1>
    </dataValidation>
    <dataValidation allowBlank="1" showInputMessage="1" showErrorMessage="1" prompt="Quarterly Assessment Percentage Score" sqref="IV64:IV113" xr:uid="{AC441050-074C-445E-AF51-16A15E6B5916}"/>
    <dataValidation type="whole" operator="lessThanOrEqual" allowBlank="1" showInputMessage="1" showErrorMessage="1" error="INPUT NUMBER LESS THAN OR EQUAL THE HIGHEST POSSIBLE SCORE" prompt="Input Quarterly Assessment Raw Score" sqref="IV64:IV113" xr:uid="{EE362D86-DDBD-4802-9050-6E59AF18DCD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59962C9-9D88-47D5-9064-C7429A35A9E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B843C7C8-2800-428D-BC08-5D1EFD8456A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A10F06E0-2C2E-45EA-AAB6-F61AEC2DD40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F709865E-BC35-4D82-AD40-7E83D64669D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CFC409B6-5BE0-4000-971A-EB844008AB7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7A4A67E-DCB4-4FEC-9802-918636D875E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8E49358-D2AF-4C64-B705-8A1ECF8EC543}">
      <formula1>#REF!</formula1>
    </dataValidation>
    <dataValidation allowBlank="1" showInputMessage="1" showErrorMessage="1" prompt="Quarterly Assessment Percentage Score" sqref="IV64:IV113" xr:uid="{170F9420-54D6-46A6-BCBC-1B0A552B3AD8}"/>
    <dataValidation allowBlank="1" showInputMessage="1" showErrorMessage="1" prompt="Quarterly Assessment Percentage Score" sqref="IV64:IV113" xr:uid="{0501C839-E75A-4C8B-A1A6-B58910EA1C8F}"/>
    <dataValidation type="whole" operator="lessThanOrEqual" allowBlank="1" showInputMessage="1" showErrorMessage="1" error="INPUT NUMBER LESS THAN OR EQUAL THE HIGHEST POSSIBLE SCORE" prompt="Input Quarterly Assessment Raw Score" sqref="IV65536" xr:uid="{0B8E275F-8A87-4D50-AADE-3A079A30690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39F3AA1-4C93-45A1-B291-8339165A4E7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356EB33-5146-409C-AC08-8A353217F9C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08625AA-715B-4DCC-8E99-AEC0915D928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9DB7E82-D8FE-4283-8872-B92C04C093B1}">
      <formula1>#REF!</formula1>
    </dataValidation>
    <dataValidation allowBlank="1" showInputMessage="1" showErrorMessage="1" prompt="Quarterly Assessment Percentage Score" sqref="IV64:IV113" xr:uid="{CB30F271-0EB1-4DDD-A486-00419962BB12}"/>
    <dataValidation type="whole" operator="lessThanOrEqual" allowBlank="1" showInputMessage="1" showErrorMessage="1" error="INPUT NUMBER LESS THAN OR EQUAL THE HIGHEST POSSIBLE SCORE" prompt="Input Quarterly Assessment Raw Score" sqref="IV65536" xr:uid="{A24586E1-7D73-47DC-BEA1-DEE875BD2459}">
      <formula1>#REF!</formula1>
    </dataValidation>
    <dataValidation allowBlank="1" showInputMessage="1" showErrorMessage="1" prompt="Quarterly Assessment Percentage Score" sqref="IV64:IV113" xr:uid="{EC8E740D-DCC1-4DDA-9385-A1E683D978D8}"/>
    <dataValidation type="whole" operator="lessThanOrEqual" allowBlank="1" showInputMessage="1" showErrorMessage="1" error="INPUT NUMBER LESS THAN OR EQUAL THE HIGHEST POSSIBLE SCORE" prompt="Input Quarterly Assessment Raw Score" sqref="IV65536" xr:uid="{FE197040-F621-4455-95C0-5C5A93C9372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9D572763-57A2-4F21-9458-94F62E4A3B8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5BDE32F9-9A99-4BED-85E8-A4A6948B6A45}">
      <formula1>#REF!</formula1>
    </dataValidation>
    <dataValidation allowBlank="1" showInputMessage="1" showErrorMessage="1" prompt="Quarterly Assessment Percentage Score" sqref="IV64:IV113" xr:uid="{2FCA06E5-AFC7-4977-925F-4EC6BE772952}"/>
    <dataValidation type="whole" operator="lessThanOrEqual" allowBlank="1" showInputMessage="1" showErrorMessage="1" error="INPUT NUMBER LESS THAN OR EQUAL THE HIGHEST POSSIBLE SCORE" prompt="Input Quarterly Assessment Raw Score" sqref="IV64:IV113" xr:uid="{A0F5153B-C31D-4293-A998-4D85E7E770BF}">
      <formula1>#REF!</formula1>
    </dataValidation>
    <dataValidation allowBlank="1" showInputMessage="1" showErrorMessage="1" prompt="Quarterly Assessment Percentage Score" sqref="IV64:IV113" xr:uid="{85AE7E02-8BF4-407D-80AE-8ACD37C1D468}"/>
    <dataValidation allowBlank="1" showInputMessage="1" showErrorMessage="1" prompt="Quarterly Assessment Percentage Score" sqref="IV64:IV113" xr:uid="{437F4851-CFA6-4B54-BF3A-000E3BE7BA20}"/>
    <dataValidation type="whole" operator="lessThanOrEqual" allowBlank="1" showInputMessage="1" showErrorMessage="1" error="INPUT NUMBER LESS THAN OR EQUAL THE HIGHEST POSSIBLE SCORE" prompt="Input Quarterly Assessment Raw Score" sqref="IV64:IV113" xr:uid="{E93D94FA-A0EA-4485-9F3B-6620953CA3E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13CAEAAB-4412-4D37-8560-BE33C506A7E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4:IV113" xr:uid="{C36351BB-5FCF-4320-B1DF-ECF73A081E33}">
      <formula1>#REF!</formula1>
    </dataValidation>
    <dataValidation allowBlank="1" showInputMessage="1" showErrorMessage="1" prompt="Quarterly Assessment Percentage Score" sqref="IV64:IV113" xr:uid="{C08DA237-BC44-45F2-BF91-512EFD04EFD7}"/>
    <dataValidation allowBlank="1" showInputMessage="1" showErrorMessage="1" prompt="Quarterly Assessment Percentage Score" sqref="IV64:IV113" xr:uid="{63008675-D970-4F0C-A344-28215AED40A0}"/>
    <dataValidation allowBlank="1" showInputMessage="1" showErrorMessage="1" prompt="Quarterly Assessment Percentage Score" sqref="IV64:IV113" xr:uid="{4867C5FB-9FF5-44F7-AD51-03AC87F830B0}"/>
    <dataValidation allowBlank="1" showInputMessage="1" showErrorMessage="1" prompt="Quarterly Assessment Percentage Score" sqref="IV64:IV113" xr:uid="{94B0AB38-5AF6-46E9-9F40-C14574FE783C}"/>
    <dataValidation allowBlank="1" showInputMessage="1" showErrorMessage="1" prompt="Quarterly Assessment Percentage Score" sqref="IV64:IV113" xr:uid="{EE821FE2-BF58-4031-8D89-63B01B459D7D}"/>
    <dataValidation allowBlank="1" showInputMessage="1" showErrorMessage="1" prompt="Quarterly Assessment Percentage Score" sqref="IV64:IV113" xr:uid="{1A845A9B-C998-404F-AEEA-8D16A74EFD15}"/>
    <dataValidation allowBlank="1" showInputMessage="1" showErrorMessage="1" prompt="Quarterly Assessment Percentage Score" sqref="IV64:IV113" xr:uid="{447184D0-ED02-4419-AF04-421AE34868BA}"/>
    <dataValidation allowBlank="1" showInputMessage="1" showErrorMessage="1" prompt="Quarterly Assessment Percentage Score" sqref="IV64:IV113" xr:uid="{70409251-5051-4540-B0DF-B12660D56676}"/>
    <dataValidation allowBlank="1" showInputMessage="1" showErrorMessage="1" prompt="Quarterly Assessment Percentage Score" sqref="IV64:IV113" xr:uid="{F77F96AA-B85C-4331-9A10-470500A986E0}"/>
    <dataValidation type="whole" operator="lessThanOrEqual" allowBlank="1" showInputMessage="1" showErrorMessage="1" error="INPUT NUMBER LESS THAN OR EQUAL THE HIGHEST POSSIBLE SCORE" prompt="Input Quarterly Assessment Raw Score" sqref="IV64:IV113" xr:uid="{5580AEC2-6E22-427B-90DD-26A50F427B88}">
      <formula1>#REF!</formula1>
    </dataValidation>
    <dataValidation allowBlank="1" showInputMessage="1" showErrorMessage="1" prompt="Quarterly Assessment Percentage Score" sqref="IV64:IV113" xr:uid="{A9D3D5F7-A8D8-4B11-85EE-4451F07E0E5C}"/>
    <dataValidation allowBlank="1" showInputMessage="1" showErrorMessage="1" prompt="Quarterly Assessment Percentage Score" sqref="IV64:IV113" xr:uid="{538FFB92-8A9B-40B5-A414-C9B09FC8BEFC}"/>
    <dataValidation allowBlank="1" showInputMessage="1" showErrorMessage="1" prompt="Quarterly Assessment Percentage Score" sqref="IV64:IV113" xr:uid="{1BA7936A-3AAA-4C17-A5A6-BF8DF1C03B0B}"/>
    <dataValidation allowBlank="1" showInputMessage="1" showErrorMessage="1" prompt="Quarterly Assessment Percentage Score" sqref="IV64:IV113" xr:uid="{D1C4B14B-BFC6-4757-99BD-2674230036BF}"/>
    <dataValidation allowBlank="1" showInputMessage="1" showErrorMessage="1" prompt="Quarterly Assessment Percentage Score" sqref="IV64:IV113" xr:uid="{25DE1F9B-60B8-4988-911D-BBBD1D37A240}"/>
    <dataValidation allowBlank="1" showInputMessage="1" showErrorMessage="1" prompt="Quarterly Assessment Percentage Score" sqref="IV64:IV113" xr:uid="{FBA7E5CF-13CB-47F3-B948-AD1DB05C4BC5}"/>
    <dataValidation allowBlank="1" showInputMessage="1" showErrorMessage="1" prompt="Quarterly Assessment Percentage Score" sqref="IV64:IV113" xr:uid="{6CFA1AFB-4C5D-4FD1-A6CF-4A9103BD6BDB}"/>
    <dataValidation allowBlank="1" showInputMessage="1" showErrorMessage="1" prompt="Quarterly Assessment Percentage Score" sqref="IV64:IV113" xr:uid="{8EE0285C-0F84-4357-8015-8E832E048F97}"/>
    <dataValidation allowBlank="1" showInputMessage="1" showErrorMessage="1" prompt="Quarterly Assessment Percentage Score" sqref="IV64:IV113" xr:uid="{8FD40B31-55C0-4970-8A39-E525315C5643}"/>
    <dataValidation type="whole" operator="lessThanOrEqual" allowBlank="1" showInputMessage="1" showErrorMessage="1" error="INPUT NUMBER LESS THAN OR EQUAL THE HIGHEST POSSIBLE SCORE" prompt="Input Quarterly Assessment Raw Score" sqref="IV64:IV113" xr:uid="{8F7D6011-C0A2-4036-8225-000E3952076F}">
      <formula1>#REF!</formula1>
    </dataValidation>
    <dataValidation allowBlank="1" showInputMessage="1" showErrorMessage="1" prompt="Quarterly Assessment Percentage Score" sqref="IV64:IV113" xr:uid="{50965342-F90F-4B36-8328-1567ECA20331}"/>
    <dataValidation allowBlank="1" showInputMessage="1" showErrorMessage="1" prompt="Quarterly Assessment Percentage Score" sqref="IV64:IV113" xr:uid="{B69AED95-9355-48F3-8BA3-A561CC5DDE07}"/>
    <dataValidation type="whole" operator="lessThanOrEqual" allowBlank="1" showInputMessage="1" showErrorMessage="1" error="INPUT NUMBER LESS THAN OR EQUAL THE HIGHEST POSSIBLE SCORE" prompt="Input Quarterly Assessment Raw Score" sqref="IV65536" xr:uid="{35E55E90-6AE9-483D-93E3-5D241C5463B8}">
      <formula1>#REF!</formula1>
    </dataValidation>
    <dataValidation allowBlank="1" showInputMessage="1" showErrorMessage="1" prompt="TYPE IN INPUT INFOS" sqref="IV65536" xr:uid="{9ED31962-4790-4F9D-BDDF-5BF64B8D563F}"/>
    <dataValidation type="whole" operator="lessThanOrEqual" allowBlank="1" showInputMessage="1" showErrorMessage="1" error="INPUT NUMBER LESS THAN OR EQUAL THE HIGHEST POSSIBLE SCORE" prompt="Input Quarterly Assessment Raw Score" sqref="IV65536" xr:uid="{0467657B-83A9-4AE5-98A9-C5DE94197DB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AEED43B-48BB-4A20-AD4F-5EDBD5E2623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C82BBBD-D908-4BA1-B2E8-564B5F87860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1383647-C44A-497A-AFA8-616408C1C84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93317EA-0A7A-4F3A-92AA-A5818CE233A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86B56C4-9477-49E5-AC4C-5EF332DFE83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A7A0748-D6E1-4C16-8CB0-0A88F24260F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532C0FC-8D98-4D22-8A1C-AE0B9C58456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B986F252-48F3-4489-8E46-8711FA7B71A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34C96D7-C36F-4CE5-A37E-37E142904AD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1385EE5-87C3-4BC0-B009-10F6D70D504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67E2B9D-D2DB-4015-8246-BE2DC2173CD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2A5752A-F8D1-4082-91BF-97F33B1F9B5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39017B9-4F4A-47A4-AFB9-93F42042C1D2}">
      <formula1>#REF!</formula1>
    </dataValidation>
    <dataValidation allowBlank="1" showInputMessage="1" showErrorMessage="1" prompt="Performance tasks Weighted Score" sqref="IV65536" xr:uid="{87EEED01-9BC3-4820-906E-C26FF6CAABCB}"/>
    <dataValidation type="whole" operator="lessThanOrEqual" allowBlank="1" showInputMessage="1" showErrorMessage="1" error="INPUT NUMBER LESS THAN OR EQUAL THE HIGHEST POSSIBLE SCORE" prompt="Input Quarterly Assessment Raw Score" sqref="IV65536" xr:uid="{981C48B1-D8BB-4903-8C23-E337FDCEA6C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3B2B83E-BA9D-4722-AD7C-8DAD38FFBD6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256C4B9-CFEF-44EB-808D-56D44B8A30A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DB283E1-AE4E-4199-AFBA-9516143D49E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CDAA03D-E8D8-4ED7-9855-9C745520C07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8175217-EC7B-4824-9497-CD56D4C813C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EFDB27C-E6E2-4CC4-B83C-A75465BA807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FFD9AF8-8F24-4BD6-BE25-FCF9E5D3EAE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5D02197-0568-4107-8002-11CE03914A3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C399DFA-056C-4F2B-B828-F604AC3D32C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EB5FF67-EBDF-40DF-A0E9-E89B758C8CC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3E01E72-232C-4F4A-95FC-155321CEFBE7}">
      <formula1>#REF!</formula1>
    </dataValidation>
    <dataValidation allowBlank="1" showInputMessage="1" showErrorMessage="1" prompt="TYPE IN INPUT INFOS" sqref="IV65536" xr:uid="{27889FD5-ED22-45F3-A504-EACB4EB23C8B}"/>
    <dataValidation allowBlank="1" showInputMessage="1" showErrorMessage="1" prompt="Performance tasks Weighted Score" sqref="IV65536" xr:uid="{E97A1184-D3C3-4315-8B9C-F88A92275878}"/>
    <dataValidation type="whole" operator="lessThanOrEqual" allowBlank="1" showInputMessage="1" showErrorMessage="1" error="INPUT NUMBER LESS THAN OR EQUAL THE HIGHEST POSSIBLE SCORE" prompt="Input Quarterly Assessment Raw Score" sqref="IV13:IV62" xr:uid="{8D0A15CE-0F54-47B5-B434-E7718703F136}">
      <formula1>#REF!</formula1>
    </dataValidation>
    <dataValidation allowBlank="1" showInputMessage="1" showErrorMessage="1" prompt="Performance tasks Weighted Score" sqref="IV65536" xr:uid="{C6D07BB7-FA90-4E1C-B877-D19B68EE3C29}"/>
    <dataValidation type="whole" operator="lessThanOrEqual" allowBlank="1" showInputMessage="1" showErrorMessage="1" error="INPUT NUMBER LESS THAN OR EQUAL THE HIGHEST POSSIBLE SCORE" prompt="Input Quarterly Assessment Raw Score" sqref="IV65536" xr:uid="{272ACA45-F048-43E7-BB29-C760D6B4BAB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35B4849-C962-4FD4-9332-8617A73B210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35BD62A-42AB-474A-A2BD-DF60F188884F}">
      <formula1>#REF!</formula1>
    </dataValidation>
    <dataValidation allowBlank="1" showInputMessage="1" showErrorMessage="1" prompt="Performance tasks Weighted Score" sqref="IV65536" xr:uid="{381A126B-5E55-4D3B-AD68-41547F9DDC10}"/>
    <dataValidation allowBlank="1" showInputMessage="1" showErrorMessage="1" prompt="Performance tasks Weighted Score" sqref="IV65536" xr:uid="{3E0ECBC3-C700-4227-9BA9-00F71F32A3A6}"/>
    <dataValidation allowBlank="1" showInputMessage="1" showErrorMessage="1" prompt="Performance tasks Weighted Score" sqref="IV65536" xr:uid="{2DF96019-F219-459C-85E2-EC22B9824CEF}"/>
    <dataValidation allowBlank="1" showInputMessage="1" showErrorMessage="1" prompt="Performance tasks Weighted Score" sqref="IV65536" xr:uid="{219F28CA-1880-4C6D-A019-67F0C2674632}"/>
    <dataValidation allowBlank="1" showInputMessage="1" showErrorMessage="1" prompt="Performance tasks Weighted Score" sqref="IV65536" xr:uid="{1CDA4017-E399-4B31-8A2D-661939D34693}"/>
    <dataValidation allowBlank="1" showInputMessage="1" showErrorMessage="1" prompt="Performance tasks Weighted Score" sqref="IV65536" xr:uid="{C18CB93B-D3D3-41D2-94F2-5F91FFE0D23B}"/>
    <dataValidation allowBlank="1" showInputMessage="1" showErrorMessage="1" prompt="Performance tasks Weighted Score" sqref="IV65536" xr:uid="{0A7B4366-05E1-4047-A286-70F538B21C06}"/>
    <dataValidation allowBlank="1" showInputMessage="1" showErrorMessage="1" prompt="INPUT Quarterly Assessment Highest Possible Score" sqref="IV65536" xr:uid="{08C61549-F50B-478D-B6AB-B56E287F2AF0}"/>
    <dataValidation type="whole" operator="lessThanOrEqual" allowBlank="1" showInputMessage="1" showErrorMessage="1" error="INPUT NUMBER LESS THAN OR EQUAL THE HIGHEST POSSIBLE SCORE" prompt="Input Quarterly Assessment Raw Score" sqref="IV65536" xr:uid="{C375D195-5AFD-4782-93BA-769AFD51A00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DE2DE26-D448-4692-B078-1E7EAC51634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5761B3F-7B19-408E-B713-8D1D78695BF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AA8CF6F-107B-4FE7-90CC-9D702772593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AD2BF8F6-CA29-44F9-AA66-AC74050CCF3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D27A228-0BBC-41E8-A900-176B5A62D94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22FFB27-1C0E-480C-82A9-48372EC68CE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F78CD2D-9A1C-40CD-B8F3-4514EDF06E48}">
      <formula1>#REF!</formula1>
    </dataValidation>
    <dataValidation allowBlank="1" showInputMessage="1" showErrorMessage="1" prompt="INPUT Quarterly Assessment Highest Possible Score" sqref="IV65536" xr:uid="{98AC98EB-63C7-46B6-94FC-83F6756D5ED4}"/>
    <dataValidation type="whole" operator="lessThanOrEqual" allowBlank="1" showInputMessage="1" showErrorMessage="1" error="INPUT NUMBER LESS THAN OR EQUAL THE HIGHEST POSSIBLE SCORE" prompt="Input Quarterly Assessment Raw Score" sqref="IV65536" xr:uid="{47FEB1F2-2A34-45DF-B61D-0EF7E2F48CA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6B5123A-A9AB-43AC-B5CD-0C813EA3383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28EC669-CF6E-4131-BD81-078451EDCDA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15745E2-E620-4A3F-92D6-C5B0F0FF14B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1FBB7E4-BD3D-4172-93A8-5BF89B8465E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37C9BFE-EC29-485E-8974-DE463A156EF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EBBACF1-3141-4880-AC59-09CB5238885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CD756E3-EFCA-4479-AD9B-3879ABB3296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51542193-70FA-441C-AD3A-AB6E98E7724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A9C9FA3-06F9-48DC-A828-FFCB23C0491B}">
      <formula1>#REF!</formula1>
    </dataValidation>
    <dataValidation allowBlank="1" showInputMessage="1" showErrorMessage="1" prompt="Performance tasks Weighted Score" sqref="IV65536" xr:uid="{492C5328-D02B-4ED0-8056-76C60C1D5367}"/>
    <dataValidation type="whole" operator="lessThanOrEqual" allowBlank="1" showInputMessage="1" showErrorMessage="1" error="INPUT NUMBER LESS THAN OR EQUAL THE HIGHEST POSSIBLE SCORE" prompt="Input Quarterly Assessment Raw Score" sqref="IV65536" xr:uid="{D7173312-9FB1-45B6-B53E-D4A363FBB60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F063EE7-9ED4-4F12-A846-461CA5F0CC4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1533917-F435-4671-8C23-AE750317BB4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AC644FF-855F-4189-98BA-5EFCD8452D2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325D6A1-4E0B-47A3-9FC7-16998F164E9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CAC3B3D-C97C-4CA5-B0F6-AAA3251B788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44B6E6C-86B2-46C4-AE4A-87CE7BB23EE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F546D35-2E4C-4156-B893-F389D1F02F3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712C96A-2B43-4D9F-944B-C83DD81468A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56EAD9B-370F-463B-ADFF-E74887B1657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E87BF4F-551C-45FB-8B9F-F4CF241380A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CF6B531-650A-410D-853B-E911CB5BE2E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2B3EE69-2BDB-4FAB-AD14-FD9AB2A3DE1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2F051EB-EEC2-44AD-B002-0757A6CC1E8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4E4935D-B384-4FC2-9FC5-C9A3CE326B9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70E6D6A-8B1D-4FBE-A2C0-CFD41A4D488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045BF3A-77A7-4158-BC48-2478C76F314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F75AFDF-79B9-4D3D-ADE6-229171CD7555}">
      <formula1>#REF!</formula1>
    </dataValidation>
    <dataValidation allowBlank="1" showInputMessage="1" showErrorMessage="1" prompt="Performance tasks Weighted Score" sqref="IV65536" xr:uid="{78CD506E-EA21-4969-8193-45DB1A29A5B1}"/>
    <dataValidation type="whole" operator="lessThanOrEqual" allowBlank="1" showInputMessage="1" showErrorMessage="1" error="INPUT NUMBER LESS THAN OR EQUAL THE HIGHEST POSSIBLE SCORE" prompt="Input Quarterly Assessment Raw Score" sqref="IV13:IV62" xr:uid="{3B35BB11-3899-4384-AB56-D90B3912A61D}">
      <formula1>#REF!</formula1>
    </dataValidation>
    <dataValidation allowBlank="1" showInputMessage="1" showErrorMessage="1" prompt="Performance tasks Weighted Score" sqref="IV65536" xr:uid="{EDE3FF3F-D390-4673-94FC-559D9D10E75D}"/>
    <dataValidation type="whole" operator="lessThanOrEqual" allowBlank="1" showInputMessage="1" showErrorMessage="1" error="INPUT NUMBER LESS THAN OR EQUAL THE HIGHEST POSSIBLE SCORE" prompt="Input Quarterly Assessment Raw Score" sqref="IV13:IV62" xr:uid="{0471C845-AB72-4444-9E96-508CB136E18B}">
      <formula1>#REF!</formula1>
    </dataValidation>
    <dataValidation allowBlank="1" showInputMessage="1" showErrorMessage="1" prompt="Performance tasks Weighted Score" sqref="IV65536" xr:uid="{EB4B1F3E-E804-40C6-86CE-C25A7A14542A}"/>
    <dataValidation allowBlank="1" showInputMessage="1" showErrorMessage="1" prompt="Performance tasks Weighted Score" sqref="IV65536" xr:uid="{4FEB8E31-D718-46CB-8A0D-B63C62ECCAD6}"/>
    <dataValidation type="whole" operator="lessThanOrEqual" allowBlank="1" showInputMessage="1" showErrorMessage="1" error="INPUT NUMBER LESS THAN OR EQUAL THE HIGHEST POSSIBLE SCORE" prompt="Input Quarterly Assessment Raw Score" sqref="IV13:IV62" xr:uid="{9E6094B7-EF43-44F3-8656-0ED3E2559A4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C30A98EC-7456-40E0-81F1-05E7A3B688E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EAD78BF7-FBC7-4D9D-B670-62ED88635EF5}">
      <formula1>#REF!</formula1>
    </dataValidation>
    <dataValidation allowBlank="1" showInputMessage="1" showErrorMessage="1" prompt="Performance tasks Weighted Score" sqref="IV65536" xr:uid="{26BECF97-9EC5-4418-AFBB-B2EA7791A08F}"/>
    <dataValidation type="whole" operator="lessThanOrEqual" allowBlank="1" showInputMessage="1" showErrorMessage="1" error="INPUT NUMBER LESS THAN OR EQUAL THE HIGHEST POSSIBLE SCORE" prompt="Input Quarterly Assessment Raw Score" sqref="IV13:IV62" xr:uid="{45FA5311-048D-466C-B0AE-0D9F18FC167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7E883103-4BB5-4F67-AC8E-485C6B711B7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1CA86EB2-336E-4757-9905-574A9C0FF8E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D954429A-9DCC-414E-88C0-3713B1AFAE3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B57E90CA-14B5-4F3D-A563-89A9055B2113}">
      <formula1>#REF!</formula1>
    </dataValidation>
    <dataValidation allowBlank="1" showInputMessage="1" showErrorMessage="1" prompt="Performance tasks Weighted Score" sqref="IV65536" xr:uid="{78510024-9872-46B2-AC1B-AD5BC413C9FF}"/>
    <dataValidation type="whole" operator="lessThanOrEqual" allowBlank="1" showInputMessage="1" showErrorMessage="1" error="INPUT NUMBER LESS THAN OR EQUAL THE HIGHEST POSSIBLE SCORE" prompt="Input Quarterly Assessment Raw Score" sqref="IV13:IV62" xr:uid="{FE5662BF-7256-495F-A0E5-A714DF181CA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80054D9D-862D-435C-8117-3DD5F868202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E3B18A47-CB4F-4069-A6F3-4D4CACE4B25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2646B81F-856A-4092-8AE1-1C0D1EEBD87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C14FFB6-290B-4D98-BF3E-A765A030AF5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D07EBF92-C66D-43B2-B047-030DE6BC1C2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BB45FED8-73D6-4B33-8C0C-569A7A2012A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4BB16C3A-7A40-41C9-BCF4-E7255811ED9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CEE8B86E-8524-4D76-8D9E-DEADD140DCC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D92AA8FE-F823-4BF0-BD6D-F0C9D1639F23}">
      <formula1>#REF!</formula1>
    </dataValidation>
    <dataValidation allowBlank="1" showInputMessage="1" showErrorMessage="1" prompt="Performance tasks Weighted Score" sqref="IV65536" xr:uid="{B0486542-5235-4B24-AEA6-4796CA554EE0}"/>
    <dataValidation type="whole" operator="lessThanOrEqual" allowBlank="1" showInputMessage="1" showErrorMessage="1" error="INPUT NUMBER LESS THAN OR EQUAL THE HIGHEST POSSIBLE SCORE" prompt="Input Quarterly Assessment Raw Score" sqref="IV65536" xr:uid="{83B9A4F6-9904-4E9A-87F6-B73EA699CA3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00E86B62-5F10-498C-96EC-762E2DA8DD7F}">
      <formula1>#REF!</formula1>
    </dataValidation>
    <dataValidation allowBlank="1" showInputMessage="1" showErrorMessage="1" prompt="Performance tasks Weighted Score" sqref="IV65536" xr:uid="{5F64A0A9-6988-4D51-8753-77F32B5736F0}"/>
    <dataValidation type="whole" operator="lessThanOrEqual" allowBlank="1" showInputMessage="1" showErrorMessage="1" error="INPUT NUMBER LESS THAN OR EQUAL THE HIGHEST POSSIBLE SCORE" prompt="Input Quarterly Assessment Raw Score" sqref="IV65536" xr:uid="{7CD0BB51-F7CE-4365-AD60-76DE8A0C25A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601A596-D96E-4B59-AAB6-28A0AFC1BD1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E9C961E-14ED-4DDE-B450-FA5BB59248E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9F11BC7-8A3D-4EE3-9C93-BAF163F7AD1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6E095C8-794C-445E-ADF6-98DB1194B2F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EA8FE1E-B555-4587-A8DA-75B59A7A00F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E095BDB-FC38-40B7-8DAB-6F984EF5E6E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00B32E0-8935-4808-AF02-E9824E2ED5C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17BEA49-8734-4F71-9C15-DC20A170AA7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6D1B3F0-643F-425A-B058-3F328ABACC4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409CBF9-AC84-4E81-925C-BAC2BB1D460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597AD89-2787-4578-859B-00CEB2F74B5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59386AF-2680-447D-9704-873915FE95B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EF33DB4-7FE5-475F-80D8-08F24CACDAB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AA06D5C-69A7-4DF8-8C93-309FB4E13A9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FC36606-9051-42D0-9ED2-A75437756EC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05A0395-9D98-4A3D-9A8A-554943228C4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4C58287-30CB-4071-B94F-46DB0B7C167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A7551D3-3234-4224-9B32-8D75230A238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B078099-8DDE-4C74-8FB6-8A263EFF0DD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6AF2989-03A0-48F4-BC0C-F57DD40E2EAA}">
      <formula1>#REF!</formula1>
    </dataValidation>
    <dataValidation allowBlank="1" showInputMessage="1" showErrorMessage="1" prompt="Performance tasks Weighted Score" sqref="IV65536" xr:uid="{664D8711-B163-4772-8A4A-C55CDE91A979}"/>
    <dataValidation type="whole" operator="lessThanOrEqual" allowBlank="1" showInputMessage="1" showErrorMessage="1" error="INPUT NUMBER LESS THAN OR EQUAL THE HIGHEST POSSIBLE SCORE" prompt="Input Quarterly Assessment Raw Score" sqref="IV65536" xr:uid="{29581BE0-BE0A-4BA5-9CA5-5495B1BF819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E0DA918-7726-47F5-8421-D194C3C9839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B171E5D-EBB1-4F97-A615-593C0BDAE62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BEB8CD9-CAB3-4996-ACEE-F6C26F6E093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3326AB1-0382-4D14-9E0E-7ABAE7742B6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7D9F9CF-654D-4AE8-87C9-A3C6B54B2A4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70C3556-9B73-4374-9AF2-CA57B1E8DA7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A7858BD-6AC2-4C4B-A90A-5EC07046AD7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898A342-D39A-49B3-9162-AA16E2A614A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5436A0C-38D8-4A80-9EFF-0E4B42CE588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D2AC5AF-49B1-4E1B-B476-09EEB9146E8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5040B73-8A23-48C7-BD3D-47BEB38F604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0434B0D-77EA-42F8-BE54-18A4BC39009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91339CC-9341-4DCA-9892-09AA37F7711B}">
      <formula1>#REF!</formula1>
    </dataValidation>
    <dataValidation allowBlank="1" showInputMessage="1" showErrorMessage="1" prompt="Performance tasks Weighted Score" sqref="IV65536" xr:uid="{DCA3CDD2-235D-4494-804D-0D4F77E77F96}"/>
    <dataValidation allowBlank="1" showInputMessage="1" showErrorMessage="1" prompt="Performance tasks Weighted Score" sqref="IV65536" xr:uid="{6A480925-5909-4036-BFDD-B156F65356D9}"/>
    <dataValidation type="whole" operator="lessThanOrEqual" allowBlank="1" showInputMessage="1" showErrorMessage="1" error="INPUT NUMBER LESS THAN OR EQUAL THE HIGHEST POSSIBLE SCORE" prompt="Input Quarterly Assessment Raw Score" sqref="IV65536" xr:uid="{62FEA7C5-EE66-4C9D-9942-7E03C272C4F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E48543F-C840-4BFB-9F94-ADD382C271F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2048C80-49FB-4E81-8115-4EEF4095D31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EA4A316-7505-438A-96BF-B58A040EF1E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AA42DF2-E295-435C-AAC1-9E3F4B9C575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28030C5-59C1-41AF-AD09-B873DC0411B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4AAE3C8-B89F-4E03-9EC9-342E9DA9D0E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E946169-AA2D-404A-8607-4A198B69D55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D42B6A6-D2A1-482C-B36A-C30E057F926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A1BAFCA-B8BF-4779-A68A-18F10C9CACB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7216B1C-E45F-46D3-91AA-E4A5D79B41A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E05599A-AA1E-4946-AA5C-4C3609FA1A3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1B8B535-0918-4462-9A0E-2B2BAF362C3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5648DB4-7DD4-4E04-9888-195183004E4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F37A8F7-EB79-4979-9677-D8CE0FF6BB2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1602D9C-6D8A-455B-8FF1-581D65B9B18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1AA0AAE-F976-4751-A1D8-DDB99F0AD0D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BCD30B2-F784-4989-B469-3781EB4F8BC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B7848741-8212-4315-A20A-E2158875706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1040A9C-395A-4AE1-AAD6-9A9C2A43943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8C31F0D-B267-4141-9ED1-370C99317F4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F29AEF0-33A8-48AD-A0FD-4B9B4DB25A6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A1C9AA7-F4C0-46E2-B1D6-18CDFA3B073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B496051-6C5F-4D8C-A0DE-99523930D9B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2D32843-159F-446A-8EAA-879957F6100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4A488630-FF92-41BE-9A1B-B60F4188026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FC841ED-A507-440A-91C6-9CE33B14EFE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9919A4E-E621-4C69-BAE2-93940191A6C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9880159F-82F7-4F5C-A0B4-268710C6186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FFD17296-0C75-4877-A96B-337490DE37A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444D7A41-24F2-4F6B-B90E-1283199629E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CCC9DB28-9946-463D-94C5-6DD484A235C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F948C22-20FD-4FD5-9D91-229AFA9EFF9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1A6F8813-1E4B-4CFD-B58A-AB48861FAC8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3B1526F6-FC26-4778-B9C6-6780E59609B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3BE8BF7-E430-4A07-AA41-96B568058E1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823B286-725D-4B9F-81F5-CF28D6F8854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6891A4F-0FBA-458B-80BF-0F981DEA160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24AC286-3481-42ED-AE72-DF6AC8CDC13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72E5B28-D376-4A74-B656-19F593B18CA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84A25FB-FA1E-49A5-8660-B2C5CDC79A1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7B4BC0C-C61B-4FC8-BB21-EF62CA9E736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2CD2C58-091E-4E5B-8657-F5346B3DDB8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5FB6170A-DB31-4364-858B-3F38E724EDF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52DCDEE-EE77-4DE6-99E1-990F70BE61E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1634A1E-D36B-4FCB-98E4-8A419C4039E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B093550-7060-4F64-A5F9-E3F2F31BF41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21FDF2D-9F1D-4681-A4DD-D2AF87EA0A7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6AEDC31-769C-49F6-A7D6-5F070B2407E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3EA4706-1DA6-4E6C-83A8-80011828B81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635212E-2064-4E0C-AF56-765D46B57F4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622C06D-6194-4BC5-8332-A9ED0DB0587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37A6A1B-C4A6-4EA8-9C97-0950AD90720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2E0F898-5D24-4687-B793-2E74A806CA4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276B0D6-953B-4B56-9844-EC1E4BE09A6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5A29232-D4CD-40B5-89F1-47F24363810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1266A3A-2167-4CA9-87A0-0B8E36B8A85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946A611-6894-49D4-B483-2E44E06B0F4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3E3C809-0ECC-40E6-9BCD-1B9FAE80E45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EC9CC0C-71A4-46A2-AC9A-97F7726D180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92D7217-BD3F-4B04-91EC-F7AAAD2E2C6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85D4D73-0433-4A6D-9395-97AA871C7AC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6100895-EEF4-403D-A0E3-1874028D8FB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57A35A8-D084-4BB7-BCB8-143CCA28FF3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8193355-AE26-43EC-BC77-B69F8B16BF9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3A04B10-6B38-4CD4-A509-E2AE75B96B5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98FEA7E-25AA-4738-B190-3B8F2D060E3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0275B2A-BF88-4508-A3CE-04D668A950D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665FF55-EA4B-4B01-981F-70E70FA0CD4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BD6139F-DC8C-45B0-B8EC-880D2353B71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AF0EF56-B8EE-4AF4-B024-5EFEC7E8606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F27BAE3D-8DEF-4ACF-9BD0-9D9CE9819F6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136C27C-1C3E-4A59-8A13-FA44ADBDDC4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BCBABA6-AEE3-44F2-A631-4A0779EC293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ABB8A24-FEFC-4FD3-ACC5-EE5150AE3F6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8B8CCA0-1A0A-4DEA-9BB8-8EC5FD7C3CC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C97E031-1C48-4879-B2C0-55E1753390F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778A0DA-6681-4F0C-8159-DA44F7AC615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C72BC3F-B1C4-49F2-8914-73CC28A35B4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750E544-9F3E-47E9-B9AF-ACFC63194E4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E5FD1D8-4491-460D-9F6B-C7E44F99551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FF40058-19EF-43E2-8C70-54C423041D4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1619ACF-DE06-4416-8223-66250645887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7957C7E-7F09-44DB-A806-266F7BA94A9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5C5520B-E6DA-4C13-A81F-D2E0A67D549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189564E-21DC-4C3D-9CC2-45BC4896C0D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E934E7D-B127-4651-9C11-4A21C662DBB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A0A3B90-8D6C-48A6-9054-251188A9E73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742EA6C-52C5-4E32-83F2-CF35BC48E50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872D693-D232-4DF7-A1A2-034DB1EEF76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448AF44-5917-4F91-A095-C969C915807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711A008-5256-42DE-A852-D02388EE1DE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CFF2E80-10DA-4BD1-9871-93AF9D60FB2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CEAB3CE-5D8B-402F-B0D1-27A7F58E60E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6054419-18C0-4A3A-89A8-EC57693DA84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7F51F72-C52D-4470-A9CA-88CEFA1CBB2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8FA3E93-B756-4761-84E4-DF847DCD99B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6FBB8AF-C611-448D-940B-1DBB0001C11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BE36F9C-36DB-454B-83CA-33F5BBCE15C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EAF7625-CEBE-4D1C-8A6C-FF0DD707BE5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BD2CC62-530E-4643-8884-8679D0AC0BD1}">
      <formula1>#REF!</formula1>
    </dataValidation>
    <dataValidation allowBlank="1" showInputMessage="1" showErrorMessage="1" prompt="Performance tasks Weighted Score" sqref="IV65536" xr:uid="{696D6B4B-B7D6-41A4-B381-CA4AE1877234}"/>
    <dataValidation type="whole" operator="lessThanOrEqual" allowBlank="1" showInputMessage="1" showErrorMessage="1" error="INPUT NUMBER LESS THAN OR EQUAL THE HIGHEST POSSIBLE SCORE" prompt="Input Quarterly Assessment Raw Score" sqref="IV65536" xr:uid="{3403596D-546D-4BC8-B04B-12611951E0EF}">
      <formula1>#REF!</formula1>
    </dataValidation>
    <dataValidation allowBlank="1" showInputMessage="1" showErrorMessage="1" prompt="Performance tasks Weighted Score" sqref="IV65536" xr:uid="{6037349A-A501-4D89-A102-EA3A4FD2D5D7}"/>
    <dataValidation type="whole" operator="lessThanOrEqual" allowBlank="1" showInputMessage="1" showErrorMessage="1" error="INPUT NUMBER LESS THAN OR EQUAL THE HIGHEST POSSIBLE SCORE" prompt="Input Quarterly Assessment Raw Score" sqref="IV65536" xr:uid="{10C1A05C-FB09-4F11-9493-01CEEA445F1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2D167E7-9779-4B3B-9E78-DC8406EF535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D98A90C-4B5C-4E14-BC6A-D61535D32AF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54F7DAF-F687-4A5A-80FE-F248C5CB6FB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AF4B869-59BC-4DC7-A602-9B827E8E74E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46CC3F6-A833-4896-A50A-9785A00B851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C5E7F16-BD5A-4787-B7F8-9234B6DAB90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F4C6DDF-B03F-457A-BB1A-0D78105910E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FFF2904-91E9-4FBE-AD14-E641580FBBD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849CF46-C78A-41A6-802C-D2AF143F13C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9DC8647-FF01-47FB-9F91-736C63D3F4D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13:IV62" xr:uid="{15DF051D-E39C-4ECF-8B87-3F607910534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88BC54F-562C-4539-835D-887A2663519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87379B1-3997-4DF7-AE24-28855A5C09E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FF19EDF-C506-4051-9BE1-D2E0C185C794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E457DB9-5611-4EB1-9202-297CE116918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F0F27F5-0C3B-4256-9BB1-E8D805C56C7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6C48C9A-92AC-4058-8618-4A9FBFEA5A0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F8A3924-27D4-4D85-80F7-837C7106F73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A328803-253F-4F64-A4C5-FC16F4AF965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6805618-F8C8-4CBF-B7AB-4673683ADD5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8AAB715-401F-4496-BC11-D5A591BBCD8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EA28B7B-53C6-413A-8D1A-E6294574E2F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055B62B-A497-46A8-8437-85BF05A493B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CCDBC35-77FF-4881-9BE6-59F6DC00D4B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6F19AED-52C1-4990-BAD6-FDA59E13E49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8C51ABF-F041-4088-A055-3245D7E770B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FDCC805-3737-4869-A834-521F8A11B3F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0EF1FDA-7E1F-4390-9822-F1B01443F5F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7277E7E-F11D-4B8C-8596-EB877351D82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99CF586-6652-4030-997A-D34B002D53A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F4F7D8C-9DD8-4AC6-8EC6-5D236EC9CB9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6EA8D03-7C4F-4656-882B-7096C073F6D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BFF914D-420E-4647-87D9-E2B44DB814B5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E3D8BC2-5C54-42B0-BE9B-D73C01CA681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3EFA048-795F-44A9-B8BE-FF2BD1BCC88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6078C37-127C-4958-A283-74DC63C77E4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D6407EA-D065-4BB9-BEEF-F622091EB69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02B442A-13BC-4E84-A92A-86F9448BC71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4DC1743E-F346-4EAE-AEF1-5D57BDF2C2C6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D619E85-DABA-4741-9698-CCFF33B2109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8705862-F786-4261-8BAD-E64A0893D71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4712827-D060-40F9-BABA-FF45BC40609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208F1E9-AFF4-4300-B9D7-CBA9F8A4088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B4DF6FE-C456-45F2-ACEF-B764152F669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9737F9C-5B26-4228-ADC4-38E6C7957CE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EC07E16-B65F-4B8F-BC3E-C7A8DDFAE81C}">
      <formula1>#REF!</formula1>
    </dataValidation>
    <dataValidation allowBlank="1" showInputMessage="1" showErrorMessage="1" prompt="Performance tasks Weighted Score" sqref="IV65536" xr:uid="{D799C674-705A-456E-8087-44C5EE80008D}"/>
    <dataValidation type="whole" operator="lessThanOrEqual" allowBlank="1" showInputMessage="1" showErrorMessage="1" error="INPUT NUMBER LESS THAN OR EQUAL THE HIGHEST POSSIBLE SCORE" prompt="Input Quarterly Assessment Raw Score" sqref="IV65536" xr:uid="{FC176DE8-CF91-49EB-B364-42A84B29E5BF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B825841-715E-4500-A3D0-2273843F773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19FF244-320B-4A5C-B20A-99DCA28F859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1D8574F-569E-4C4D-8D36-16BD70035E7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BA9ABF76-A9F9-425C-A415-788F46DD02F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BDA6CF5-2E31-4C18-A1DC-D826419D04A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6D9774F3-F906-46A5-9DA3-4DD05354426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5E805BD-E6B2-4C64-A23B-1124797507A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557C935-30C1-46D6-9DF7-39C4328DEA1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395AA4A-676E-4B89-8064-1967C75240B4}">
      <formula1>#REF!</formula1>
    </dataValidation>
    <dataValidation allowBlank="1" showInputMessage="1" showErrorMessage="1" prompt="Performance tasks Weighted Score" sqref="IV65536" xr:uid="{9D1EAE54-7EF2-4506-BA6A-17C461DDF50E}"/>
    <dataValidation allowBlank="1" showInputMessage="1" showErrorMessage="1" prompt="Quarterly Assessment Percentage Score" sqref="IV65536" xr:uid="{13EC04B3-6629-41FA-A654-860646F94D15}"/>
    <dataValidation allowBlank="1" showInputMessage="1" showErrorMessage="1" prompt="Quarterly Assessment Percentage Score" sqref="IV65536" xr:uid="{9132C0B2-1925-49C0-9CA7-036D50418A57}"/>
    <dataValidation allowBlank="1" showInputMessage="1" showErrorMessage="1" prompt="Quarterly Assessment Weighted Score" sqref="IV64:IV113" xr:uid="{7E2D7045-2F63-41B4-B0B9-5D5798C2C218}"/>
    <dataValidation allowBlank="1" showInputMessage="1" showErrorMessage="1" prompt="Quarterly Assessment Weighted Score" sqref="IV64:IV113" xr:uid="{E8E9C64C-B59A-44E3-9C0A-159D8CCC9B4B}"/>
    <dataValidation allowBlank="1" showInputMessage="1" showErrorMessage="1" prompt="Quarterly Assessment Weighted Score" sqref="IV64:IV113" xr:uid="{AFFA3DD1-BACC-49D1-B6DB-5DB2718EB757}"/>
    <dataValidation allowBlank="1" showInputMessage="1" showErrorMessage="1" prompt="Quarterly Assessment Weighted Score" sqref="IV64:IV113" xr:uid="{DF970E80-4D23-40F3-899C-BEB4EDEB4A8D}"/>
    <dataValidation allowBlank="1" showInputMessage="1" showErrorMessage="1" prompt="Quarterly Assessment Weighted Score" sqref="IV64:IV113" xr:uid="{95028521-28CA-4299-BB5E-5B8CB79BF923}"/>
    <dataValidation allowBlank="1" showInputMessage="1" showErrorMessage="1" prompt="Quarterly Assessment Percentage Score" sqref="IV65536" xr:uid="{4DDE3D8C-203E-4B08-9052-CF1FB70740A5}"/>
    <dataValidation allowBlank="1" showInputMessage="1" showErrorMessage="1" prompt="Quarterly Assessment Percentage Score" sqref="IV65536" xr:uid="{050D373F-8D93-4D46-AECA-D570C391DE88}"/>
    <dataValidation allowBlank="1" showInputMessage="1" showErrorMessage="1" prompt="Quarterly Assessment Percentage Score" sqref="IV65536" xr:uid="{45DD2F34-4E78-460D-BA8C-3E86AFF68F46}"/>
    <dataValidation allowBlank="1" showInputMessage="1" showErrorMessage="1" prompt="Quarterly Assessment Percentage Score" sqref="IV65536" xr:uid="{9B5A7AAD-5367-4B35-B6EB-4572C8E3392B}"/>
    <dataValidation allowBlank="1" showInputMessage="1" showErrorMessage="1" prompt="Performance tasks Weighted Score" sqref="IV65536" xr:uid="{88D96686-EF01-43BF-A92A-AC06BA70C4BC}"/>
    <dataValidation allowBlank="1" showInputMessage="1" showErrorMessage="1" prompt="TYPE IN INPUT INFOS" sqref="IV65536" xr:uid="{9096ECED-403B-41DD-A030-549896A924F8}"/>
    <dataValidation allowBlank="1" showInputMessage="1" showErrorMessage="1" prompt="TYPE IN INPUT INFOS" sqref="IV65536" xr:uid="{2A1003C7-0E96-4DD1-80D2-D3B517D3F586}"/>
    <dataValidation allowBlank="1" showInputMessage="1" showErrorMessage="1" prompt="TYPE IN INPUT INFOS" sqref="IV65536" xr:uid="{CC1FD133-4F43-489E-9841-54387D63A736}"/>
    <dataValidation allowBlank="1" showInputMessage="1" showErrorMessage="1" prompt="TYPE IN INPUT INFOS" sqref="IV65536" xr:uid="{EB3A3631-A649-4FD7-951B-B2223F98AA58}"/>
    <dataValidation allowBlank="1" showInputMessage="1" showErrorMessage="1" prompt="TYPE IN INPUT INFOS" sqref="IV65536" xr:uid="{721D7FFE-72D7-4E58-90B5-CA3712B8287D}"/>
    <dataValidation allowBlank="1" showInputMessage="1" showErrorMessage="1" prompt="TYPE IN INPUT INFOS" sqref="IV65536" xr:uid="{ACAAAA1E-A9FD-43F6-A73F-49997D653386}"/>
    <dataValidation allowBlank="1" showInputMessage="1" showErrorMessage="1" prompt="TYPE IN INPUT INFOS" sqref="IV65536" xr:uid="{BAD15BF7-EA94-443B-9E21-9972450C5013}"/>
    <dataValidation allowBlank="1" showInputMessage="1" showErrorMessage="1" prompt="TYPE IN INPUT INFOS" sqref="IV65536" xr:uid="{40B6D2CA-D6D7-4B60-9DA3-CA9C57AAAA24}"/>
    <dataValidation allowBlank="1" showInputMessage="1" showErrorMessage="1" prompt="Quarterly Assessment Percentage Score" sqref="IV65536" xr:uid="{4E57221D-DFC8-49C3-9641-6AC9CC31E408}"/>
    <dataValidation allowBlank="1" showInputMessage="1" showErrorMessage="1" prompt="TYPE IN INPUT INFOS" sqref="IV65536" xr:uid="{3EB3152E-8F96-4558-85EE-AA4432DD5E16}"/>
    <dataValidation allowBlank="1" showInputMessage="1" showErrorMessage="1" prompt="Quarterly Assessment Percentage Score" sqref="IV65536" xr:uid="{E5D6576A-ED9E-46CC-9CFB-6A3ECF1D84C1}"/>
    <dataValidation allowBlank="1" showInputMessage="1" showErrorMessage="1" prompt="Quarterly Assessment Percentage Score" sqref="IV65536" xr:uid="{C4571C32-BB9D-4512-AE08-9BD6ADADEA63}"/>
    <dataValidation allowBlank="1" showInputMessage="1" showErrorMessage="1" prompt="Quarterly Assessment Percentage Score" sqref="IV13:IV62" xr:uid="{6A5D6064-0357-4A9D-B1BB-B78658838DB3}"/>
    <dataValidation allowBlank="1" showInputMessage="1" showErrorMessage="1" prompt="TYPE IN INPUT INFOS" sqref="IV65536" xr:uid="{1CF743EB-0B80-40FD-99CE-B26AE108E820}"/>
    <dataValidation allowBlank="1" showInputMessage="1" showErrorMessage="1" prompt="TYPE IN INPUT INFOS" sqref="IV65536" xr:uid="{64DD92AA-282C-4B52-8F79-7409A96DA22E}"/>
    <dataValidation allowBlank="1" showInputMessage="1" showErrorMessage="1" prompt="TYPE IN INPUT INFOS" sqref="IV65536" xr:uid="{3449BFA4-3334-4345-AA5A-612A58DA0FD0}"/>
    <dataValidation allowBlank="1" showInputMessage="1" showErrorMessage="1" prompt="TYPE IN INPUT INFOS" sqref="IV65536" xr:uid="{34A4F168-3DE9-4CB3-BA27-7FD33F313813}"/>
    <dataValidation allowBlank="1" showInputMessage="1" showErrorMessage="1" prompt="TYPE IN INPUT INFOS" sqref="IV65536" xr:uid="{EE775545-915B-454C-BADC-A1BCA9360FF0}"/>
    <dataValidation allowBlank="1" showInputMessage="1" showErrorMessage="1" prompt="TYPE IN INPUT INFOS" sqref="IV65536" xr:uid="{E6654192-2E6F-4FBD-90BC-0CA463ACE72B}"/>
    <dataValidation allowBlank="1" showInputMessage="1" showErrorMessage="1" prompt="TYPE IN INPUT INFOS" sqref="IV65536" xr:uid="{2D050E96-FBB3-4A2A-A01F-C73967EE2101}"/>
    <dataValidation allowBlank="1" showInputMessage="1" showErrorMessage="1" prompt="TYPE IN INPUT INFOS" sqref="IV65536" xr:uid="{1C865416-EF12-4015-B872-15EAAA366FA6}"/>
    <dataValidation allowBlank="1" showInputMessage="1" showErrorMessage="1" prompt="TYPE IN INPUT INFOS" sqref="IV65536" xr:uid="{BE5C7753-9F48-47BA-B905-AF74050FC779}"/>
    <dataValidation allowBlank="1" showInputMessage="1" showErrorMessage="1" prompt="TYPE IN INPUT INFOS" sqref="IV65536" xr:uid="{1C469B16-3704-413F-B415-59BAD53F9E96}"/>
    <dataValidation allowBlank="1" showInputMessage="1" showErrorMessage="1" prompt="TYPE IN INPUT INFOS" sqref="IV65536" xr:uid="{F97B8733-E5C6-41D9-ADF1-45EC63B558BD}"/>
    <dataValidation allowBlank="1" showInputMessage="1" showErrorMessage="1" prompt="TYPE IN INPUT INFOS" sqref="IV65536" xr:uid="{8370547F-521E-441C-A8B1-B43BCAF09C68}"/>
    <dataValidation allowBlank="1" showInputMessage="1" showErrorMessage="1" prompt="TYPE IN INPUT INFOS" sqref="IV65536" xr:uid="{60A785AF-A04C-4628-BC41-BCB7F328D070}"/>
    <dataValidation allowBlank="1" showInputMessage="1" showErrorMessage="1" prompt="Quarterly Assessment Percentage Score" sqref="IV13:IV62" xr:uid="{D5352777-FFAD-403F-8A46-B3026BA74D83}"/>
    <dataValidation allowBlank="1" showInputMessage="1" showErrorMessage="1" prompt="Quarterly Assessment Weighted Score" sqref="IV64:IV113" xr:uid="{AF6A1DBF-FEAB-4BBD-8D7E-4B2312063621}"/>
    <dataValidation allowBlank="1" showInputMessage="1" showErrorMessage="1" prompt="Quarterly Assessment Percentage Score" sqref="IV65536" xr:uid="{6DDC0677-EAF3-4EB8-88BF-D447872962E3}"/>
    <dataValidation allowBlank="1" showInputMessage="1" showErrorMessage="1" prompt="Quarterly Assessment Percentage Score" sqref="IV65536" xr:uid="{BA272797-0913-415D-A3A7-622E688010F7}"/>
    <dataValidation allowBlank="1" showInputMessage="1" showErrorMessage="1" prompt="Quarterly Assessment Percentage Score" sqref="IV65536" xr:uid="{7F45E3BE-C15C-4236-BB95-FE4FA766D39A}"/>
    <dataValidation allowBlank="1" showInputMessage="1" showErrorMessage="1" prompt="Quarterly Assessment Percentage Score" sqref="IV65536" xr:uid="{A6363B5F-9991-41B9-A0B2-55E900147ABF}"/>
    <dataValidation allowBlank="1" showInputMessage="1" showErrorMessage="1" prompt="Quarterly Assessment Percentage Score" sqref="IV65536" xr:uid="{724B59C6-5596-4595-AD90-488052564A4A}"/>
    <dataValidation allowBlank="1" showInputMessage="1" showErrorMessage="1" prompt="Quarterly Assessment Percentage Score" sqref="IV65536" xr:uid="{8CF66C20-7E27-4BF8-9E53-A74BBC6C7072}"/>
    <dataValidation allowBlank="1" showInputMessage="1" showErrorMessage="1" prompt="Quarterly Assessment Percentage Score" sqref="IV65536" xr:uid="{23658BD8-44C6-4A09-8173-FD297392C208}"/>
    <dataValidation allowBlank="1" showInputMessage="1" showErrorMessage="1" prompt="TYPE IN INPUT INFOS" sqref="IV65536" xr:uid="{C3675A0E-A559-4E2B-9F07-CBFB7FF173C8}"/>
    <dataValidation allowBlank="1" showInputMessage="1" showErrorMessage="1" prompt="Quarterly Assessment Percentage Score" sqref="IV65536" xr:uid="{241B2E90-A96F-4352-86BB-3EA1D3E1F432}"/>
    <dataValidation allowBlank="1" showInputMessage="1" showErrorMessage="1" prompt="Quarterly Assessment Weighted Score" sqref="IV64:IV113" xr:uid="{2DAC409D-8DB5-4F2F-9B26-741960B79EC8}"/>
    <dataValidation allowBlank="1" showInputMessage="1" showErrorMessage="1" prompt="Quarterly Assessment Weighted Score" sqref="IV64:IV113" xr:uid="{6A08AC6E-81A4-4F38-AB28-F35433A20BCF}"/>
    <dataValidation allowBlank="1" showInputMessage="1" showErrorMessage="1" prompt="TYPE IN INPUT INFOS" sqref="IV65536" xr:uid="{C705C4A7-600B-4ADF-8950-360E1FE400AC}"/>
    <dataValidation allowBlank="1" showInputMessage="1" showErrorMessage="1" prompt="TYPE IN INPUT INFOS" sqref="IV65536" xr:uid="{63BFDD82-1755-4976-B1C2-9940BCD58B17}"/>
    <dataValidation allowBlank="1" showInputMessage="1" showErrorMessage="1" prompt="TYPE IN INPUT INFOS" sqref="IV65536" xr:uid="{6DA49F91-5C1C-4D51-891A-B611D869BF5C}"/>
    <dataValidation allowBlank="1" showInputMessage="1" showErrorMessage="1" prompt="TYPE IN INPUT INFOS" sqref="IV65536" xr:uid="{EF75F535-A7B5-4DCC-8D90-69A40D92B09D}"/>
    <dataValidation allowBlank="1" showInputMessage="1" showErrorMessage="1" prompt="TYPE IN INPUT INFOS" sqref="IV65536" xr:uid="{47FFBAB6-F356-4295-A991-65BE9E4E9EC0}"/>
    <dataValidation allowBlank="1" showInputMessage="1" showErrorMessage="1" prompt="TYPE IN INPUT INFOS" sqref="IV65536" xr:uid="{FCFBC2EA-F572-416D-9D5F-E5CC5B8642AF}"/>
    <dataValidation allowBlank="1" showInputMessage="1" showErrorMessage="1" prompt="TYPE IN INPUT INFOS" sqref="IV65536" xr:uid="{394B1008-B9DE-4370-ABCF-0A363E206138}"/>
    <dataValidation allowBlank="1" showInputMessage="1" showErrorMessage="1" prompt="TYPE IN INPUT INFOS" sqref="IV65536" xr:uid="{39058925-AE5A-4236-B23F-18969792ABD9}"/>
    <dataValidation allowBlank="1" showInputMessage="1" showErrorMessage="1" prompt="Quarterly Assessment Percentage Score" sqref="IV65536" xr:uid="{B0EC5C4E-6179-461C-8037-51720A0FBDE3}"/>
    <dataValidation allowBlank="1" showInputMessage="1" showErrorMessage="1" prompt="Quarterly Assessment Weighted Score" sqref="IV64:IV113" xr:uid="{E3200720-89F0-4152-90AB-715857F3E65A}"/>
    <dataValidation allowBlank="1" showInputMessage="1" showErrorMessage="1" prompt="Quarterly Assessment Weighted Score" sqref="IV64:IV113" xr:uid="{5AF19243-E147-4E43-B065-E54052D92E56}"/>
    <dataValidation allowBlank="1" showInputMessage="1" showErrorMessage="1" prompt="TYPE IN INPUT INFOS" sqref="IV65536" xr:uid="{0EE92B2B-61C0-4471-AF03-42258E8FBB9C}"/>
    <dataValidation allowBlank="1" showInputMessage="1" showErrorMessage="1" prompt="TYPE IN INPUT INFOS" sqref="IV65536" xr:uid="{36200A95-1110-40BD-9FEC-C70BCCDABF10}"/>
    <dataValidation allowBlank="1" showInputMessage="1" showErrorMessage="1" prompt="TYPE IN INPUT INFOS" sqref="IV65536" xr:uid="{BEBF0D33-80DD-4660-ADCA-5CEAF68F9297}"/>
    <dataValidation allowBlank="1" showInputMessage="1" showErrorMessage="1" prompt="Quarterly Assessment Weighted Score" sqref="IV64:IV113" xr:uid="{3BDC549E-8529-4345-8080-D853AC054E7D}"/>
    <dataValidation allowBlank="1" showInputMessage="1" showErrorMessage="1" prompt="TYPE IN INPUT INFOS" sqref="IV65536" xr:uid="{F4A60A94-2F56-46C0-A2D3-81F189236338}"/>
    <dataValidation allowBlank="1" showInputMessage="1" showErrorMessage="1" prompt="Quarterly Assessment Weighted Score" sqref="IV64:IV113" xr:uid="{504205FD-E400-46AB-8F84-F5640C6B03B3}"/>
    <dataValidation allowBlank="1" showInputMessage="1" showErrorMessage="1" prompt="TYPE IN INPUT INFOS" sqref="IV65536" xr:uid="{D16A4E0E-23C1-4B1A-8465-68217A926984}"/>
    <dataValidation allowBlank="1" showInputMessage="1" showErrorMessage="1" prompt="TYPE IN INPUT INFOS" sqref="IV65536" xr:uid="{4566C8CB-1738-45AC-82AD-D10C6BE1B2BD}"/>
    <dataValidation allowBlank="1" showInputMessage="1" showErrorMessage="1" prompt="TYPE IN INPUT INFOS" sqref="IV65536" xr:uid="{4D07FECE-06BF-42D4-9E9B-ADDAC7EB490A}"/>
    <dataValidation allowBlank="1" showInputMessage="1" showErrorMessage="1" prompt="TYPE IN INPUT INFOS" sqref="IV65536" xr:uid="{B1DA9BB5-08DE-4D30-8096-E0D3D5FE7C0D}"/>
    <dataValidation allowBlank="1" showInputMessage="1" showErrorMessage="1" prompt="TYPE IN INPUT INFOS" sqref="IV65536" xr:uid="{52C049D6-6A6E-470F-B6E5-A2C3879114B7}"/>
    <dataValidation allowBlank="1" showInputMessage="1" showErrorMessage="1" prompt="TYPE IN INPUT INFOS" sqref="IV65536" xr:uid="{8255267F-FF9B-4727-86B0-1AD6C063F2F0}"/>
    <dataValidation allowBlank="1" showInputMessage="1" showErrorMessage="1" prompt="TYPE IN INPUT INFOS" sqref="IV65536" xr:uid="{305D700E-02A1-46B3-83F2-33B562E9D5A5}"/>
    <dataValidation allowBlank="1" showInputMessage="1" showErrorMessage="1" prompt="Quarterly Assessment Weighted Score" sqref="IV64:IV113" xr:uid="{01EC3E98-5A6C-4EC5-A072-68741FC732E1}"/>
    <dataValidation allowBlank="1" showInputMessage="1" showErrorMessage="1" prompt="TYPE IN INPUT INFOS" sqref="IV65536" xr:uid="{8D354BF3-9869-4531-800F-A40B1B2031D8}"/>
    <dataValidation allowBlank="1" showInputMessage="1" showErrorMessage="1" prompt="Quarterly Assessment Weighted Score" sqref="IV64:IV113" xr:uid="{AED6635E-768A-4AEE-936A-03F015E3CE61}"/>
    <dataValidation allowBlank="1" showInputMessage="1" showErrorMessage="1" prompt="TYPE IN INPUT INFOS" sqref="IV65536" xr:uid="{C4828472-B927-4C30-A34F-04AFF3B5400B}"/>
    <dataValidation allowBlank="1" showInputMessage="1" showErrorMessage="1" prompt="TYPE IN INPUT INFOS" sqref="IV65536" xr:uid="{2D7BE660-6630-4A02-97BF-DDED06E55FAE}"/>
    <dataValidation allowBlank="1" showInputMessage="1" showErrorMessage="1" prompt="Quarterly Assessment Weighted Score" sqref="IV64:IV113" xr:uid="{C07A46E2-A9D0-4996-B970-FE50A1A21B94}"/>
    <dataValidation allowBlank="1" showInputMessage="1" showErrorMessage="1" prompt="Quarterly Assessment Weighted Score" sqref="IV64:IV113" xr:uid="{8F846298-7AA3-4CBE-BA1D-EFE1DA30B655}"/>
    <dataValidation allowBlank="1" showInputMessage="1" showErrorMessage="1" prompt="TYPE IN INPUT INFOS" sqref="IV65536" xr:uid="{D7414892-08C1-4D6A-9B0C-34877E4905FB}"/>
    <dataValidation allowBlank="1" showInputMessage="1" showErrorMessage="1" prompt="TYPE IN INPUT INFOS" sqref="IV65536" xr:uid="{224657DD-CE05-441D-9B1D-D9DB1E501520}"/>
    <dataValidation allowBlank="1" showInputMessage="1" showErrorMessage="1" prompt="TYPE IN INPUT INFOS" sqref="IV65536" xr:uid="{17507D95-DB34-475E-8973-98B06B9EE10B}"/>
    <dataValidation allowBlank="1" showInputMessage="1" showErrorMessage="1" prompt="TYPE IN INPUT INFOS" sqref="IV65536" xr:uid="{A8B56A86-BB3C-43DC-B928-C025FE47CF8C}"/>
    <dataValidation allowBlank="1" showInputMessage="1" showErrorMessage="1" prompt="TYPE IN INPUT INFOS" sqref="IV65536" xr:uid="{7E791425-07F3-4E8B-B727-322702471D31}"/>
    <dataValidation allowBlank="1" showInputMessage="1" showErrorMessage="1" prompt="TYPE IN INPUT INFOS" sqref="IV65536" xr:uid="{C8D70C3D-7257-478B-9207-224395D8991C}"/>
    <dataValidation allowBlank="1" showInputMessage="1" showErrorMessage="1" prompt="TYPE IN INPUT INFOS" sqref="IV65536" xr:uid="{20726071-AB20-40A4-9E3B-4AF276342DB3}"/>
    <dataValidation allowBlank="1" showInputMessage="1" showErrorMessage="1" prompt="TYPE IN INPUT INFOS" sqref="IV65536" xr:uid="{B86A52D8-5FB4-4488-A0E4-119E3471C819}"/>
    <dataValidation allowBlank="1" showInputMessage="1" showErrorMessage="1" prompt="TYPE IN INPUT INFOS" sqref="IV65536" xr:uid="{3EFD2EB9-8DC4-48DF-ACB1-A675631D2E4A}"/>
    <dataValidation allowBlank="1" showInputMessage="1" showErrorMessage="1" prompt="TYPE IN INPUT INFOS" sqref="IV65536" xr:uid="{FB59659B-2060-4590-BC0A-231BFA466808}"/>
    <dataValidation allowBlank="1" showInputMessage="1" showErrorMessage="1" prompt="TYPE IN INPUT INFOS" sqref="IV65536" xr:uid="{9C5F4126-3005-47EB-AE56-27EB1EA26B45}"/>
    <dataValidation allowBlank="1" showInputMessage="1" showErrorMessage="1" prompt="TYPE IN INPUT INFOS" sqref="IV65536" xr:uid="{0FA0A3B0-A20E-4925-9CBE-83A69BFAC6D0}"/>
    <dataValidation allowBlank="1" showInputMessage="1" showErrorMessage="1" prompt="TYPE IN INPUT INFOS" sqref="IV65536" xr:uid="{E9DD1A38-E428-4FE4-AAD8-4186B0E8C201}"/>
    <dataValidation allowBlank="1" showInputMessage="1" showErrorMessage="1" prompt="TYPE IN INPUT INFOS" sqref="IV65536" xr:uid="{56B7DC49-AD92-45C2-B0BF-EA3638914008}"/>
    <dataValidation allowBlank="1" showInputMessage="1" showErrorMessage="1" prompt="Quarterly Assessment Percentage Score" sqref="IV13:IV62" xr:uid="{BCB87C13-6722-4D80-8D2C-B0D283B76DFC}"/>
    <dataValidation allowBlank="1" showInputMessage="1" showErrorMessage="1" prompt="Quarterly Assessment Percentage Score" sqref="IV13:IV62" xr:uid="{5152BE40-44A6-4C4C-BC25-49098C1DD522}"/>
    <dataValidation allowBlank="1" showInputMessage="1" showErrorMessage="1" prompt="TYPE IN INPUT INFOS" sqref="IV65536" xr:uid="{F9312301-7DF1-451B-99D0-531F371FCB63}"/>
    <dataValidation allowBlank="1" showInputMessage="1" showErrorMessage="1" prompt="TYPE IN INPUT INFOS" sqref="IV65536" xr:uid="{35CA4149-D6F8-44A7-AA80-A45B9A83D116}"/>
    <dataValidation allowBlank="1" showInputMessage="1" showErrorMessage="1" prompt="TYPE IN INPUT INFOS" sqref="IV65536" xr:uid="{59B58048-485A-4A32-9B20-629974C35B77}"/>
    <dataValidation allowBlank="1" showInputMessage="1" showErrorMessage="1" prompt="Quarterly Assessment Weighted Score" sqref="IV64:IV113" xr:uid="{546B968C-A973-4B59-AE9D-90FB0FB54786}"/>
    <dataValidation allowBlank="1" showInputMessage="1" showErrorMessage="1" prompt="Performance tasks Weighted Score" sqref="IV65536" xr:uid="{34E7A1D0-83D8-4157-A9F3-BAE81179005F}"/>
    <dataValidation allowBlank="1" showInputMessage="1" showErrorMessage="1" prompt="Performance tasks Weighted Score" sqref="IV65536" xr:uid="{AEF2D125-244E-4241-9C54-A9A8113ECF9D}"/>
    <dataValidation allowBlank="1" showInputMessage="1" showErrorMessage="1" prompt="Performance tasks Weighted Score" sqref="IV65536" xr:uid="{D95713F1-8C07-4F74-BA5B-53A868250389}"/>
    <dataValidation allowBlank="1" showInputMessage="1" showErrorMessage="1" prompt="Performance tasks Weighted Score" sqref="IV65536" xr:uid="{03F7EBB6-7452-49DE-80C4-FB051EAA34E7}"/>
    <dataValidation allowBlank="1" showInputMessage="1" showErrorMessage="1" prompt="Performance tasks Weighted Score" sqref="IV65536" xr:uid="{7D63F3F3-DD81-46F1-BBEF-5A9D07386BEC}"/>
    <dataValidation allowBlank="1" showInputMessage="1" showErrorMessage="1" prompt="Performance tasks Weighted Score" sqref="IV65536" xr:uid="{9513A481-3504-42A4-8710-0C4C4B34939C}"/>
    <dataValidation allowBlank="1" showInputMessage="1" showErrorMessage="1" prompt="Performance tasks Weighted Score" sqref="IV65536" xr:uid="{B4720EFC-10D7-4564-B15A-43E9819278A2}"/>
    <dataValidation allowBlank="1" showInputMessage="1" showErrorMessage="1" prompt="Performance tasks Weighted Score" sqref="IV65536" xr:uid="{FA0E272E-75F7-4443-AFA5-875E8B5FD2EB}"/>
    <dataValidation allowBlank="1" showInputMessage="1" showErrorMessage="1" prompt="Performance tasks Weighted Score" sqref="IV65536" xr:uid="{0DBE1B0B-5E83-4894-B634-309E55ECBF21}"/>
    <dataValidation allowBlank="1" showInputMessage="1" showErrorMessage="1" prompt="Performance tasks Weighted Score" sqref="IV65536" xr:uid="{5D11CD90-2E76-47C4-8329-7FEAB9190212}"/>
    <dataValidation allowBlank="1" showInputMessage="1" showErrorMessage="1" prompt="Performance tasks Weighted Score" sqref="IV65536" xr:uid="{9655FA03-93D1-4642-8D16-BF9DBB5D4C2D}"/>
    <dataValidation allowBlank="1" showInputMessage="1" showErrorMessage="1" prompt="Performance tasks Weighted Score" sqref="IV65536" xr:uid="{A4A4F925-18E8-4F26-97AD-75D025C980E2}"/>
    <dataValidation allowBlank="1" showInputMessage="1" showErrorMessage="1" prompt="Performance tasks Weighted Score" sqref="IV65536" xr:uid="{238F1603-DFFA-45DE-A48C-EB2E2AE5C578}"/>
    <dataValidation allowBlank="1" showInputMessage="1" showErrorMessage="1" prompt="Performance tasks Weighted Score" sqref="IV65536" xr:uid="{7ED27670-1BEA-4297-9F59-FAC6BAA49714}"/>
    <dataValidation allowBlank="1" showInputMessage="1" showErrorMessage="1" prompt="Performance tasks Weighted Score" sqref="IV65536" xr:uid="{70F160CE-548C-46BD-8977-480D2D46568D}"/>
    <dataValidation allowBlank="1" showInputMessage="1" showErrorMessage="1" prompt="Performance tasks Weighted Score" sqref="IV65536" xr:uid="{E810119E-6F9D-4351-909D-45B7018B7049}"/>
    <dataValidation allowBlank="1" showInputMessage="1" showErrorMessage="1" prompt="Performance tasks Weighted Score" sqref="IV65536" xr:uid="{16865698-E518-4D2A-BE0D-B8BE2A02CFAF}"/>
    <dataValidation allowBlank="1" showInputMessage="1" showErrorMessage="1" prompt="Performance tasks Weighted Score" sqref="IV65536" xr:uid="{B08C2E38-7C79-477E-8D00-4843F6DC930F}"/>
    <dataValidation allowBlank="1" showInputMessage="1" showErrorMessage="1" prompt="Performance tasks Weighted Score" sqref="IV65536" xr:uid="{B8304D57-29EB-485C-B1DB-3369C7C6DBFA}"/>
    <dataValidation allowBlank="1" showInputMessage="1" showErrorMessage="1" prompt="Performance tasks Weighted Score" sqref="IV65536" xr:uid="{9B0D791E-104E-491E-8D4F-3CD0D784B064}"/>
    <dataValidation allowBlank="1" showInputMessage="1" showErrorMessage="1" prompt="Performance tasks Weighted Score" sqref="IV65536" xr:uid="{BEB65CDE-8BA8-42F3-A6ED-F8D0F8239CC7}"/>
    <dataValidation allowBlank="1" showInputMessage="1" showErrorMessage="1" prompt="Performance tasks Weighted Score" sqref="IV65536" xr:uid="{1C8FE129-F4A3-49DA-A640-903D844FCAB9}"/>
    <dataValidation allowBlank="1" showInputMessage="1" showErrorMessage="1" prompt="Performance tasks Weighted Score" sqref="IV65536" xr:uid="{C32C507F-7AB6-49C4-B28D-EC32D2BB11B6}"/>
    <dataValidation allowBlank="1" showInputMessage="1" showErrorMessage="1" prompt="Performance tasks Weighted Score" sqref="IV65536" xr:uid="{C4120385-DD6F-42DE-8556-C9705B50E2BF}"/>
    <dataValidation allowBlank="1" showInputMessage="1" showErrorMessage="1" prompt="Performance tasks Weighted Score" sqref="IV65536" xr:uid="{23C0DCF7-A81E-468D-8A3A-313580DFA3A1}"/>
    <dataValidation allowBlank="1" showInputMessage="1" showErrorMessage="1" prompt="Performance tasks Weighted Score" sqref="IV65536" xr:uid="{9CDAF68E-0B90-43BA-85E8-3E75F3E32307}"/>
    <dataValidation allowBlank="1" showInputMessage="1" showErrorMessage="1" prompt="Performance tasks Weighted Score" sqref="IV65536" xr:uid="{5507DF22-55D6-4E59-9B3B-AD221CE67CA2}"/>
    <dataValidation allowBlank="1" showInputMessage="1" showErrorMessage="1" prompt="Performance tasks Weighted Score" sqref="IV65536" xr:uid="{479587C1-BD0D-4A58-92A1-E2EE9AEB5D0C}"/>
    <dataValidation allowBlank="1" showInputMessage="1" showErrorMessage="1" prompt="Performance tasks Weighted Score" sqref="IV65536" xr:uid="{A3A935E4-BC47-4696-A682-6319A379D7B0}"/>
    <dataValidation allowBlank="1" showInputMessage="1" showErrorMessage="1" prompt="Performance tasks Weighted Score" sqref="IV65536" xr:uid="{26C82FA4-D663-4328-9410-76BE85F3C323}"/>
    <dataValidation allowBlank="1" showInputMessage="1" showErrorMessage="1" prompt="Performance tasks Weighted Score" sqref="IV65536" xr:uid="{9CD09B45-8AE9-493B-A943-4DC28DF63BD5}"/>
    <dataValidation allowBlank="1" showInputMessage="1" showErrorMessage="1" prompt="Performance tasks Weighted Score" sqref="IV65536" xr:uid="{8F2AE7F9-4B6A-4A67-B6C4-F2F6DE555E3E}"/>
    <dataValidation allowBlank="1" showInputMessage="1" showErrorMessage="1" prompt="Performance tasks Weighted Score" sqref="IV65536" xr:uid="{80C301BC-3999-4E84-B38D-C8D730CC4E7C}"/>
    <dataValidation allowBlank="1" showInputMessage="1" showErrorMessage="1" prompt="Performance tasks Weighted Score" sqref="IV65536" xr:uid="{073C5F1E-9088-44F6-8B33-4E7C1B250249}"/>
    <dataValidation allowBlank="1" showInputMessage="1" showErrorMessage="1" prompt="Performance tasks Weighted Score" sqref="IV65536" xr:uid="{29B94AF5-2E54-42DE-B9A4-714F82A055BF}"/>
    <dataValidation allowBlank="1" showInputMessage="1" showErrorMessage="1" prompt="Performance tasks Weighted Score" sqref="IV65536" xr:uid="{C38C2D0F-9BC9-4170-86AC-6B0991633CB3}"/>
    <dataValidation allowBlank="1" showInputMessage="1" showErrorMessage="1" prompt="Performance tasks Weighted Score" sqref="IV65536" xr:uid="{9D418DD8-B711-4E59-A866-4FFCABECD6C5}"/>
    <dataValidation allowBlank="1" showInputMessage="1" showErrorMessage="1" prompt="Performance tasks Weighted Score" sqref="IV65536" xr:uid="{A8AC02C0-A214-4AA3-A633-D77392EF928C}"/>
    <dataValidation allowBlank="1" showInputMessage="1" showErrorMessage="1" prompt="Quarterly Assessment Percentage Score" sqref="IV65536" xr:uid="{6E8FFDA5-725F-43E2-9B57-A9E825AA3B8D}"/>
    <dataValidation allowBlank="1" showInputMessage="1" showErrorMessage="1" prompt="Quarterly Assessment Percentage Score" sqref="IV65536" xr:uid="{C774B937-41C2-4D82-A47B-91343F82B7C3}"/>
    <dataValidation allowBlank="1" showInputMessage="1" showErrorMessage="1" prompt="Quarterly Assessment Percentage Score" sqref="IV13:IV62" xr:uid="{ABF90D25-6F93-4BAE-93D0-0FCBB03E9CEB}"/>
    <dataValidation allowBlank="1" showInputMessage="1" showErrorMessage="1" prompt="Quarterly Assessment Percentage Score" sqref="IV65536" xr:uid="{FF468FD4-DD07-4462-B8D7-81141A26C269}"/>
    <dataValidation allowBlank="1" showInputMessage="1" showErrorMessage="1" prompt="Quarterly Assessment Percentage Score" sqref="IV65536" xr:uid="{E0A71CC0-399C-4878-953B-D37600EEE054}"/>
    <dataValidation allowBlank="1" showInputMessage="1" showErrorMessage="1" prompt="Quarterly Assessment Percentage Score" sqref="IV65536" xr:uid="{6DDA46CD-6D10-4D82-8049-C6C2ECCBCAAB}"/>
    <dataValidation allowBlank="1" showInputMessage="1" showErrorMessage="1" prompt="Quarterly Assessment Percentage Score" sqref="IV65536" xr:uid="{1F4FF955-416E-40A4-8E08-A6CA5398FB02}"/>
    <dataValidation allowBlank="1" showInputMessage="1" showErrorMessage="1" prompt="Quarterly Assessment Percentage Score" sqref="IV65536" xr:uid="{51BF65FE-DB3A-4D1D-97D0-5AFC77A4B993}"/>
    <dataValidation allowBlank="1" showInputMessage="1" showErrorMessage="1" prompt="Quarterly Assessment Percentage Score" sqref="IV65536" xr:uid="{3C254EF3-E2F7-4F8C-B674-29F2C07F6A4D}"/>
    <dataValidation allowBlank="1" showInputMessage="1" showErrorMessage="1" prompt="Quarterly Assessment Weighted Score" sqref="IV64:IV113" xr:uid="{ED29EBC1-DEF4-4DE9-AA2B-58F7AAA6DB48}"/>
    <dataValidation allowBlank="1" showInputMessage="1" showErrorMessage="1" prompt="INPUT Quarterly Assessment Highest Possible Score" sqref="IV65536" xr:uid="{BE9FF9B6-A22D-4087-B98A-E4772251E52F}"/>
    <dataValidation allowBlank="1" showInputMessage="1" showErrorMessage="1" prompt="INPUT Quarterly Assessment Highest Possible Score" sqref="IV65536" xr:uid="{ED700522-B0DA-4132-9643-29CBDA559EAF}"/>
    <dataValidation allowBlank="1" showInputMessage="1" showErrorMessage="1" prompt="INPUT Quarterly Assessment Highest Possible Score" sqref="IV65536" xr:uid="{97A89CFC-2AF5-48CD-9888-5D2202BCD61D}"/>
    <dataValidation allowBlank="1" showInputMessage="1" showErrorMessage="1" prompt="Quarterly Assessment Percentage Score" sqref="IV65536" xr:uid="{6DCB1265-B5AD-47E9-9D1B-F404F3234FAA}"/>
    <dataValidation allowBlank="1" showInputMessage="1" showErrorMessage="1" prompt="Quarterly Assessment Percentage Score" sqref="IV13:IV62" xr:uid="{137F4A7C-9656-4858-AD1B-38379EB4F8DA}"/>
    <dataValidation allowBlank="1" showInputMessage="1" showErrorMessage="1" prompt="Quarterly Assessment Percentage Score" sqref="IV65536" xr:uid="{21F9C42B-82EA-4BD1-9A80-2962CBAFC95D}"/>
    <dataValidation allowBlank="1" showInputMessage="1" showErrorMessage="1" prompt="Quarterly Assessment Percentage Score" sqref="IV65536" xr:uid="{015EDE33-2B2F-473C-BCFE-F64D07EC057B}"/>
    <dataValidation allowBlank="1" showInputMessage="1" showErrorMessage="1" prompt="Quarterly Assessment Percentage Score" sqref="IV65536" xr:uid="{51891360-796D-4135-8206-A8F166379EFE}"/>
    <dataValidation allowBlank="1" showInputMessage="1" showErrorMessage="1" prompt="Quarterly Assessment Percentage Score" sqref="IV13:IV62" xr:uid="{950DB3BA-DA34-44AB-AC16-04E93011C2BF}"/>
    <dataValidation allowBlank="1" showInputMessage="1" showErrorMessage="1" prompt="Performance tasks Weighted Score" sqref="IV65536" xr:uid="{54DE9B70-46A5-43FA-9B55-A8B96C1F09C2}"/>
    <dataValidation allowBlank="1" showInputMessage="1" showErrorMessage="1" prompt="Performance tasks Weighted Score" sqref="IV65536" xr:uid="{8BF05E92-FC77-4D9C-B367-8CADAD55C4F9}"/>
    <dataValidation allowBlank="1" showInputMessage="1" showErrorMessage="1" prompt="Performance tasks Weighted Score" sqref="IV65536" xr:uid="{2B012CA5-7A58-4E79-85C2-1A1B385CD6CF}"/>
    <dataValidation allowBlank="1" showInputMessage="1" showErrorMessage="1" prompt="Performance tasks Weighted Score" sqref="IV65536" xr:uid="{AC5C75DC-4654-4527-82B2-73B621FD8F91}"/>
    <dataValidation allowBlank="1" showInputMessage="1" showErrorMessage="1" prompt="Performance tasks Weighted Score" sqref="IV65536" xr:uid="{E2D34923-A51B-4483-9BC2-8C7128BD702F}"/>
    <dataValidation allowBlank="1" showInputMessage="1" showErrorMessage="1" prompt="Performance tasks Weighted Score" sqref="IV65536" xr:uid="{D76E57D2-390C-46DF-BAAF-638050B6E985}"/>
    <dataValidation allowBlank="1" showInputMessage="1" showErrorMessage="1" prompt="Performance tasks Weighted Score" sqref="IV65536" xr:uid="{74EF9B7E-620C-4301-BDCD-13A7A736F60B}"/>
    <dataValidation allowBlank="1" showInputMessage="1" showErrorMessage="1" prompt="Performance tasks Weighted Score" sqref="IV65536" xr:uid="{687ED34D-FB1C-48F9-B92A-843A795F3035}"/>
    <dataValidation allowBlank="1" showInputMessage="1" showErrorMessage="1" prompt="Quarterly Assessment Percentage Score" sqref="IV13:IV62" xr:uid="{A5FDB3FB-D8AA-4B01-A1B5-EF794397D8A7}"/>
    <dataValidation allowBlank="1" showInputMessage="1" showErrorMessage="1" prompt="Quarterly Assessment Percentage Score" sqref="IV65536" xr:uid="{515A3844-4A6A-4788-A911-7C1DD96554B4}"/>
    <dataValidation allowBlank="1" showInputMessage="1" showErrorMessage="1" prompt="Quarterly Assessment Percentage Score" sqref="IV65536" xr:uid="{7A6D286D-7E34-4DE4-B11F-E4C5831C6A0E}"/>
    <dataValidation allowBlank="1" showInputMessage="1" showErrorMessage="1" prompt="Quarterly Assessment Percentage Score" sqref="IV65536" xr:uid="{1606483F-52E4-4153-93A8-5516E11B5552}"/>
    <dataValidation allowBlank="1" showInputMessage="1" showErrorMessage="1" prompt="Performance tasks Weighted Score" sqref="IV65536" xr:uid="{CBB876CE-6CA9-4FD2-8B38-6C40B2C76D7C}"/>
    <dataValidation allowBlank="1" showInputMessage="1" showErrorMessage="1" prompt="INPUT Quarterly Assessment Highest Possible Score" sqref="IV65536" xr:uid="{973EA626-8065-4058-B5B8-9730BA078546}"/>
    <dataValidation allowBlank="1" showInputMessage="1" showErrorMessage="1" prompt="Performance tasks Weighted Score" sqref="IV65536" xr:uid="{C1EC1A82-CAA8-4022-9263-5B8CA2AA6837}"/>
    <dataValidation allowBlank="1" showInputMessage="1" showErrorMessage="1" prompt="INPUT Quarterly Assessment Highest Possible Score" sqref="IV65536" xr:uid="{344DCF75-A5C8-4BDD-8D63-7135C9F523E7}"/>
    <dataValidation allowBlank="1" showInputMessage="1" showErrorMessage="1" prompt="Quarterly Assessment Percentage Score" sqref="IV65536" xr:uid="{0DB1517F-01DC-442D-914D-038310655B5E}"/>
    <dataValidation allowBlank="1" showInputMessage="1" showErrorMessage="1" prompt="Quarterly Assessment Percentage Score" sqref="IV65536" xr:uid="{5A9AB1AF-D157-4722-9407-C1E6298F65D6}"/>
    <dataValidation allowBlank="1" showInputMessage="1" showErrorMessage="1" prompt="Performance tasks Weighted Score" sqref="IV65536" xr:uid="{628697D6-40DB-46AC-A2EC-0B27A698C453}"/>
    <dataValidation allowBlank="1" showInputMessage="1" showErrorMessage="1" prompt="INPUT Quarterly Assessment Highest Possible Score" sqref="IV65536" xr:uid="{D3C624C7-6B0B-449F-AAF1-E0EA8BEDBECC}"/>
    <dataValidation allowBlank="1" showInputMessage="1" showErrorMessage="1" prompt="Quarterly Assessment Percentage Score" sqref="IV65536" xr:uid="{05BBEC80-8C72-49E5-9C1A-2994E7611624}"/>
    <dataValidation allowBlank="1" showInputMessage="1" showErrorMessage="1" prompt="Quarterly Assessment Percentage Score" sqref="IV65536" xr:uid="{3230C0D0-A3EE-44C9-8179-7A3C99EE1E03}"/>
    <dataValidation allowBlank="1" showInputMessage="1" showErrorMessage="1" prompt="Performance tasks Weighted Score" sqref="IV65536" xr:uid="{C157E86E-8BEC-4E33-8FD0-4FD93BFEB273}"/>
    <dataValidation allowBlank="1" showInputMessage="1" showErrorMessage="1" prompt="Performance tasks Weighted Score" sqref="IV65536" xr:uid="{F5B0906D-1BA6-452B-9C89-7279FDDC247A}"/>
    <dataValidation allowBlank="1" showInputMessage="1" showErrorMessage="1" prompt="Performance tasks Weighted Score" sqref="IV65536" xr:uid="{3C991C11-D09F-4EF5-8E44-0A9ADD15D104}"/>
    <dataValidation allowBlank="1" showInputMessage="1" showErrorMessage="1" prompt="TYPE IN INPUT INFOS" sqref="IV65536" xr:uid="{40F15625-627E-4DFB-A0D6-B8777932A03E}"/>
    <dataValidation allowBlank="1" showInputMessage="1" showErrorMessage="1" prompt="TYPE IN INPUT INFOS" sqref="IV65536" xr:uid="{855E19B2-5166-43E8-9FFC-193F3BE968DE}"/>
    <dataValidation allowBlank="1" showInputMessage="1" showErrorMessage="1" prompt="Quarterly Assessment Weighted Score" sqref="IV64:IV113" xr:uid="{D1100A10-90D9-4A69-B752-F2262FBB1F5D}"/>
    <dataValidation allowBlank="1" showInputMessage="1" showErrorMessage="1" prompt="TYPE IN INPUT INFOS" sqref="IV65536" xr:uid="{6B15ADC7-A301-4EB8-8861-3EE00ABD69EE}"/>
    <dataValidation allowBlank="1" showInputMessage="1" showErrorMessage="1" prompt="TYPE IN INPUT INFOS" sqref="IV65536" xr:uid="{8EF6502C-F68B-4C28-AC66-2AC62BF984BE}"/>
    <dataValidation allowBlank="1" showInputMessage="1" showErrorMessage="1" prompt="TYPE IN INPUT INFOS" sqref="IV65536" xr:uid="{BA5CDBAB-49CC-49DC-BE43-3A92DE815FB9}"/>
    <dataValidation allowBlank="1" showInputMessage="1" showErrorMessage="1" prompt="Quarterly Assessment Weighted Score" sqref="IV64:IV113" xr:uid="{11039566-22F5-411D-B284-98F508F32BA3}"/>
    <dataValidation allowBlank="1" showInputMessage="1" showErrorMessage="1" prompt="TYPE IN INPUT INFOS" sqref="IV65536" xr:uid="{B0371333-62E3-4B16-A83A-718554181C1D}"/>
    <dataValidation allowBlank="1" showInputMessage="1" showErrorMessage="1" prompt="Quarterly Assessment Percentage Score" sqref="IV13:IV62" xr:uid="{E022475C-61C5-46BE-9368-586BA6FCDF8A}"/>
    <dataValidation allowBlank="1" showInputMessage="1" showErrorMessage="1" prompt="TYPE IN INPUT INFOS" sqref="IV65536" xr:uid="{D90F8C66-DB91-4E12-BE89-C3F93CEBCAF2}"/>
    <dataValidation allowBlank="1" showInputMessage="1" showErrorMessage="1" prompt="Quarterly Assessment Weighted Score" sqref="IV64:IV113" xr:uid="{AA8CF414-09AF-4268-B416-8D3A710C912C}"/>
    <dataValidation allowBlank="1" showInputMessage="1" showErrorMessage="1" prompt="TYPE IN INPUT INFOS" sqref="IV65536" xr:uid="{C9FA3065-D92E-4F88-B46A-7AB023C9CC04}"/>
    <dataValidation allowBlank="1" showInputMessage="1" showErrorMessage="1" prompt="TYPE IN INPUT INFOS" sqref="IV65536" xr:uid="{E2376A90-80F5-4285-8F05-A6DCDC174550}"/>
    <dataValidation allowBlank="1" showInputMessage="1" showErrorMessage="1" prompt="TYPE IN INPUT INFOS" sqref="IV65536" xr:uid="{1358A2E5-A6A4-422F-ABBF-F12E78DE6B13}"/>
    <dataValidation allowBlank="1" showInputMessage="1" showErrorMessage="1" prompt="TYPE IN INPUT INFOS" sqref="IV65536" xr:uid="{FC42BCCE-8CFC-4D6C-9A7B-3E3347C04FC0}"/>
    <dataValidation allowBlank="1" showInputMessage="1" showErrorMessage="1" prompt="TYPE IN INPUT INFOS" sqref="IV65536" xr:uid="{CCDB8E1F-1D22-4220-A1D8-CEB2E7D1F629}"/>
    <dataValidation allowBlank="1" showInputMessage="1" showErrorMessage="1" prompt="Quarterly Assessment Percentage Score" sqref="IV65536" xr:uid="{DF8D9307-DA65-4599-9CC2-86A0EA02A687}"/>
    <dataValidation allowBlank="1" showInputMessage="1" showErrorMessage="1" prompt="Quarterly Assessment Percentage Score" sqref="IV65536" xr:uid="{8378F19C-7FEA-42F2-A836-CDFB6CCFF8D7}"/>
    <dataValidation allowBlank="1" showInputMessage="1" showErrorMessage="1" prompt="Quarterly Assessment Percentage Score" sqref="IV65536" xr:uid="{BA025549-A7B7-494B-85C3-CAC80DD05217}"/>
    <dataValidation allowBlank="1" showInputMessage="1" showErrorMessage="1" prompt="Quarterly Assessment Percentage Score" sqref="IV13:IV62" xr:uid="{06903F35-2082-449F-A17B-5BB2A5A75B0F}"/>
    <dataValidation allowBlank="1" showInputMessage="1" showErrorMessage="1" prompt="Quarterly Assessment Percentage Score" sqref="IV65536" xr:uid="{52F1ED43-615D-4CF2-A0BB-B24F5179ACB8}"/>
    <dataValidation allowBlank="1" showInputMessage="1" showErrorMessage="1" prompt="Quarterly Assessment Percentage Score" sqref="IV65536" xr:uid="{609B644B-78BD-4EC3-A6A0-D9C35B8BF673}"/>
    <dataValidation allowBlank="1" showInputMessage="1" showErrorMessage="1" prompt="Quarterly Assessment Percentage Score" sqref="IV13:IV62" xr:uid="{B435A65F-2001-4716-AEB6-E89F6C878D4A}"/>
    <dataValidation allowBlank="1" showInputMessage="1" showErrorMessage="1" prompt="Quarterly Assessment Percentage Score" sqref="IV13:IV62" xr:uid="{459E81BC-3DDC-4C49-BC0E-142FCCCA09C0}"/>
    <dataValidation allowBlank="1" showInputMessage="1" showErrorMessage="1" prompt="Quarterly Assessment Percentage Score" sqref="IV13:IV62" xr:uid="{AFB82B6E-AD47-4C68-94F8-A50238EF6CBF}"/>
    <dataValidation allowBlank="1" showInputMessage="1" showErrorMessage="1" prompt="Quarterly Assessment Percentage Score" sqref="IV13:IV62" xr:uid="{39F0C60A-B5BF-4ED4-AA11-B86F9589EC7E}"/>
    <dataValidation allowBlank="1" showInputMessage="1" showErrorMessage="1" prompt="Quarterly Assessment Percentage Score" sqref="IV65536" xr:uid="{77F4FD00-E8C0-4371-9F69-BAC4F9C77957}"/>
    <dataValidation allowBlank="1" showInputMessage="1" showErrorMessage="1" prompt="Quarterly Assessment Percentage Score" sqref="IV13:IV62" xr:uid="{BF51637B-DEA9-4AE6-9525-38D67B5CB13C}"/>
    <dataValidation allowBlank="1" showInputMessage="1" showErrorMessage="1" prompt="Quarterly Assessment Percentage Score" sqref="IV13:IV62" xr:uid="{4380677F-09B6-47CF-BEFA-6375F3F5E3B6}"/>
    <dataValidation allowBlank="1" showInputMessage="1" showErrorMessage="1" prompt="Quarterly Assessment Percentage Score" sqref="IV13:IV62" xr:uid="{6B1E289E-8CC7-4274-BEB9-7CB5103A9D58}"/>
    <dataValidation allowBlank="1" showInputMessage="1" showErrorMessage="1" prompt="INPUT Quarterly Assessment Highest Possible Score" sqref="IV65536" xr:uid="{E58E4EE4-D14E-424F-B803-C0C7B7B729D2}"/>
    <dataValidation allowBlank="1" showInputMessage="1" showErrorMessage="1" prompt="Quarterly Assessment Percentage Score" sqref="IV65536" xr:uid="{3453325F-7A19-4650-9D97-E9380F2E5295}"/>
    <dataValidation allowBlank="1" showInputMessage="1" showErrorMessage="1" prompt="Quarterly Assessment Percentage Score" sqref="IV65536" xr:uid="{24BD5CDB-DE57-42DD-BCD0-4C90C6A57EA5}"/>
    <dataValidation allowBlank="1" showInputMessage="1" showErrorMessage="1" prompt="Quarterly Assessment Percentage Score" sqref="IV13:IV62" xr:uid="{33F56D08-4E4E-42A9-AD9D-94F1B7E24670}"/>
    <dataValidation allowBlank="1" showInputMessage="1" showErrorMessage="1" prompt="INPUT Quarterly Assessment Highest Possible Score" sqref="IV65536" xr:uid="{95F35EF5-DA97-4A00-B74E-F0311388A15E}"/>
    <dataValidation allowBlank="1" showInputMessage="1" showErrorMessage="1" prompt="Quarterly Assessment Percentage Score" sqref="IV65536" xr:uid="{F4360E4B-5D58-48D0-BA16-FC0B134C7FCF}"/>
    <dataValidation allowBlank="1" showInputMessage="1" showErrorMessage="1" prompt="Quarterly Assessment Percentage Score" sqref="IV13:IV62" xr:uid="{FD90826F-AA61-4F5F-83FD-DC928CEF84B3}"/>
    <dataValidation allowBlank="1" showInputMessage="1" showErrorMessage="1" prompt="Quarterly Assessment Percentage Score" sqref="IV13:IV62" xr:uid="{9C832009-E476-40F0-8FB3-7F49EF0870A4}"/>
    <dataValidation allowBlank="1" showInputMessage="1" showErrorMessage="1" prompt="Quarterly Assessment Percentage Score" sqref="IV13:IV62" xr:uid="{6FD46140-44C8-4BDE-B0B7-DA153E025E60}"/>
    <dataValidation allowBlank="1" showInputMessage="1" showErrorMessage="1" prompt="Quarterly Assessment Percentage Score" sqref="IV13:IV62" xr:uid="{C21F0AEE-69E9-4871-9AA0-CD5F0985F143}"/>
    <dataValidation allowBlank="1" showInputMessage="1" showErrorMessage="1" prompt="Quarterly Assessment Percentage Score" sqref="IV13:IV62" xr:uid="{3ED45EB8-66ED-4BF7-B7F8-D6470F32D298}"/>
    <dataValidation allowBlank="1" showInputMessage="1" showErrorMessage="1" prompt="Quarterly Assessment Weighted Score" sqref="IV64:IV113" xr:uid="{8DA80EC1-F5AF-40E4-BD2C-432409C67364}"/>
    <dataValidation allowBlank="1" showInputMessage="1" showErrorMessage="1" prompt="Quarterly Assessment Percentage Score" sqref="IV13:IV62" xr:uid="{985224AA-9FE3-4897-80ED-B4F4738D782F}"/>
    <dataValidation allowBlank="1" showInputMessage="1" showErrorMessage="1" prompt="Quarterly Assessment Weighted Score" sqref="IV64:IV113" xr:uid="{BFE32B5A-5265-4293-B15D-D5DC9E627CF5}"/>
    <dataValidation allowBlank="1" showInputMessage="1" showErrorMessage="1" prompt="Quarterly Assessment Percentage Score" sqref="IV13:IV62" xr:uid="{CF8A0B53-5F91-4E44-8298-61CC4FBDADF3}"/>
    <dataValidation allowBlank="1" showInputMessage="1" showErrorMessage="1" prompt="Quarterly Assessment Weighted Score" sqref="IV64:IV113" xr:uid="{3B15B654-DFF6-4F07-8E79-996A958B9489}"/>
    <dataValidation allowBlank="1" showInputMessage="1" showErrorMessage="1" prompt="Quarterly Assessment Weighted Score" sqref="IV64:IV113" xr:uid="{796D360F-8EF7-48A4-83A4-2A1DA372656F}"/>
    <dataValidation allowBlank="1" showInputMessage="1" showErrorMessage="1" prompt="Quarterly Assessment Weighted Score" sqref="IV64:IV113" xr:uid="{9AC33E0A-FC26-44A9-B2F9-C100163C02DA}"/>
    <dataValidation allowBlank="1" showInputMessage="1" showErrorMessage="1" prompt="Quarterly Assessment Percentage Score" sqref="IV13:IV62" xr:uid="{3E13D65E-C897-4751-A6DF-7B3204F751C5}"/>
    <dataValidation allowBlank="1" showInputMessage="1" showErrorMessage="1" prompt="Quarterly Assessment Weighted Score" sqref="IV64:IV113" xr:uid="{D3C86A39-86C8-45DA-9E7B-39EB96B82D62}"/>
    <dataValidation allowBlank="1" showInputMessage="1" showErrorMessage="1" prompt="Quarterly Assessment Weighted Score" sqref="IV64:IV113" xr:uid="{8EC30660-BA07-4358-9588-C93B3D1C8AF4}"/>
    <dataValidation allowBlank="1" showInputMessage="1" showErrorMessage="1" prompt="Quarterly Assessment Percentage Score" sqref="IV13:IV62" xr:uid="{92E96D82-8435-4E5A-8F53-40010A74CDB7}"/>
    <dataValidation allowBlank="1" showInputMessage="1" showErrorMessage="1" prompt="Quarterly Assessment Weighted Score" sqref="IV64:IV113" xr:uid="{748BA4E1-D5B5-4AAB-AF79-8CB37481FA10}"/>
    <dataValidation allowBlank="1" showInputMessage="1" showErrorMessage="1" prompt="Quarterly Assessment Percentage Score" sqref="IV13:IV62" xr:uid="{C351BA19-EE66-4654-BBDF-F39A7D218F79}"/>
    <dataValidation allowBlank="1" showInputMessage="1" showErrorMessage="1" prompt="Quarterly Assessment Percentage Score" sqref="IV13:IV62" xr:uid="{C1369049-ADEE-4D60-8456-BEA2397EECFD}"/>
    <dataValidation allowBlank="1" showInputMessage="1" showErrorMessage="1" prompt="Quarterly Assessment Percentage Score" sqref="IV13:IV62" xr:uid="{2C3070E2-D593-4094-A554-C867675E5263}"/>
    <dataValidation allowBlank="1" showInputMessage="1" showErrorMessage="1" prompt="Quarterly Assessment Percentage Score" sqref="IV13:IV62" xr:uid="{D64F5D84-31B5-4D50-8934-B0D74469554A}"/>
    <dataValidation allowBlank="1" showInputMessage="1" showErrorMessage="1" prompt="Quarterly Assessment Percentage Score" sqref="IV13:IV62" xr:uid="{70608159-EFA2-40C2-91C3-E179136A36C1}"/>
    <dataValidation allowBlank="1" showInputMessage="1" showErrorMessage="1" prompt="Quarterly Assessment Percentage Score" sqref="IV13:IV62" xr:uid="{D435C33D-0CA8-48A1-8DE6-A137558AA122}"/>
    <dataValidation allowBlank="1" showInputMessage="1" showErrorMessage="1" prompt="Quarterly Assessment Weighted Score" sqref="IV64:IV113" xr:uid="{618E6CA7-E8B5-4540-B9B9-06D94A7A9C25}"/>
    <dataValidation allowBlank="1" showInputMessage="1" showErrorMessage="1" prompt="Quarterly Assessment Percentage Score" sqref="IV13:IV62" xr:uid="{A7A62D7C-D348-4A19-A176-4186B8FA64D6}"/>
    <dataValidation allowBlank="1" showInputMessage="1" showErrorMessage="1" prompt="Quarterly Assessment Weighted Score" sqref="IV64:IV113" xr:uid="{551E9150-8775-427E-BDEA-1E9290D10718}"/>
    <dataValidation allowBlank="1" showInputMessage="1" showErrorMessage="1" prompt="Quarterly Assessment Weighted Score" sqref="IV64:IV113" xr:uid="{BF2AC788-8AE1-4F2B-B175-817D51D4EB99}"/>
    <dataValidation allowBlank="1" showInputMessage="1" showErrorMessage="1" prompt="Quarterly Assessment Weighted Score" sqref="IV64:IV113" xr:uid="{F58B2942-3E5F-433B-8554-939294233306}"/>
    <dataValidation allowBlank="1" showInputMessage="1" showErrorMessage="1" prompt="Quarterly Assessment Weighted Score" sqref="IV64:IV113" xr:uid="{16E1869E-6461-461F-8B80-D707A207FEDF}"/>
    <dataValidation allowBlank="1" showInputMessage="1" showErrorMessage="1" prompt="Quarterly Assessment Percentage Score" sqref="IV13:IV62" xr:uid="{95A7FF2F-0234-4CE7-BCB7-FE7B651FE2D7}"/>
    <dataValidation allowBlank="1" showInputMessage="1" showErrorMessage="1" prompt="Quarterly Assessment Weighted Score" sqref="IV64:IV113" xr:uid="{0F571602-C09D-418F-82EF-6E8F21524DCE}"/>
    <dataValidation allowBlank="1" showInputMessage="1" showErrorMessage="1" prompt="Quarterly Assessment Percentage Score" sqref="IV13:IV62" xr:uid="{DF8707C7-3375-4D5B-8954-86C23F2FCEA1}"/>
    <dataValidation allowBlank="1" showInputMessage="1" showErrorMessage="1" prompt="Quarterly Assessment Weighted Score" sqref="IV64:IV113" xr:uid="{02D3310C-1222-449F-9053-E8A71AA26F31}"/>
    <dataValidation allowBlank="1" showInputMessage="1" showErrorMessage="1" prompt="Quarterly Assessment Weighted Score" sqref="IV64:IV113" xr:uid="{C0DC771F-8529-408C-97AA-D90B1DF79B5C}"/>
    <dataValidation allowBlank="1" showInputMessage="1" showErrorMessage="1" prompt="Quarterly Assessment Weighted Score" sqref="IV64:IV113" xr:uid="{F8BC1145-767D-4EDA-A285-4041EFE13C65}"/>
    <dataValidation allowBlank="1" showInputMessage="1" showErrorMessage="1" prompt="Quarterly Assessment Percentage Score" sqref="IV13:IV62" xr:uid="{8CC34D20-E468-4292-B5D7-1EFBD673F92F}"/>
    <dataValidation allowBlank="1" showInputMessage="1" showErrorMessage="1" prompt="Quarterly Assessment Percentage Score" sqref="IV13:IV62" xr:uid="{BAC3FA45-172F-455D-B0FB-8AA116CEF868}"/>
    <dataValidation allowBlank="1" showInputMessage="1" showErrorMessage="1" prompt="Quarterly Assessment Weighted Score" sqref="IV64:IV113" xr:uid="{40A72EEB-1E07-4473-BDC9-FA3EDA974633}"/>
    <dataValidation allowBlank="1" showInputMessage="1" showErrorMessage="1" prompt="Quarterly Assessment Percentage Score" sqref="IV13:IV62" xr:uid="{86606845-342D-4C3A-9FCC-7A7D0F567C61}"/>
    <dataValidation allowBlank="1" showInputMessage="1" showErrorMessage="1" prompt="Quarterly Assessment Weighted Score" sqref="IV64:IV113" xr:uid="{1D168B3D-F3FF-49CE-BF0D-D5A053F4E050}"/>
    <dataValidation allowBlank="1" showInputMessage="1" showErrorMessage="1" prompt="Performance tasks Weighted Score" sqref="IV65536" xr:uid="{6A52EA9F-EC17-4183-8FAF-9FC9A8AF5088}"/>
    <dataValidation allowBlank="1" showInputMessage="1" showErrorMessage="1" prompt="TYPE IN INPUT INFOS" sqref="IV65536" xr:uid="{39BAA38E-0EAD-4CFB-9E84-E1A7E2CCBC01}"/>
    <dataValidation allowBlank="1" showInputMessage="1" showErrorMessage="1" prompt="Quarterly Assessment Percentage Score" sqref="IV65536" xr:uid="{D7745DBF-0029-4E7D-A1D0-2671D580C1D1}"/>
    <dataValidation allowBlank="1" showInputMessage="1" showErrorMessage="1" prompt="TYPE IN INPUT INFOS" sqref="IV65536" xr:uid="{250E8804-902F-4A1A-AAD8-4D57B2FC26F1}"/>
    <dataValidation allowBlank="1" showInputMessage="1" showErrorMessage="1" prompt="TYPE IN INPUT INFOS" sqref="IV65536" xr:uid="{49DB8E4E-D627-479D-9EF9-D4019014BF52}"/>
    <dataValidation allowBlank="1" showInputMessage="1" showErrorMessage="1" prompt="Quarterly Assessment Percentage Score" sqref="IV65536" xr:uid="{B7B2FD34-8B3E-4628-841B-70FB0C1051D7}"/>
    <dataValidation allowBlank="1" showInputMessage="1" showErrorMessage="1" prompt="Quarterly Assessment Percentage Score" sqref="IV65536" xr:uid="{645649A8-9095-4823-8B98-2442F7D828EC}"/>
    <dataValidation allowBlank="1" showInputMessage="1" showErrorMessage="1" prompt="Quarterly Assessment Percentage Score" sqref="IV65536" xr:uid="{9E05119B-B42C-447A-8689-B7A781E98547}"/>
    <dataValidation allowBlank="1" showInputMessage="1" showErrorMessage="1" prompt="Quarterly Assessment Percentage Score" sqref="IV65536" xr:uid="{677A1C54-E303-4EC2-89B7-35E1079D9092}"/>
    <dataValidation allowBlank="1" showInputMessage="1" showErrorMessage="1" prompt="Quarterly Assessment Percentage Score" sqref="IV65536" xr:uid="{717C8BDB-99FE-44D2-ACD5-37CC490939F7}"/>
    <dataValidation allowBlank="1" showInputMessage="1" showErrorMessage="1" prompt="Quarterly Assessment Percentage Score" sqref="IV65536" xr:uid="{530989F2-E9CC-4CBB-9D9B-14DF533ABAFC}"/>
    <dataValidation allowBlank="1" showInputMessage="1" showErrorMessage="1" prompt="Quarterly Assessment Percentage Score" sqref="IV65536" xr:uid="{D371BE50-DAD4-49A6-B3E9-3C5B6ECB3C2C}"/>
    <dataValidation allowBlank="1" showInputMessage="1" showErrorMessage="1" prompt="Quarterly Assessment Percentage Score" sqref="IV65536" xr:uid="{C8ED73D1-54C4-406A-AAE9-ECBDE36BAA93}"/>
    <dataValidation allowBlank="1" showInputMessage="1" showErrorMessage="1" prompt="Quarterly Assessment Percentage Score" sqref="IV65536" xr:uid="{FB07854F-36EA-4958-B19E-1E6720C09B1B}"/>
    <dataValidation allowBlank="1" showInputMessage="1" showErrorMessage="1" prompt="Quarterly Assessment Percentage Score" sqref="IV65536" xr:uid="{C349792A-D4FF-4F67-ACF5-E5451815AAC0}"/>
    <dataValidation allowBlank="1" showInputMessage="1" showErrorMessage="1" prompt="Quarterly Assessment Percentage Score" sqref="IV65536" xr:uid="{8B246F88-6CB8-49F0-92D3-EF8E6EA9142C}"/>
    <dataValidation allowBlank="1" showInputMessage="1" showErrorMessage="1" prompt="Quarterly Assessment Percentage Score" sqref="IV65536" xr:uid="{0E5B9092-9518-4C97-A9E1-7CE8589E37E0}"/>
    <dataValidation allowBlank="1" showInputMessage="1" showErrorMessage="1" prompt="Quarterly Assessment Percentage Score" sqref="IV65536" xr:uid="{3EAFFDB5-A7C8-4439-921B-37E872D6760E}"/>
    <dataValidation allowBlank="1" showInputMessage="1" showErrorMessage="1" prompt="Quarterly Assessment Percentage Score" sqref="IV65536" xr:uid="{BDAF17C1-E7D4-4FD0-A573-B4C4F9CA60F2}"/>
    <dataValidation allowBlank="1" showInputMessage="1" showErrorMessage="1" prompt="Quarterly Assessment Percentage Score" sqref="IV65536" xr:uid="{7E8E9296-1EEA-4055-A3ED-18363F855008}"/>
    <dataValidation allowBlank="1" showInputMessage="1" showErrorMessage="1" prompt="Quarterly Assessment Percentage Score" sqref="IV65536" xr:uid="{3DADED77-BB69-4BB1-80C8-9FEF5AE66E87}"/>
    <dataValidation allowBlank="1" showInputMessage="1" showErrorMessage="1" prompt="Performance tasks Weighted Score" sqref="IV65536" xr:uid="{41FC0934-1982-463F-968E-438E66D2DBA7}"/>
    <dataValidation allowBlank="1" showInputMessage="1" showErrorMessage="1" prompt="Quarterly Assessment Percentage Score" sqref="IV65536" xr:uid="{C616B6D1-639A-4D26-962B-86D21FE3F043}"/>
    <dataValidation allowBlank="1" showInputMessage="1" showErrorMessage="1" prompt="Quarterly Assessment Percentage Score" sqref="IV65536" xr:uid="{B2C7DE56-75C7-4451-91F0-005F6D2009A9}"/>
    <dataValidation allowBlank="1" showInputMessage="1" showErrorMessage="1" prompt="Quarterly Assessment Percentage Score" sqref="IV65536" xr:uid="{9CC205FB-C97B-4808-B034-82DB791F2B5A}"/>
    <dataValidation allowBlank="1" showInputMessage="1" showErrorMessage="1" prompt="Quarterly Assessment Percentage Score" sqref="IV65536" xr:uid="{F34959EC-CEE7-49A4-ACE0-E9486062E0F5}"/>
    <dataValidation allowBlank="1" showInputMessage="1" showErrorMessage="1" prompt="Quarterly Assessment Percentage Score" sqref="IV65536" xr:uid="{9B781105-589A-4E75-AF5C-08B93C9BDDBE}"/>
    <dataValidation allowBlank="1" showInputMessage="1" showErrorMessage="1" prompt="Quarterly Assessment Percentage Score" sqref="IV65536" xr:uid="{5E0CABF1-0895-453F-9A71-1E370B4D98F7}"/>
    <dataValidation allowBlank="1" showInputMessage="1" showErrorMessage="1" prompt="Quarterly Assessment Percentage Score" sqref="IV65536" xr:uid="{FA52CC04-5AB6-47E5-B318-471DC2C88CF1}"/>
    <dataValidation allowBlank="1" showInputMessage="1" showErrorMessage="1" prompt="Performance tasks Weighted Score" sqref="IV13:IV62" xr:uid="{F990D1AC-3A55-416E-B4D3-7409A6415CDB}"/>
    <dataValidation allowBlank="1" showInputMessage="1" showErrorMessage="1" prompt="Quarterly Assessment Percentage Score" sqref="IV65536" xr:uid="{1260182D-5B4D-4034-941D-353626DBA983}"/>
    <dataValidation allowBlank="1" showInputMessage="1" showErrorMessage="1" prompt="TYPE IN INPUT INFOS" sqref="IV65536" xr:uid="{74B78E74-39D2-4AF9-842E-6A0DFC280E47}"/>
    <dataValidation allowBlank="1" showInputMessage="1" showErrorMessage="1" prompt="Quarterly Assessment Percentage Score" sqref="IV13:IV62" xr:uid="{D654945C-05A4-4E7E-898A-D163C5C5D2AF}"/>
    <dataValidation allowBlank="1" showInputMessage="1" showErrorMessage="1" prompt="TYPE IN INPUT INFOS" sqref="IV65536" xr:uid="{BBF5CBD1-1D86-4DAA-AD00-993DFFD3CBB7}"/>
    <dataValidation allowBlank="1" showInputMessage="1" showErrorMessage="1" prompt="TYPE IN INPUT INFOS" sqref="IV65536" xr:uid="{2950265D-0415-4573-9CE9-0907B20A9E73}"/>
    <dataValidation allowBlank="1" showInputMessage="1" showErrorMessage="1" prompt="Quarterly Assessment Percentage Score" sqref="IV65536" xr:uid="{E86B92B5-415E-4BDE-9ED9-06840AB7A9A3}"/>
    <dataValidation allowBlank="1" showInputMessage="1" showErrorMessage="1" prompt="Quarterly Assessment Percentage Score" sqref="IV65536" xr:uid="{852ABB13-9738-4343-8F10-23882CAE611A}"/>
    <dataValidation allowBlank="1" showInputMessage="1" showErrorMessage="1" prompt="Quarterly Assessment Percentage Score" sqref="IV65536" xr:uid="{B2FD0A9C-7C27-44C4-9E84-3A0BF213B4EC}"/>
    <dataValidation allowBlank="1" showInputMessage="1" showErrorMessage="1" prompt="Quarterly Assessment Percentage Score" sqref="IV65536" xr:uid="{EE130536-966F-4B3D-B3A9-36EED91F0544}"/>
    <dataValidation allowBlank="1" showInputMessage="1" showErrorMessage="1" prompt="Quarterly Assessment Percentage Score" sqref="IV65536" xr:uid="{643C6E04-E0CD-4203-B346-BF1F4508668C}"/>
    <dataValidation allowBlank="1" showInputMessage="1" showErrorMessage="1" prompt="Quarterly Assessment Percentage Score" sqref="IV65536" xr:uid="{8904AC1C-9CB6-4868-9BA9-D51E0C5D7AEA}"/>
    <dataValidation allowBlank="1" showInputMessage="1" showErrorMessage="1" prompt="Quarterly Assessment Percentage Score" sqref="IV65536" xr:uid="{CA51484F-C18E-4CA3-8337-5B15CE9BFC3D}"/>
    <dataValidation allowBlank="1" showInputMessage="1" showErrorMessage="1" prompt="Quarterly Assessment Percentage Score" sqref="IV65536" xr:uid="{40FE6ABD-82E6-42FD-8F3E-12AF146745D8}"/>
    <dataValidation allowBlank="1" showInputMessage="1" showErrorMessage="1" prompt="Quarterly Assessment Weighted Score" sqref="IV64:IV113" xr:uid="{8E939EB6-CE3F-457A-B445-C5445F8A89FC}"/>
    <dataValidation allowBlank="1" showInputMessage="1" showErrorMessage="1" prompt="Quarterly Assessment Weighted Score" sqref="IV64:IV113" xr:uid="{D1661D3A-2363-47E8-B1CA-1EB182A973B5}"/>
    <dataValidation allowBlank="1" showInputMessage="1" showErrorMessage="1" prompt="Quarterly Assessment Percentage Score" sqref="IV65536" xr:uid="{4D948827-B11B-49AD-A678-00FD6CAE8CCD}"/>
    <dataValidation allowBlank="1" showInputMessage="1" showErrorMessage="1" prompt="Quarterly Assessment Percentage Score" sqref="IV65536" xr:uid="{E5AF23C6-4FA3-45DE-A57E-575AC2D957E2}"/>
    <dataValidation allowBlank="1" showInputMessage="1" showErrorMessage="1" prompt="Quarterly Assessment Percentage Score" sqref="IV65536" xr:uid="{9C41019F-8967-4837-A7F6-969DC0224B33}"/>
    <dataValidation allowBlank="1" showInputMessage="1" showErrorMessage="1" prompt="Quarterly Assessment Percentage Score" sqref="IV65536" xr:uid="{3D1A5A89-EFDD-4919-9DFF-55157091382A}"/>
    <dataValidation allowBlank="1" showInputMessage="1" showErrorMessage="1" prompt="Quarterly Assessment Weighted Score" sqref="IV64:IV113" xr:uid="{C48C0CA9-099D-47D7-87EF-2E06B83F18D1}"/>
    <dataValidation allowBlank="1" showInputMessage="1" showErrorMessage="1" prompt="Quarterly Assessment Percentage Score" sqref="IV65536" xr:uid="{8DC609BA-ACAF-48D2-BFDB-A69232A3B1C9}"/>
    <dataValidation allowBlank="1" showInputMessage="1" showErrorMessage="1" prompt="Quarterly Assessment Percentage Score" sqref="IV65536" xr:uid="{A106974E-520E-4D53-8831-960D26A3D1A5}"/>
    <dataValidation allowBlank="1" showInputMessage="1" showErrorMessage="1" prompt="Quarterly Assessment Percentage Score" sqref="IV65536" xr:uid="{5B689F98-7DE2-4142-B642-EC81F7B3780C}"/>
    <dataValidation allowBlank="1" showInputMessage="1" showErrorMessage="1" prompt="Quarterly Assessment Percentage Score" sqref="IV65536" xr:uid="{0C53A454-4357-4790-AC56-69D15CF58AE1}"/>
    <dataValidation allowBlank="1" showInputMessage="1" showErrorMessage="1" prompt="Quarterly Assessment Percentage Score" sqref="IV65536" xr:uid="{B45FC43B-FCDF-412B-823A-C8488ECA8580}"/>
    <dataValidation allowBlank="1" showInputMessage="1" showErrorMessage="1" prompt="Quarterly Assessment Percentage Score" sqref="IV65536" xr:uid="{FCEA334F-9EBB-49C9-9F59-C12A02612196}"/>
    <dataValidation allowBlank="1" showInputMessage="1" showErrorMessage="1" prompt="Quarterly Assessment Percentage Score" sqref="IV65536" xr:uid="{2CF26367-352A-4575-AB85-CCFA2AF9CC5E}"/>
    <dataValidation allowBlank="1" showInputMessage="1" showErrorMessage="1" prompt="Quarterly Assessment Percentage Score" sqref="IV65536" xr:uid="{22F78869-639B-4C08-A861-C051311E105F}"/>
    <dataValidation allowBlank="1" showInputMessage="1" showErrorMessage="1" prompt="Quarterly Assessment Percentage Score" sqref="IV65536" xr:uid="{5974A7FE-4845-4BE3-818F-CC1B3EF9D77F}"/>
    <dataValidation allowBlank="1" showInputMessage="1" showErrorMessage="1" prompt="Quarterly Assessment Percentage Score" sqref="IV65536" xr:uid="{160E94FD-3505-4DD2-942F-5B869BE9B7B8}"/>
    <dataValidation allowBlank="1" showInputMessage="1" showErrorMessage="1" prompt="Quarterly Assessment Percentage Score" sqref="IV65536" xr:uid="{D9EB11D7-1A8D-49A3-9D21-B2EAC4C5E20A}"/>
    <dataValidation allowBlank="1" showInputMessage="1" showErrorMessage="1" prompt="Quarterly Assessment Percentage Score" sqref="IV13:IV62" xr:uid="{3449C431-9F5B-41AB-87E1-6AA4E38065F7}"/>
    <dataValidation allowBlank="1" showInputMessage="1" showErrorMessage="1" prompt="TYPE IN INPUT INFOS" sqref="IV65536" xr:uid="{2C1D6872-30B6-4C52-8487-57CDCCFEC1BC}"/>
    <dataValidation allowBlank="1" showInputMessage="1" showErrorMessage="1" prompt="Quarterly Assessment Percentage Score" sqref="IV13:IV62" xr:uid="{0E5F9E0B-3298-44E4-B7E2-1873CD6572AC}"/>
    <dataValidation allowBlank="1" showInputMessage="1" showErrorMessage="1" prompt="TYPE IN INPUT INFOS" sqref="IV65536" xr:uid="{2D815176-CD1C-4A69-B450-1895C257F615}"/>
    <dataValidation allowBlank="1" showInputMessage="1" showErrorMessage="1" prompt="TYPE IN INPUT INFOS" sqref="IV65536" xr:uid="{07270663-1CCE-4FBF-BF62-AE97AEE8964B}"/>
    <dataValidation allowBlank="1" showInputMessage="1" showErrorMessage="1" prompt="Quarterly Assessment Percentage Score" sqref="IV13:IV62" xr:uid="{E302B945-0992-4C3F-9BF5-9C702EE88F23}"/>
    <dataValidation allowBlank="1" showInputMessage="1" showErrorMessage="1" prompt="TYPE IN INPUT INFOS" sqref="IV65536" xr:uid="{558C4EBE-1183-43A8-BCEB-870CC53D5CB4}"/>
    <dataValidation allowBlank="1" showInputMessage="1" showErrorMessage="1" prompt="TYPE IN INPUT INFOS" sqref="IV65536" xr:uid="{B13A75EB-6EF0-44FC-91E4-8C4C26D6E2C8}"/>
    <dataValidation allowBlank="1" showInputMessage="1" showErrorMessage="1" prompt="TYPE IN INPUT INFOS" sqref="IV65536" xr:uid="{D727C4C6-C346-4773-B876-D6F093D9C34C}"/>
    <dataValidation allowBlank="1" showInputMessage="1" showErrorMessage="1" prompt="TYPE IN INPUT INFOS" sqref="IV65536" xr:uid="{AE76C684-B0B6-4CC1-9F64-B76F8985DD14}"/>
    <dataValidation allowBlank="1" showInputMessage="1" showErrorMessage="1" prompt="TYPE IN INPUT INFOS" sqref="IV65536" xr:uid="{0EF71E83-D9CE-4C59-8B54-F818A14D35E8}"/>
    <dataValidation allowBlank="1" showInputMessage="1" showErrorMessage="1" prompt="Quarterly Assessment Percentage Score" sqref="IV13:IV62" xr:uid="{87019254-BEDE-455A-8D7E-C860CA467365}"/>
    <dataValidation allowBlank="1" showInputMessage="1" showErrorMessage="1" prompt="Quarterly Assessment Percentage Score" sqref="IV13:IV62" xr:uid="{45247744-8FED-4226-96DD-2029E54D73AB}"/>
    <dataValidation allowBlank="1" showInputMessage="1" showErrorMessage="1" prompt="Quarterly Assessment Percentage Score" sqref="IV13:IV62" xr:uid="{A9C672B9-10F9-4BFA-B60B-8E4D7EA0A282}"/>
    <dataValidation allowBlank="1" showInputMessage="1" showErrorMessage="1" prompt="Quarterly Assessment Weighted Score" sqref="IV64:IV113" xr:uid="{6716D504-01ED-4E2E-BA18-246B54085DBE}"/>
    <dataValidation allowBlank="1" showInputMessage="1" showErrorMessage="1" prompt="Quarterly Assessment Weighted Score" sqref="IV64:IV113" xr:uid="{E5D389D0-7716-4B34-97FF-1C5CBDE5CEAF}"/>
    <dataValidation allowBlank="1" showInputMessage="1" showErrorMessage="1" prompt="Quarterly Assessment Weighted Score" sqref="IV64:IV113" xr:uid="{8160AD77-4C3F-4E2A-9756-859266F88C7B}"/>
    <dataValidation allowBlank="1" showInputMessage="1" showErrorMessage="1" prompt="TYPE IN INPUT INFOS" sqref="IV65536" xr:uid="{90EDB6F9-627A-42DE-9091-5538655738DA}"/>
    <dataValidation allowBlank="1" showInputMessage="1" showErrorMessage="1" prompt="TYPE IN INPUT INFOS" sqref="IV65536" xr:uid="{5F1AB532-323F-4DB0-9FCF-D2D7EA4C57A3}"/>
    <dataValidation allowBlank="1" showInputMessage="1" showErrorMessage="1" prompt="TYPE IN INPUT INFOS" sqref="IV65536" xr:uid="{B4E55276-D7A5-4D5A-8B20-35AF3299418D}"/>
    <dataValidation allowBlank="1" showInputMessage="1" showErrorMessage="1" prompt="TYPE IN INPUT INFOS" sqref="IV65536" xr:uid="{E91C5D3C-D1D9-4648-8FE8-78BFE904441F}"/>
    <dataValidation allowBlank="1" showInputMessage="1" showErrorMessage="1" prompt="Quarterly Assessment Weighted Score" sqref="IV64:IV113" xr:uid="{40A99103-708D-475D-8179-67C1531B2E38}"/>
    <dataValidation allowBlank="1" showInputMessage="1" showErrorMessage="1" prompt="TYPE IN INPUT INFOS" sqref="IV65536" xr:uid="{A234FB8D-41CF-44FB-BFAB-A068F7AD31CA}"/>
    <dataValidation allowBlank="1" showInputMessage="1" showErrorMessage="1" prompt="TYPE IN INPUT INFOS" sqref="IV65536" xr:uid="{EA17CD9B-0959-49C4-850F-7CD677F30CEE}"/>
    <dataValidation allowBlank="1" showInputMessage="1" showErrorMessage="1" prompt="Quarterly Assessment Weighted Score" sqref="IV64:IV113" xr:uid="{945CD71D-779C-4072-99B3-991A973FDBE5}"/>
    <dataValidation allowBlank="1" showInputMessage="1" showErrorMessage="1" prompt="Performance tasks Weighted Score" sqref="IV13:IV62" xr:uid="{98B693FB-4193-4CEF-B5DD-C4D21202B2A5}"/>
    <dataValidation allowBlank="1" showInputMessage="1" showErrorMessage="1" prompt="INPUT Quarterly Assessment Highest Possible Score" sqref="IV65536" xr:uid="{FCD6F6F9-CD47-42DB-95A2-47371D5231B3}"/>
    <dataValidation allowBlank="1" showInputMessage="1" showErrorMessage="1" prompt="INPUT Quarterly Assessment Highest Possible Score" sqref="IV65536" xr:uid="{BBCE6A4D-7EFA-478F-87B7-81160FF9C885}"/>
    <dataValidation allowBlank="1" showInputMessage="1" showErrorMessage="1" prompt="INPUT Quarterly Assessment Highest Possible Score" sqref="IV65536" xr:uid="{1584BE53-C684-4A87-A35C-EF9452CB389A}"/>
    <dataValidation allowBlank="1" showInputMessage="1" showErrorMessage="1" prompt="INPUT Quarterly Assessment Highest Possible Score" sqref="IV65536" xr:uid="{C0859C95-CD46-4226-9C1C-140DF24F3538}"/>
    <dataValidation allowBlank="1" showInputMessage="1" showErrorMessage="1" prompt="INPUT Quarterly Assessment Highest Possible Score" sqref="IV65536" xr:uid="{4D77DA11-35CE-41D7-8DFE-B2BB846374A7}"/>
    <dataValidation allowBlank="1" showInputMessage="1" showErrorMessage="1" prompt="INPUT Quarterly Assessment Highest Possible Score" sqref="IV65536" xr:uid="{3DDDE499-C375-4C09-B206-FEDE2C01E8E3}"/>
    <dataValidation allowBlank="1" showInputMessage="1" showErrorMessage="1" prompt="INPUT Quarterly Assessment Highest Possible Score" sqref="IV65536" xr:uid="{5B25B5AB-E518-4EFC-91F8-E6F4FE46E57F}"/>
    <dataValidation allowBlank="1" showInputMessage="1" showErrorMessage="1" prompt="INPUT Quarterly Assessment Highest Possible Score" sqref="IV65536" xr:uid="{C5BF589B-C642-41CF-A4D2-3D6A384C788C}"/>
    <dataValidation allowBlank="1" showInputMessage="1" showErrorMessage="1" prompt="INPUT Quarterly Assessment Highest Possible Score" sqref="IV65536" xr:uid="{485A4694-5255-48E8-9667-1E77E5F48440}"/>
    <dataValidation allowBlank="1" showInputMessage="1" showErrorMessage="1" prompt="INPUT Quarterly Assessment Highest Possible Score" sqref="IV65536" xr:uid="{6BE219FC-A951-42E2-A78C-4F031C3F204C}"/>
    <dataValidation allowBlank="1" showInputMessage="1" showErrorMessage="1" prompt="INPUT Quarterly Assessment Highest Possible Score" sqref="IV65536" xr:uid="{D51740AD-3636-42A5-BCE9-22B46FB54ED9}"/>
    <dataValidation allowBlank="1" showInputMessage="1" showErrorMessage="1" prompt="INPUT Quarterly Assessment Highest Possible Score" sqref="IV65536" xr:uid="{4E64B657-1945-4813-AE1D-880D567E3201}"/>
    <dataValidation allowBlank="1" showInputMessage="1" showErrorMessage="1" prompt="INPUT Quarterly Assessment Highest Possible Score" sqref="IV65536" xr:uid="{B2C090F9-DDE9-4D5F-ADE0-0EC029F1C601}"/>
    <dataValidation allowBlank="1" showInputMessage="1" showErrorMessage="1" prompt="INPUT Quarterly Assessment Highest Possible Score" sqref="IV65536" xr:uid="{5C799C1C-5922-4EF9-A68C-ABD6C59A1DE6}"/>
    <dataValidation allowBlank="1" showInputMessage="1" showErrorMessage="1" prompt="INPUT Quarterly Assessment Highest Possible Score" sqref="IV65536" xr:uid="{6A2AAB53-5BD7-4F1B-B4DB-33515707EC55}"/>
    <dataValidation allowBlank="1" showInputMessage="1" showErrorMessage="1" prompt="INPUT Quarterly Assessment Highest Possible Score" sqref="IV65536" xr:uid="{0353FD60-9D05-4D37-B83A-58F7FD55F484}"/>
    <dataValidation allowBlank="1" showInputMessage="1" showErrorMessage="1" prompt="INPUT Quarterly Assessment Highest Possible Score" sqref="IV65536" xr:uid="{4E005B5F-C9C5-451E-AD05-C290FF0579E0}"/>
    <dataValidation allowBlank="1" showInputMessage="1" showErrorMessage="1" prompt="INPUT Quarterly Assessment Highest Possible Score" sqref="IV65536" xr:uid="{9A161BD0-5421-44AB-8DE1-8C126DD4CD46}"/>
    <dataValidation allowBlank="1" showInputMessage="1" showErrorMessage="1" prompt="INPUT Quarterly Assessment Highest Possible Score" sqref="IV65536" xr:uid="{974AB9B5-1368-4EDA-9E84-BC1301677F23}"/>
    <dataValidation allowBlank="1" showInputMessage="1" showErrorMessage="1" prompt="INPUT Quarterly Assessment Highest Possible Score" sqref="IV65536" xr:uid="{439613E9-9DFC-4224-ADE1-35930C51A913}"/>
    <dataValidation allowBlank="1" showInputMessage="1" showErrorMessage="1" prompt="INPUT Quarterly Assessment Highest Possible Score" sqref="IV65536" xr:uid="{ABBA6391-DB6A-4E0E-9FD4-E6224F7D7DE3}"/>
    <dataValidation allowBlank="1" showInputMessage="1" showErrorMessage="1" prompt="INPUT Quarterly Assessment Highest Possible Score" sqref="IV65536" xr:uid="{7C57DF39-AAE7-4C1A-A745-977E0B27582C}"/>
    <dataValidation allowBlank="1" showInputMessage="1" showErrorMessage="1" prompt="INPUT Quarterly Assessment Highest Possible Score" sqref="IV65536" xr:uid="{6AA513B6-A955-47B2-B9E9-72C4F353FF06}"/>
    <dataValidation allowBlank="1" showInputMessage="1" showErrorMessage="1" prompt="Performance tasks Weighted Score" sqref="IV13:IV62" xr:uid="{1275E7F7-5345-4871-BF72-55823FFCEBEE}"/>
    <dataValidation allowBlank="1" showInputMessage="1" showErrorMessage="1" prompt="Performance tasks Weighted Score" sqref="IV13:IV62" xr:uid="{3D5699E9-14D6-4A99-ABBD-F6AD520555C0}"/>
    <dataValidation allowBlank="1" showInputMessage="1" showErrorMessage="1" prompt="Performance tasks Weighted Score" sqref="IV65536" xr:uid="{0AAAF642-BD46-413B-BD46-3EA8B161A9CD}"/>
    <dataValidation allowBlank="1" showInputMessage="1" showErrorMessage="1" prompt="INPUT Quarterly Assessment Highest Possible Score" sqref="IV65536" xr:uid="{8953BABB-983E-4E83-A2B4-7950CD1FB730}"/>
    <dataValidation allowBlank="1" showInputMessage="1" showErrorMessage="1" prompt="INPUT Quarterly Assessment Highest Possible Score" sqref="IV65536" xr:uid="{E2C8770D-C2CE-452E-9DAE-16CAFB82A399}"/>
    <dataValidation allowBlank="1" showInputMessage="1" showErrorMessage="1" prompt="INPUT Quarterly Assessment Highest Possible Score" sqref="IV65536" xr:uid="{9FC732DC-F67E-427D-922A-02CCA4BEA909}"/>
    <dataValidation allowBlank="1" showInputMessage="1" showErrorMessage="1" prompt="INPUT Quarterly Assessment Highest Possible Score" sqref="IV65536" xr:uid="{7D4681C8-ACB6-41EE-970D-3D720D6D6C05}"/>
    <dataValidation allowBlank="1" showInputMessage="1" showErrorMessage="1" prompt="INPUT Quarterly Assessment Highest Possible Score" sqref="IV65536" xr:uid="{D3B856D3-FDBB-4A3A-BF36-6A509E1088A8}"/>
    <dataValidation allowBlank="1" showInputMessage="1" showErrorMessage="1" prompt="INPUT Quarterly Assessment Highest Possible Score" sqref="IV65536" xr:uid="{FAF3FC1F-6E69-45EF-B356-299AE6AC3549}"/>
    <dataValidation allowBlank="1" showInputMessage="1" showErrorMessage="1" prompt="INPUT Quarterly Assessment Highest Possible Score" sqref="IV65536" xr:uid="{683D4A8D-C930-40C7-8B2A-BD1801D08152}"/>
    <dataValidation allowBlank="1" showInputMessage="1" showErrorMessage="1" prompt="Performance tasks Weighted Score" sqref="IV65536" xr:uid="{113A568A-5C26-4C49-986A-6D990DD5BC3E}"/>
    <dataValidation allowBlank="1" showInputMessage="1" showErrorMessage="1" prompt="Performance tasks Weighted Score" sqref="IV65536" xr:uid="{F1E1C7BA-A32F-45BF-A380-3ED22618CAAA}"/>
    <dataValidation allowBlank="1" showInputMessage="1" showErrorMessage="1" prompt="Performance tasks Weighted Score" sqref="IV65536" xr:uid="{855AA94E-00AD-4C34-BB43-B030C82B8DBF}"/>
    <dataValidation allowBlank="1" showInputMessage="1" showErrorMessage="1" prompt="Performance tasks Weighted Score" sqref="IV65536" xr:uid="{22647F0E-775F-408B-B1DC-9F1DC6885AE3}"/>
    <dataValidation allowBlank="1" showInputMessage="1" showErrorMessage="1" prompt="Performance tasks Weighted Score" sqref="IV65536" xr:uid="{45630800-70A9-451B-A7A0-FFF089854BC2}"/>
    <dataValidation allowBlank="1" showInputMessage="1" showErrorMessage="1" prompt="Performance tasks Weighted Score" sqref="IV65536" xr:uid="{5257A9A2-FADA-489F-B1E7-534FB37D1667}"/>
    <dataValidation allowBlank="1" showInputMessage="1" showErrorMessage="1" prompt="Performance tasks Weighted Score" sqref="IV65536" xr:uid="{BEE18049-959A-4E4A-A5C2-C690810EEB43}"/>
    <dataValidation allowBlank="1" showInputMessage="1" showErrorMessage="1" prompt="Performance tasks Weighted Score" sqref="IV65536" xr:uid="{C5D8E29B-4383-45BB-8234-A55476BD6273}"/>
    <dataValidation allowBlank="1" showInputMessage="1" showErrorMessage="1" prompt="Performance tasks Weighted Score" sqref="IV65536" xr:uid="{2DA225E4-2B69-49D6-8C6C-A0FDFB0466AD}"/>
    <dataValidation allowBlank="1" showInputMessage="1" showErrorMessage="1" prompt="Performance tasks Weighted Score" sqref="IV65536" xr:uid="{FB6339C0-8294-467E-B753-579345088A82}"/>
    <dataValidation allowBlank="1" showInputMessage="1" showErrorMessage="1" prompt="Performance tasks Weighted Score" sqref="IV65536" xr:uid="{F38C1C21-70D7-4331-AEC9-1025D5ED8D9E}"/>
    <dataValidation allowBlank="1" showInputMessage="1" showErrorMessage="1" prompt="Performance tasks Weighted Score" sqref="IV65536" xr:uid="{EF3B7034-9B2A-4A71-8F59-10C8A15BACC2}"/>
    <dataValidation allowBlank="1" showInputMessage="1" showErrorMessage="1" prompt="INPUT Quarterly Assessment Highest Possible Score" sqref="IV65536" xr:uid="{36414152-4774-4CF8-A98C-497B6A94BDD5}"/>
    <dataValidation allowBlank="1" showInputMessage="1" showErrorMessage="1" prompt="INPUT Quarterly Assessment Highest Possible Score" sqref="IV65536" xr:uid="{6665A1B7-EAFA-4503-AA02-F4F29B9F7525}"/>
    <dataValidation allowBlank="1" showInputMessage="1" showErrorMessage="1" prompt="INPUT Quarterly Assessment Highest Possible Score" sqref="IV65536" xr:uid="{9D95344A-6287-4A72-AD46-17ACDEDA25E7}"/>
    <dataValidation allowBlank="1" showInputMessage="1" showErrorMessage="1" prompt="INPUT Quarterly Assessment Highest Possible Score" sqref="IV65536" xr:uid="{FDE41384-2606-4148-AA66-025DE3A0817A}"/>
    <dataValidation allowBlank="1" showInputMessage="1" showErrorMessage="1" prompt="INPUT Quarterly Assessment Highest Possible Score" sqref="IV65536" xr:uid="{2C7FBE7A-6862-4757-9E7D-AF74F9EC0A39}"/>
    <dataValidation allowBlank="1" showInputMessage="1" showErrorMessage="1" prompt="INPUT Quarterly Assessment Highest Possible Score" sqref="IV65536" xr:uid="{024C5FD8-F6B4-49F5-9661-9C4DCB5DDE5C}"/>
    <dataValidation allowBlank="1" showInputMessage="1" showErrorMessage="1" prompt="INPUT Quarterly Assessment Highest Possible Score" sqref="IV65536" xr:uid="{9C7F3D48-A94D-42A2-AF8E-97E358B303C3}"/>
    <dataValidation allowBlank="1" showInputMessage="1" showErrorMessage="1" prompt="INPUT Quarterly Assessment Highest Possible Score" sqref="IV65536" xr:uid="{1439BEDE-A4CE-42D5-B7C1-67FEAE87C7B1}"/>
    <dataValidation allowBlank="1" showInputMessage="1" showErrorMessage="1" prompt="INPUT Quarterly Assessment Highest Possible Score" sqref="IV65536" xr:uid="{9AC34E81-B426-4E11-8B1E-A14F094091A5}"/>
    <dataValidation allowBlank="1" showInputMessage="1" showErrorMessage="1" prompt="INPUT Quarterly Assessment Highest Possible Score" sqref="IV65536" xr:uid="{D3B97646-6FD1-4F27-BB72-438A1DD67475}"/>
    <dataValidation allowBlank="1" showInputMessage="1" showErrorMessage="1" prompt="Performance tasks Weighted Score" sqref="IV13:IV62" xr:uid="{169A17F5-855B-431C-B481-AA65990703C0}"/>
    <dataValidation allowBlank="1" showInputMessage="1" showErrorMessage="1" prompt="Performance tasks Weighted Score" sqref="IV13:IV62" xr:uid="{538ED1AE-0268-458B-878F-EC28ACC12388}"/>
    <dataValidation allowBlank="1" showInputMessage="1" showErrorMessage="1" prompt="Performance tasks Weighted Score" sqref="IV65536" xr:uid="{A8E199F4-3760-4BA5-AB7E-65D58632C734}"/>
    <dataValidation allowBlank="1" showInputMessage="1" showErrorMessage="1" prompt="Performance tasks Weighted Score" sqref="IV65536" xr:uid="{6EABF1F0-87D4-443B-ABB7-B4347FB80294}"/>
    <dataValidation allowBlank="1" showInputMessage="1" showErrorMessage="1" prompt="Performance tasks Weighted Score" sqref="IV65536" xr:uid="{3F4F7DB6-53D0-4BCA-AF94-5A0A6BCD7C4A}"/>
    <dataValidation allowBlank="1" showInputMessage="1" showErrorMessage="1" prompt="INPUT Quarterly Assessment Highest Possible Score" sqref="IV65536" xr:uid="{F70DBC12-7E72-4236-8F03-AB8E33177339}"/>
    <dataValidation allowBlank="1" showInputMessage="1" showErrorMessage="1" prompt="INPUT Quarterly Assessment Highest Possible Score" sqref="IV65536" xr:uid="{8ABFA413-AFA0-449D-B58E-637D0AB17780}"/>
    <dataValidation allowBlank="1" showInputMessage="1" showErrorMessage="1" prompt="INPUT Quarterly Assessment Highest Possible Score" sqref="IV65536" xr:uid="{E72AE260-4BEE-497A-8DA3-A3DA6BA585AD}"/>
    <dataValidation allowBlank="1" showInputMessage="1" showErrorMessage="1" prompt="INPUT Quarterly Assessment Highest Possible Score" sqref="IV65536" xr:uid="{3EA64658-C405-4A28-92AB-1B8EDBD89A5B}"/>
    <dataValidation allowBlank="1" showInputMessage="1" showErrorMessage="1" prompt="INPUT Quarterly Assessment Highest Possible Score" sqref="IV65536" xr:uid="{2662729B-13AE-4E32-AAFE-6E5279B923DA}"/>
    <dataValidation allowBlank="1" showInputMessage="1" showErrorMessage="1" prompt="INPUT Quarterly Assessment Highest Possible Score" sqref="IV65536" xr:uid="{E29C4CEA-41C4-49F5-A743-63079A87783F}"/>
    <dataValidation allowBlank="1" showInputMessage="1" showErrorMessage="1" prompt="INPUT Quarterly Assessment Highest Possible Score" sqref="IV65536" xr:uid="{AE660CF7-38CD-4E60-A849-F17C5F6A1673}"/>
    <dataValidation allowBlank="1" showInputMessage="1" showErrorMessage="1" prompt="INPUT Quarterly Assessment Highest Possible Score" sqref="IV65536" xr:uid="{931CD6F8-95AB-4F24-8E7F-3A8109E74AE0}"/>
    <dataValidation allowBlank="1" showInputMessage="1" showErrorMessage="1" prompt="INPUT Quarterly Assessment Highest Possible Score" sqref="IV65536" xr:uid="{2CCDE50B-B9AC-4A41-ABE7-81E8C254278F}"/>
    <dataValidation allowBlank="1" showInputMessage="1" showErrorMessage="1" prompt="INPUT Quarterly Assessment Highest Possible Score" sqref="IV65536" xr:uid="{A6336DC6-35E5-4F84-B094-0AB830923AFF}"/>
    <dataValidation allowBlank="1" showInputMessage="1" showErrorMessage="1" prompt="INPUT Quarterly Assessment Highest Possible Score" sqref="IV65536" xr:uid="{1D348DEE-C701-465B-8BD1-AD50F95291E1}"/>
    <dataValidation allowBlank="1" showInputMessage="1" showErrorMessage="1" prompt="INPUT Quarterly Assessment Highest Possible Score" sqref="IV65536" xr:uid="{CCA3C894-3F07-483C-8582-629EBF44A349}"/>
    <dataValidation allowBlank="1" showInputMessage="1" showErrorMessage="1" prompt="INPUT Quarterly Assessment Highest Possible Score" sqref="IV65536" xr:uid="{B0E2B00E-EE44-4BF4-B0C3-8260AEAEF41A}"/>
    <dataValidation allowBlank="1" showInputMessage="1" showErrorMessage="1" prompt="INPUT Quarterly Assessment Highest Possible Score" sqref="IV65536" xr:uid="{7A88CD7F-725D-4402-844B-60838A174852}"/>
    <dataValidation allowBlank="1" showInputMessage="1" showErrorMessage="1" prompt="INPUT Quarterly Assessment Highest Possible Score" sqref="IV65536" xr:uid="{9F7F8BB8-05A8-4453-A482-E5A6F92D02E7}"/>
    <dataValidation allowBlank="1" showInputMessage="1" showErrorMessage="1" prompt="INPUT Quarterly Assessment Highest Possible Score" sqref="IV65536" xr:uid="{AE015271-1232-499D-B101-8EAB197DCD94}"/>
    <dataValidation allowBlank="1" showInputMessage="1" showErrorMessage="1" prompt="INPUT Quarterly Assessment Highest Possible Score" sqref="IV65536" xr:uid="{4ED0D132-4037-4874-A4F0-FDD70FF25FAD}"/>
    <dataValidation allowBlank="1" showInputMessage="1" showErrorMessage="1" prompt="INPUT Quarterly Assessment Highest Possible Score" sqref="IV65536" xr:uid="{CEBB8D87-7CBF-43DD-A94A-BDA10E99B0EA}"/>
    <dataValidation allowBlank="1" showInputMessage="1" showErrorMessage="1" prompt="INPUT Quarterly Assessment Highest Possible Score" sqref="IV65536" xr:uid="{BF375B12-26AA-41FF-872A-70803449FEAB}"/>
    <dataValidation allowBlank="1" showInputMessage="1" showErrorMessage="1" prompt="INPUT Quarterly Assessment Highest Possible Score" sqref="IV65536" xr:uid="{5635B91B-25C1-4E6F-901C-079AB7244F38}"/>
    <dataValidation allowBlank="1" showInputMessage="1" showErrorMessage="1" prompt="INPUT Quarterly Assessment Highest Possible Score" sqref="IV65536" xr:uid="{46947845-BFDB-4D75-BD05-9EE01BEA8F7F}"/>
    <dataValidation allowBlank="1" showInputMessage="1" showErrorMessage="1" prompt="INPUT Quarterly Assessment Highest Possible Score" sqref="IV65536" xr:uid="{D7360DAC-B4DB-4A1D-BDC4-17F802663D99}"/>
    <dataValidation allowBlank="1" showInputMessage="1" showErrorMessage="1" prompt="INPUT Quarterly Assessment Highest Possible Score" sqref="IV65536" xr:uid="{B0E5BD5C-9610-4C91-8B09-4A2C6F13944B}"/>
    <dataValidation allowBlank="1" showInputMessage="1" showErrorMessage="1" prompt="Performance tasks Weighted Score" sqref="IV65536" xr:uid="{70DDFFD9-2FA1-4B8B-A7A3-CD0216137181}"/>
    <dataValidation allowBlank="1" showInputMessage="1" showErrorMessage="1" prompt="Performance tasks Weighted Score" sqref="IV65536" xr:uid="{8994FED3-FADE-4459-B431-1C08F638B98C}"/>
    <dataValidation allowBlank="1" showInputMessage="1" showErrorMessage="1" prompt="Performance tasks Weighted Score" sqref="IV65536" xr:uid="{49B6B780-0DD7-4C69-AD80-68B7504BEDBA}"/>
    <dataValidation allowBlank="1" showInputMessage="1" showErrorMessage="1" prompt="Performance tasks Weighted Score" sqref="IV65536" xr:uid="{AACD05D5-070C-4C30-ACAD-92AA8363015D}"/>
    <dataValidation allowBlank="1" showInputMessage="1" showErrorMessage="1" prompt="Performance tasks Weighted Score" sqref="IV65536" xr:uid="{63CEFABF-0173-44B9-88A2-F3AC404F1B58}"/>
    <dataValidation allowBlank="1" showInputMessage="1" showErrorMessage="1" prompt="Performance tasks Weighted Score" sqref="IV65536" xr:uid="{9F850ADE-2F13-416D-94D7-58271F02CFCC}"/>
    <dataValidation allowBlank="1" showInputMessage="1" showErrorMessage="1" prompt="Performance tasks Weighted Score" sqref="IV65536" xr:uid="{A1DDB20F-9D4C-49F0-9362-90CF59CFFDE2}"/>
    <dataValidation allowBlank="1" showInputMessage="1" showErrorMessage="1" prompt="Performance tasks Weighted Score" sqref="IV65536" xr:uid="{8D3E517B-743E-4B2C-9241-EF3C82796BFE}"/>
    <dataValidation allowBlank="1" showInputMessage="1" showErrorMessage="1" prompt="Performance tasks Weighted Score" sqref="IV65536" xr:uid="{6F73D12B-A35E-4C94-945B-BD60DF34667A}"/>
    <dataValidation allowBlank="1" showInputMessage="1" showErrorMessage="1" prompt="Performance tasks Weighted Score" sqref="IV65536" xr:uid="{220DFAE9-35BF-4702-9D8C-5434F92EE548}"/>
    <dataValidation allowBlank="1" showInputMessage="1" showErrorMessage="1" prompt="Performance tasks Weighted Score" sqref="IV65536" xr:uid="{B7BF5FD1-CCE0-4FD4-BF77-39963E07C183}"/>
    <dataValidation allowBlank="1" showInputMessage="1" showErrorMessage="1" prompt="Performance tasks Weighted Score" sqref="IV65536" xr:uid="{C96D7192-ED2A-4383-8B1E-C76485236A67}"/>
    <dataValidation allowBlank="1" showInputMessage="1" showErrorMessage="1" prompt="Performance tasks Weighted Score" sqref="IV65536" xr:uid="{F48B23B4-665E-46C3-814B-5EB6943D85D1}"/>
    <dataValidation allowBlank="1" showInputMessage="1" showErrorMessage="1" prompt="Performance tasks Weighted Score" sqref="IV65536" xr:uid="{434077CE-702A-4DAB-8D3E-F5862CDCFFA2}"/>
    <dataValidation allowBlank="1" showInputMessage="1" showErrorMessage="1" prompt="Performance tasks Weighted Score" sqref="IV65536" xr:uid="{98CB00BF-F683-42E8-A499-256CC3919419}"/>
    <dataValidation allowBlank="1" showInputMessage="1" showErrorMessage="1" prompt="Quarterly Assessment Percentage Score" sqref="IV13:IV62" xr:uid="{E4464758-9B33-4DDA-B34B-B25C7140BAB5}"/>
    <dataValidation allowBlank="1" showInputMessage="1" showErrorMessage="1" prompt="Performance tasks Weighted Score" sqref="IV65536" xr:uid="{C4BE6752-29FA-4AAE-A299-AA693208AA6E}"/>
    <dataValidation allowBlank="1" showInputMessage="1" showErrorMessage="1" prompt="Performance tasks Weighted Score" sqref="IV65536" xr:uid="{72443214-A8BA-4B69-8870-DB2FF50489B5}"/>
    <dataValidation allowBlank="1" showInputMessage="1" showErrorMessage="1" prompt="Performance tasks Weighted Score" sqref="IV65536" xr:uid="{6C0867ED-EB37-4E20-84EB-2C6B97E00943}"/>
    <dataValidation allowBlank="1" showInputMessage="1" showErrorMessage="1" prompt="Performance tasks Weighted Score" sqref="IV65536" xr:uid="{7EF4C5AF-DE38-4BDB-922F-3767326C4F22}"/>
    <dataValidation allowBlank="1" showInputMessage="1" showErrorMessage="1" prompt="Performance tasks Weighted Score" sqref="IV65536" xr:uid="{9A696496-540E-4E17-BB35-B6DC4F699959}"/>
    <dataValidation allowBlank="1" showInputMessage="1" showErrorMessage="1" prompt="INPUT Quarterly Assessment Highest Possible Score" sqref="IV65536" xr:uid="{039103CE-5BDD-4A40-BB08-3D8B0FDFA2D8}"/>
    <dataValidation allowBlank="1" showInputMessage="1" showErrorMessage="1" prompt="INPUT Quarterly Assessment Highest Possible Score" sqref="IV65536" xr:uid="{F5C5509C-A735-4814-BF2D-349137F38FB5}"/>
    <dataValidation allowBlank="1" showInputMessage="1" showErrorMessage="1" prompt="INPUT Quarterly Assessment Highest Possible Score" sqref="IV65536" xr:uid="{957A47D7-C168-4F22-8E73-DDF28748F827}"/>
    <dataValidation allowBlank="1" showInputMessage="1" showErrorMessage="1" prompt="INPUT Quarterly Assessment Highest Possible Score" sqref="IV65536" xr:uid="{0AE9BB39-84AC-4BE0-9F0C-37DC6981C526}"/>
    <dataValidation allowBlank="1" showInputMessage="1" showErrorMessage="1" prompt="INPUT Quarterly Assessment Highest Possible Score" sqref="IV65536" xr:uid="{DBD286DA-6D3C-4744-BBD5-494DE8E44001}"/>
    <dataValidation allowBlank="1" showInputMessage="1" showErrorMessage="1" prompt="INPUT Quarterly Assessment Highest Possible Score" sqref="IV65536" xr:uid="{660282FE-55B4-4F6C-B6C0-D94D2268C60A}"/>
    <dataValidation allowBlank="1" showInputMessage="1" showErrorMessage="1" prompt="INPUT Quarterly Assessment Highest Possible Score" sqref="IV65536" xr:uid="{2A303CE2-9B95-42E8-80E6-86F6250D2647}"/>
    <dataValidation allowBlank="1" showInputMessage="1" showErrorMessage="1" prompt="INPUT Quarterly Assessment Highest Possible Score" sqref="IV65536" xr:uid="{0B6BDB14-E417-4A24-8E02-6F6FCE3EC898}"/>
    <dataValidation allowBlank="1" showInputMessage="1" showErrorMessage="1" prompt="Performance tasks Weighted Score" sqref="IV65536" xr:uid="{A4DF0BC6-4606-4011-B636-D81B3FE56895}"/>
    <dataValidation allowBlank="1" showInputMessage="1" showErrorMessage="1" prompt="INPUT Quarterly Assessment Highest Possible Score" sqref="IV65536" xr:uid="{3F5639C2-AB3B-4AD6-A821-FE1B6F7758A7}"/>
    <dataValidation allowBlank="1" showInputMessage="1" showErrorMessage="1" prompt="INPUT Quarterly Assessment Highest Possible Score" sqref="IV65536" xr:uid="{7DBE921B-0552-4E6C-AF5A-189D0C505E6A}"/>
    <dataValidation allowBlank="1" showInputMessage="1" showErrorMessage="1" prompt="INPUT Quarterly Assessment Highest Possible Score" sqref="IV65536" xr:uid="{E7298710-B5B2-4354-A908-60DCE2223F3C}"/>
    <dataValidation allowBlank="1" showInputMessage="1" showErrorMessage="1" prompt="INPUT Quarterly Assessment Highest Possible Score" sqref="IV65536" xr:uid="{7213414B-1D5A-4AC2-BBEE-6DAE7A6F1095}"/>
    <dataValidation allowBlank="1" showInputMessage="1" showErrorMessage="1" prompt="INPUT Quarterly Assessment Highest Possible Score" sqref="IV65536" xr:uid="{97356055-8B7C-4429-BCC1-B26F987E974A}"/>
    <dataValidation allowBlank="1" showInputMessage="1" showErrorMessage="1" prompt="INPUT Quarterly Assessment Highest Possible Score" sqref="IV65536" xr:uid="{486F54C1-BE38-457C-87B4-45B9949B0F86}"/>
    <dataValidation allowBlank="1" showInputMessage="1" showErrorMessage="1" prompt="INPUT Quarterly Assessment Highest Possible Score" sqref="IV65536" xr:uid="{8A643D6E-0AB6-446C-A03E-F926D053EC63}"/>
    <dataValidation allowBlank="1" showInputMessage="1" showErrorMessage="1" prompt="INPUT Quarterly Assessment Highest Possible Score" sqref="IV65536" xr:uid="{4A42919C-6260-42FB-9CF0-DE32D05A7AF4}"/>
    <dataValidation allowBlank="1" showInputMessage="1" showErrorMessage="1" prompt="INPUT Quarterly Assessment Highest Possible Score" sqref="IV65536" xr:uid="{4FCDADAC-C46A-440B-AAD4-9EFBC1EA1550}"/>
    <dataValidation allowBlank="1" showInputMessage="1" showErrorMessage="1" prompt="INPUT Quarterly Assessment Highest Possible Score" sqref="IV65536" xr:uid="{B9020D14-1451-444F-9654-31B125F2E4D4}"/>
    <dataValidation allowBlank="1" showInputMessage="1" showErrorMessage="1" prompt="INPUT Quarterly Assessment Highest Possible Score" sqref="IV65536" xr:uid="{0EB25F1A-9052-4E10-B5B7-18B43DA992FC}"/>
    <dataValidation allowBlank="1" showInputMessage="1" showErrorMessage="1" prompt="INPUT Quarterly Assessment Highest Possible Score" sqref="IV65536" xr:uid="{0A1B83E4-11D2-4B83-B085-3E643C2EF061}"/>
    <dataValidation allowBlank="1" showInputMessage="1" showErrorMessage="1" prompt="Performance tasks Weighted Score" sqref="IV65536" xr:uid="{13C9EE75-3B01-45B5-B930-8B554045079C}"/>
    <dataValidation allowBlank="1" showInputMessage="1" showErrorMessage="1" prompt="Performance tasks Weighted Score" sqref="IV65536" xr:uid="{217AA40B-C7E6-4E9A-9D97-441FE0662A03}"/>
    <dataValidation allowBlank="1" showInputMessage="1" showErrorMessage="1" prompt="Performance tasks Weighted Score" sqref="IV65536" xr:uid="{A03345D5-D9DF-41DD-8179-DDA4E12648E5}"/>
    <dataValidation allowBlank="1" showInputMessage="1" showErrorMessage="1" prompt="Performance tasks Weighted Score" sqref="IV13:IV62" xr:uid="{1C3AF312-90C4-41FD-A62B-0922A82A4686}"/>
    <dataValidation allowBlank="1" showInputMessage="1" showErrorMessage="1" prompt="Performance tasks Weighted Score" sqref="IV13:IV62" xr:uid="{73CF477F-F96F-4DDD-B058-8C97836639B5}"/>
    <dataValidation allowBlank="1" showInputMessage="1" showErrorMessage="1" prompt="Performance tasks Weighted Score" sqref="IV13:IV62" xr:uid="{6DE6110C-1B96-4503-B717-8C67D15A1656}"/>
    <dataValidation allowBlank="1" showInputMessage="1" showErrorMessage="1" prompt="INPUT Quarterly Assessment Highest Possible Score" sqref="IV65536" xr:uid="{3EE08B46-9067-422F-9A73-A6218200E015}"/>
    <dataValidation allowBlank="1" showInputMessage="1" showErrorMessage="1" prompt="INPUT Quarterly Assessment Highest Possible Score" sqref="IV65536" xr:uid="{3CC415D0-ED8B-4C78-8235-F83E8E0632C5}"/>
    <dataValidation allowBlank="1" showInputMessage="1" showErrorMessage="1" prompt="Performance tasks Weighted Score" sqref="IV65536" xr:uid="{6BD069A3-7104-4073-94CF-55B08CF26CC2}"/>
    <dataValidation allowBlank="1" showInputMessage="1" showErrorMessage="1" prompt="Performance tasks Weighted Score" sqref="IV13:IV62" xr:uid="{CD5C807D-C42E-484B-BDE7-DB321252E8EF}"/>
    <dataValidation allowBlank="1" showInputMessage="1" showErrorMessage="1" prompt="Performance tasks Weighted Score" sqref="IV65536" xr:uid="{D97C6335-AE13-4A46-9197-34EFE4F07AC3}"/>
    <dataValidation allowBlank="1" showInputMessage="1" showErrorMessage="1" prompt="Performance tasks Weighted Score" sqref="IV65536" xr:uid="{90D33804-CB63-421C-8D25-8249901993DB}"/>
    <dataValidation allowBlank="1" showInputMessage="1" showErrorMessage="1" prompt="Performance tasks Weighted Score" sqref="IV65536" xr:uid="{7C3763F2-C866-4A61-AF52-50F30F4EEA1E}"/>
    <dataValidation allowBlank="1" showInputMessage="1" showErrorMessage="1" prompt="Performance tasks Weighted Score" sqref="IV13:IV62" xr:uid="{01B4C61F-6857-4099-B265-DA5356F3B322}"/>
    <dataValidation allowBlank="1" showInputMessage="1" showErrorMessage="1" prompt="Performance tasks Weighted Score" sqref="IV13:IV62" xr:uid="{F36E062E-E2D1-47B8-AC0D-8250DD4EFCA9}"/>
    <dataValidation allowBlank="1" showInputMessage="1" showErrorMessage="1" prompt="INPUT Quarterly Assessment Highest Possible Score" sqref="IV65536" xr:uid="{077281BD-27C0-4A44-8D1E-74D257A489EC}"/>
    <dataValidation allowBlank="1" showInputMessage="1" showErrorMessage="1" prompt="INPUT Quarterly Assessment Highest Possible Score" sqref="IV65536" xr:uid="{7448EC3F-0373-44DB-A37A-FEA818935D75}"/>
    <dataValidation allowBlank="1" showInputMessage="1" showErrorMessage="1" prompt="INPUT Quarterly Assessment Highest Possible Score" sqref="IV65536" xr:uid="{492ED4F9-A732-4B0D-B00B-5CAA9D1D14F3}"/>
    <dataValidation allowBlank="1" showInputMessage="1" showErrorMessage="1" prompt="Performance tasks Weighted Score" sqref="IV65536" xr:uid="{A7BACD6C-1301-4775-A87F-A176F097D488}"/>
    <dataValidation allowBlank="1" showInputMessage="1" showErrorMessage="1" prompt="Performance tasks Weighted Score" sqref="IV65536" xr:uid="{FECB79B0-D85D-429D-BB6A-33B790243619}"/>
    <dataValidation allowBlank="1" showInputMessage="1" showErrorMessage="1" prompt="Performance tasks Weighted Score" sqref="IV65536" xr:uid="{EE9EC3BF-E8BC-419A-BC6D-CFCB32BDA22F}"/>
    <dataValidation allowBlank="1" showInputMessage="1" showErrorMessage="1" prompt="Performance tasks Weighted Score" sqref="IV65536" xr:uid="{79600585-88CE-45A4-8F82-BDDC3C182FED}"/>
    <dataValidation allowBlank="1" showInputMessage="1" showErrorMessage="1" prompt="Performance tasks Weighted Score" sqref="IV65536" xr:uid="{86BBA71F-D914-4979-8C43-71BE7AB9A662}"/>
    <dataValidation allowBlank="1" showInputMessage="1" showErrorMessage="1" prompt="INPUT Quarterly Assessment Highest Possible Score" sqref="IV65536" xr:uid="{37C0A62F-9E46-4C2A-98BA-024255B4AE13}"/>
    <dataValidation allowBlank="1" showInputMessage="1" showErrorMessage="1" prompt="INPUT Quarterly Assessment Highest Possible Score" sqref="IV65536" xr:uid="{324F9A2B-9F65-4D6C-A010-EFED182BC8CB}"/>
    <dataValidation allowBlank="1" showInputMessage="1" showErrorMessage="1" prompt="INPUT Quarterly Assessment Highest Possible Score" sqref="IV65536" xr:uid="{753C5D97-9583-43EC-8C4E-DE3E49698EF7}"/>
    <dataValidation allowBlank="1" showInputMessage="1" showErrorMessage="1" prompt="INPUT Quarterly Assessment Highest Possible Score" sqref="IV65536" xr:uid="{A7070FD3-02EE-41F3-A146-C4BD2CD49830}"/>
    <dataValidation allowBlank="1" showInputMessage="1" showErrorMessage="1" prompt="INPUT Quarterly Assessment Highest Possible Score" sqref="IV65536" xr:uid="{8AF0085E-1368-49F3-B4AF-D72961161AF6}"/>
    <dataValidation allowBlank="1" showInputMessage="1" showErrorMessage="1" prompt="Performance tasks Weighted Score" sqref="IV13:IV62" xr:uid="{6C77413F-617A-47B6-BB49-1F4ECF9CD44B}"/>
    <dataValidation allowBlank="1" showInputMessage="1" showErrorMessage="1" prompt="Performance tasks Weighted Score" sqref="IV65536" xr:uid="{B00023D1-9140-46DE-B623-ACAA6F978CBF}"/>
    <dataValidation allowBlank="1" showInputMessage="1" showErrorMessage="1" prompt="INPUT Quarterly Assessment Highest Possible Score" sqref="IV65536" xr:uid="{D149F168-6EA1-4338-9FFB-2DFCE6732BA0}"/>
    <dataValidation allowBlank="1" showInputMessage="1" showErrorMessage="1" prompt="INPUT Quarterly Assessment Highest Possible Score" sqref="IV65536" xr:uid="{EDFB7EB9-435C-4ADC-9088-CFC84D843515}"/>
    <dataValidation allowBlank="1" showInputMessage="1" showErrorMessage="1" prompt="INPUT Quarterly Assessment Highest Possible Score" sqref="IV65536" xr:uid="{B35765FD-7FEB-4AA8-9D7E-4F7745644CAA}"/>
    <dataValidation allowBlank="1" showInputMessage="1" showErrorMessage="1" prompt="INPUT Quarterly Assessment Highest Possible Score" sqref="IV65536" xr:uid="{11C456B5-0D56-4D0F-B861-00EEC607A158}"/>
    <dataValidation allowBlank="1" showInputMessage="1" showErrorMessage="1" prompt="INPUT Quarterly Assessment Highest Possible Score" sqref="IV65536" xr:uid="{FB73C578-6330-4279-B26E-B54384FCAED6}"/>
    <dataValidation allowBlank="1" showInputMessage="1" showErrorMessage="1" prompt="Performance tasks Weighted Score" sqref="IV65536" xr:uid="{B3430534-ACF2-4060-B187-48F5286BA447}"/>
    <dataValidation allowBlank="1" showInputMessage="1" showErrorMessage="1" prompt="INPUT Quarterly Assessment Highest Possible Score" sqref="IV65536" xr:uid="{FF508CB5-4D15-498C-BBEE-1F4B2980E1A2}"/>
    <dataValidation allowBlank="1" showInputMessage="1" showErrorMessage="1" prompt="Performance tasks Weighted Score" sqref="IV13:IV62" xr:uid="{2A7DE700-F06C-4939-91F7-7029E0407291}"/>
    <dataValidation allowBlank="1" showInputMessage="1" showErrorMessage="1" prompt="INPUT Quarterly Assessment Highest Possible Score" sqref="IV65536" xr:uid="{60274618-A228-422A-A47B-C73D44BDBC99}"/>
    <dataValidation allowBlank="1" showInputMessage="1" showErrorMessage="1" prompt="INPUT Quarterly Assessment Highest Possible Score" sqref="IV65536" xr:uid="{411D6039-24C0-40B2-BBFB-EB5CC213F949}"/>
    <dataValidation allowBlank="1" showInputMessage="1" showErrorMessage="1" prompt="INPUT Quarterly Assessment Highest Possible Score" sqref="IV65536" xr:uid="{9586AE0F-3EA7-4FB9-8DC4-C99D0E83DA96}"/>
    <dataValidation allowBlank="1" showInputMessage="1" showErrorMessage="1" prompt="INPUT Quarterly Assessment Highest Possible Score" sqref="IV65536" xr:uid="{4A9B513C-C5EE-4BE3-B672-BD9D656B3ABF}"/>
    <dataValidation allowBlank="1" showInputMessage="1" showErrorMessage="1" prompt="INPUT Quarterly Assessment Highest Possible Score" sqref="IV65536" xr:uid="{31083104-99C4-472E-B548-D6F9122519F7}"/>
    <dataValidation allowBlank="1" showInputMessage="1" showErrorMessage="1" prompt="INPUT Quarterly Assessment Highest Possible Score" sqref="IV65536" xr:uid="{11FD314D-B10B-4B4D-B541-4756571992EE}"/>
    <dataValidation allowBlank="1" showInputMessage="1" showErrorMessage="1" prompt="INPUT Quarterly Assessment Highest Possible Score" sqref="IV65536" xr:uid="{CA2736F3-CA2C-402D-9F82-0414D2C77AEA}"/>
    <dataValidation allowBlank="1" showInputMessage="1" showErrorMessage="1" prompt="INPUT Quarterly Assessment Highest Possible Score" sqref="IV65536" xr:uid="{9081439E-12E4-486F-95E5-A7ECB459E185}"/>
    <dataValidation allowBlank="1" showInputMessage="1" showErrorMessage="1" prompt="INPUT Quarterly Assessment Highest Possible Score" sqref="IV65536" xr:uid="{27468250-9BC5-476D-91FE-293CFD62113F}"/>
    <dataValidation allowBlank="1" showInputMessage="1" showErrorMessage="1" prompt="INPUT Quarterly Assessment Highest Possible Score" sqref="IV65536" xr:uid="{CC4630E0-664C-4D2D-B1D6-E3FB62ED2C1B}"/>
    <dataValidation allowBlank="1" showInputMessage="1" showErrorMessage="1" prompt="INPUT Quarterly Assessment Highest Possible Score" sqref="IV65536" xr:uid="{F04CACEB-8D7F-454F-95BB-5C3A42B2969D}"/>
    <dataValidation allowBlank="1" showInputMessage="1" showErrorMessage="1" prompt="INPUT Quarterly Assessment Highest Possible Score" sqref="IV65536" xr:uid="{E5A054D4-C951-4CF0-9E9E-D0BB2B73E1A2}"/>
    <dataValidation allowBlank="1" showInputMessage="1" showErrorMessage="1" prompt="INPUT Quarterly Assessment Highest Possible Score" sqref="IV65536" xr:uid="{50BB6D7E-7228-4E05-9D9A-E3873E38F35C}"/>
    <dataValidation allowBlank="1" showInputMessage="1" showErrorMessage="1" prompt="INPUT Quarterly Assessment Highest Possible Score" sqref="IV65536" xr:uid="{BC2C71F1-40B3-4B68-87A1-4AF3FFFB6678}"/>
    <dataValidation allowBlank="1" showInputMessage="1" showErrorMessage="1" prompt="INPUT Quarterly Assessment Highest Possible Score" sqref="IV65536" xr:uid="{6378A778-A703-4F04-B6BA-2229FA4C4BAF}"/>
    <dataValidation allowBlank="1" showInputMessage="1" showErrorMessage="1" prompt="INPUT Quarterly Assessment Highest Possible Score" sqref="IV65536" xr:uid="{C325C82C-FAB4-4A7C-BDC2-DFC5BE5C8504}"/>
    <dataValidation allowBlank="1" showInputMessage="1" showErrorMessage="1" prompt="INPUT Quarterly Assessment Highest Possible Score" sqref="IV65536" xr:uid="{218BA53E-06DB-4012-B5F8-2A84F0FEFA95}"/>
    <dataValidation allowBlank="1" showInputMessage="1" showErrorMessage="1" prompt="INPUT Quarterly Assessment Highest Possible Score" sqref="IV65536" xr:uid="{F4FA0173-8961-4D11-A591-B9387C85F518}"/>
    <dataValidation allowBlank="1" showInputMessage="1" showErrorMessage="1" prompt="INPUT Quarterly Assessment Highest Possible Score" sqref="IV65536" xr:uid="{8BFC667A-B8B9-4813-A60B-C898BC3276B6}"/>
    <dataValidation allowBlank="1" showInputMessage="1" showErrorMessage="1" prompt="INPUT Quarterly Assessment Highest Possible Score" sqref="IV65536" xr:uid="{91FED124-EC73-4DBA-907C-2AE4B26A892E}"/>
    <dataValidation allowBlank="1" showInputMessage="1" showErrorMessage="1" prompt="INPUT Quarterly Assessment Highest Possible Score" sqref="IV65536" xr:uid="{507B0442-199C-4079-91B2-0B43D9A1AF89}"/>
    <dataValidation allowBlank="1" showInputMessage="1" showErrorMessage="1" prompt="INPUT Quarterly Assessment Highest Possible Score" sqref="IV65536" xr:uid="{30154EFC-189F-4E89-AF00-536A4CC50088}"/>
    <dataValidation allowBlank="1" showInputMessage="1" showErrorMessage="1" prompt="INPUT Quarterly Assessment Highest Possible Score" sqref="IV65536" xr:uid="{16F745FD-0983-4F22-BB34-6629CD3FEADF}"/>
    <dataValidation allowBlank="1" showInputMessage="1" showErrorMessage="1" prompt="INPUT Quarterly Assessment Highest Possible Score" sqref="IV65536" xr:uid="{A7BBC3B4-7C80-4524-BCB0-6292594B30D5}"/>
    <dataValidation allowBlank="1" showInputMessage="1" showErrorMessage="1" prompt="INPUT Quarterly Assessment Highest Possible Score" sqref="IV65536" xr:uid="{A63F8852-7C3D-4811-BB32-C01E6CCC1293}"/>
    <dataValidation allowBlank="1" showInputMessage="1" showErrorMessage="1" prompt="INPUT Quarterly Assessment Highest Possible Score" sqref="IV65536" xr:uid="{9BE19952-5324-47D5-9E2B-14D33FA89F81}"/>
    <dataValidation allowBlank="1" showInputMessage="1" showErrorMessage="1" prompt="INPUT Quarterly Assessment Highest Possible Score" sqref="IV65536" xr:uid="{592B66F5-92EA-47FF-99B0-E4EF319A9425}"/>
    <dataValidation allowBlank="1" showInputMessage="1" showErrorMessage="1" prompt="Performance tasks Weighted Score" sqref="IV13:IV62" xr:uid="{43F05DAA-B67C-4AC3-9BF0-E6CA738FFAF5}"/>
    <dataValidation allowBlank="1" showInputMessage="1" showErrorMessage="1" prompt="INPUT Quarterly Assessment Highest Possible Score" sqref="IV65536" xr:uid="{2B8033A8-CA9A-4768-8773-F0C36D043AD6}"/>
    <dataValidation allowBlank="1" showInputMessage="1" showErrorMessage="1" prompt="INPUT Quarterly Assessment Highest Possible Score" sqref="IV65536" xr:uid="{DFD62075-FAEF-4FC3-82C2-440C5FACF9C9}"/>
    <dataValidation allowBlank="1" showInputMessage="1" showErrorMessage="1" prompt="INPUT Quarterly Assessment Highest Possible Score" sqref="IV65536" xr:uid="{E9666ADF-CF89-4D8A-A75B-071F44BFCA9D}"/>
    <dataValidation allowBlank="1" showInputMessage="1" showErrorMessage="1" prompt="INPUT Quarterly Assessment Highest Possible Score" sqref="IV65536" xr:uid="{7B2CE7BC-B233-44DF-AB81-5B7CE7AAE90E}"/>
    <dataValidation allowBlank="1" showInputMessage="1" showErrorMessage="1" prompt="INPUT Quarterly Assessment Highest Possible Score" sqref="IV65536" xr:uid="{B3E3979E-4949-4C73-85DD-5AF36E3C9A28}"/>
    <dataValidation allowBlank="1" showInputMessage="1" showErrorMessage="1" prompt="INPUT Quarterly Assessment Highest Possible Score" sqref="IV65536" xr:uid="{FE242706-EEB2-4B7F-B138-62CFA7261B7C}"/>
    <dataValidation allowBlank="1" showInputMessage="1" showErrorMessage="1" prompt="INPUT Quarterly Assessment Highest Possible Score" sqref="IV65536" xr:uid="{2378E9B2-8724-4427-93BA-75805CD23B19}"/>
    <dataValidation allowBlank="1" showInputMessage="1" showErrorMessage="1" prompt="INPUT Quarterly Assessment Highest Possible Score" sqref="IV65536" xr:uid="{4B0F2F95-A08C-4226-8C7A-D03444B925C5}"/>
    <dataValidation allowBlank="1" showInputMessage="1" showErrorMessage="1" prompt="INPUT Quarterly Assessment Highest Possible Score" sqref="IV65536" xr:uid="{F848E476-0935-4043-82E2-70D1CE0D064F}"/>
    <dataValidation allowBlank="1" showInputMessage="1" showErrorMessage="1" prompt="INPUT Quarterly Assessment Highest Possible Score" sqref="IV65536" xr:uid="{47FCA62F-2BF2-492D-9046-A05CBCBB61E5}"/>
    <dataValidation allowBlank="1" showInputMessage="1" showErrorMessage="1" prompt="INPUT Quarterly Assessment Highest Possible Score" sqref="IV65536" xr:uid="{7CD59450-B0F2-423D-B1D5-66CFDA3CDEF8}"/>
    <dataValidation allowBlank="1" showInputMessage="1" showErrorMessage="1" prompt="INPUT Quarterly Assessment Highest Possible Score" sqref="IV65536" xr:uid="{FADC3707-D94D-40E6-9270-ED0E1406D5E4}"/>
    <dataValidation allowBlank="1" showInputMessage="1" showErrorMessage="1" prompt="INPUT Quarterly Assessment Highest Possible Score" sqref="IV65536" xr:uid="{1CCDD6CF-10DF-452B-B79C-C040E55D8127}"/>
    <dataValidation allowBlank="1" showInputMessage="1" showErrorMessage="1" prompt="INPUT Quarterly Assessment Highest Possible Score" sqref="IV65536" xr:uid="{285B7F92-B103-4283-A5B7-A77EF5B18859}"/>
    <dataValidation allowBlank="1" showInputMessage="1" showErrorMessage="1" prompt="INPUT Quarterly Assessment Highest Possible Score" sqref="IV65536" xr:uid="{0902C175-AAA6-4B16-B54C-01819FFC4EE9}"/>
    <dataValidation allowBlank="1" showInputMessage="1" showErrorMessage="1" prompt="INPUT Quarterly Assessment Highest Possible Score" sqref="IV65536" xr:uid="{8EE7F602-5420-458C-94A3-5123E032B965}"/>
    <dataValidation allowBlank="1" showInputMessage="1" showErrorMessage="1" prompt="INPUT Quarterly Assessment Highest Possible Score" sqref="IV65536" xr:uid="{00752177-48AD-4B12-9266-0A7C28BDD0D5}"/>
    <dataValidation allowBlank="1" showInputMessage="1" showErrorMessage="1" prompt="INPUT Quarterly Assessment Highest Possible Score" sqref="IV65536" xr:uid="{4A38A599-74E7-4A2A-87B7-B4EDBC28BD95}"/>
    <dataValidation allowBlank="1" showInputMessage="1" showErrorMessage="1" prompt="INPUT Quarterly Assessment Highest Possible Score" sqref="IV65536" xr:uid="{DF3C41DF-805D-4213-9093-03379DD2A4AA}"/>
    <dataValidation allowBlank="1" showInputMessage="1" showErrorMessage="1" prompt="INPUT Quarterly Assessment Highest Possible Score" sqref="IV65536" xr:uid="{5AFB4276-0D00-4036-AD63-3A209E8D106B}"/>
    <dataValidation allowBlank="1" showInputMessage="1" showErrorMessage="1" prompt="INPUT Quarterly Assessment Highest Possible Score" sqref="IV65536" xr:uid="{C280ABA6-E55E-433C-AA56-BA0B40D288DF}"/>
    <dataValidation allowBlank="1" showInputMessage="1" showErrorMessage="1" prompt="INPUT Quarterly Assessment Highest Possible Score" sqref="IV65536" xr:uid="{1273E2B1-B7AA-400A-B43F-5F66C90CB01A}"/>
    <dataValidation allowBlank="1" showInputMessage="1" showErrorMessage="1" prompt="Performance tasks Weighted Score" sqref="IV13:IV62" xr:uid="{F504D558-F50E-453E-8734-8653B460B1E1}"/>
    <dataValidation allowBlank="1" showInputMessage="1" showErrorMessage="1" prompt="Performance tasks Weighted Score" sqref="IV13:IV62" xr:uid="{74A0DB6B-1F31-4E2A-A3A6-507BDB66EDF9}"/>
    <dataValidation allowBlank="1" showInputMessage="1" showErrorMessage="1" prompt="Performance tasks Weighted Score" sqref="IV13:IV62" xr:uid="{AD8F9407-066B-4CE9-9858-330F8CBBB461}"/>
    <dataValidation allowBlank="1" showInputMessage="1" showErrorMessage="1" prompt="Performance tasks Weighted Score" sqref="IV13:IV62" xr:uid="{E686E9B5-FC57-41AD-BD05-18785DBF6B5B}"/>
    <dataValidation allowBlank="1" showInputMessage="1" showErrorMessage="1" prompt="INPUT Quarterly Assessment Highest Possible Score" sqref="IV65536" xr:uid="{0BB4A0D9-0F06-40AA-A2C8-7FD3256786D5}"/>
    <dataValidation allowBlank="1" showInputMessage="1" showErrorMessage="1" prompt="INPUT Quarterly Assessment Highest Possible Score" sqref="IV65536" xr:uid="{86BB8A2C-2662-4BA9-8506-0FE5CE536DF1}"/>
    <dataValidation allowBlank="1" showInputMessage="1" showErrorMessage="1" prompt="INPUT Quarterly Assessment Highest Possible Score" sqref="IV65536" xr:uid="{F400CBAC-9861-4D01-90F8-5ABFF38AEC4F}"/>
    <dataValidation allowBlank="1" showInputMessage="1" showErrorMessage="1" prompt="INPUT Quarterly Assessment Highest Possible Score" sqref="IV65536" xr:uid="{71EE1390-F064-4F3E-9021-D161BDC68745}"/>
    <dataValidation allowBlank="1" showInputMessage="1" showErrorMessage="1" prompt="INPUT Quarterly Assessment Highest Possible Score" sqref="IV65536" xr:uid="{1F5B3178-130F-4686-8EA2-3E0A82789FD8}"/>
    <dataValidation allowBlank="1" showInputMessage="1" showErrorMessage="1" prompt="INPUT Quarterly Assessment Highest Possible Score" sqref="IV65536" xr:uid="{53C8D227-0556-4895-93A9-812CD7414BB6}"/>
    <dataValidation allowBlank="1" showInputMessage="1" showErrorMessage="1" prompt="INPUT Quarterly Assessment Highest Possible Score" sqref="IV65536" xr:uid="{4C1483FE-B2BC-4490-A171-8D536B71F52C}"/>
    <dataValidation allowBlank="1" showInputMessage="1" showErrorMessage="1" prompt="INPUT Quarterly Assessment Highest Possible Score" sqref="IV65536" xr:uid="{30874953-F307-499F-A5AC-82D1BE20E8A1}"/>
    <dataValidation allowBlank="1" showInputMessage="1" showErrorMessage="1" prompt="INPUT Quarterly Assessment Highest Possible Score" sqref="IV65536" xr:uid="{4417A085-7047-4E20-BC3F-E5E5C520C472}"/>
    <dataValidation allowBlank="1" showInputMessage="1" showErrorMessage="1" prompt="INPUT Quarterly Assessment Highest Possible Score" sqref="IV65536" xr:uid="{41542E76-CDC7-4E65-BF66-FC21CCC65F4D}"/>
    <dataValidation allowBlank="1" showInputMessage="1" showErrorMessage="1" prompt="INPUT Quarterly Assessment Highest Possible Score" sqref="IV65536" xr:uid="{5CB7D0AE-431A-4081-8F2B-21DA7A92652D}"/>
    <dataValidation allowBlank="1" showInputMessage="1" showErrorMessage="1" prompt="INPUT Quarterly Assessment Highest Possible Score" sqref="IV65536" xr:uid="{25C73A2C-15ED-41BA-901D-C362BB4E896D}"/>
    <dataValidation allowBlank="1" showInputMessage="1" showErrorMessage="1" prompt="INPUT Quarterly Assessment Highest Possible Score" sqref="IV65536" xr:uid="{E7B90AD8-FDDC-417B-B395-6DD4A6666912}"/>
    <dataValidation allowBlank="1" showInputMessage="1" showErrorMessage="1" prompt="INPUT Quarterly Assessment Highest Possible Score" sqref="IV65536" xr:uid="{1622F6DA-821C-436B-987A-DEDF6BDAF472}"/>
    <dataValidation allowBlank="1" showInputMessage="1" showErrorMessage="1" prompt="INPUT Quarterly Assessment Highest Possible Score" sqref="IV65536" xr:uid="{770EF8A0-2CEF-4649-9980-CA8B5568C48C}"/>
    <dataValidation allowBlank="1" showInputMessage="1" showErrorMessage="1" prompt="INPUT Quarterly Assessment Highest Possible Score" sqref="IV65536" xr:uid="{34104446-D231-4E6C-B6B5-BB47D8392525}"/>
    <dataValidation allowBlank="1" showInputMessage="1" showErrorMessage="1" prompt="INPUT Quarterly Assessment Highest Possible Score" sqref="IV65536" xr:uid="{1FACEF65-2A2D-4B63-AC1E-FB5742FE0156}"/>
    <dataValidation allowBlank="1" showInputMessage="1" showErrorMessage="1" prompt="INPUT Quarterly Assessment Highest Possible Score" sqref="IV65536" xr:uid="{73127B4A-23B7-436E-9B4A-0ABBFB417FD3}"/>
    <dataValidation allowBlank="1" showInputMessage="1" showErrorMessage="1" prompt="Performance tasks Weighted Score" sqref="IV13:IV62" xr:uid="{580CEFCF-7B1B-416C-8F8C-511812D92FEF}"/>
    <dataValidation allowBlank="1" showInputMessage="1" showErrorMessage="1" prompt="INPUT Quarterly Assessment Highest Possible Score" sqref="IV65536" xr:uid="{A51B7A1F-FBC1-4DC1-98ED-72FAD7F63F2B}"/>
    <dataValidation allowBlank="1" showInputMessage="1" showErrorMessage="1" prompt="INPUT Quarterly Assessment Highest Possible Score" sqref="IV65536" xr:uid="{F75B00F4-9199-4538-B50C-DB298AE50581}"/>
    <dataValidation allowBlank="1" showInputMessage="1" showErrorMessage="1" prompt="INPUT Quarterly Assessment Highest Possible Score" sqref="IV65536" xr:uid="{01F5DE9A-2854-4EFC-9783-C7C2AD74BF76}"/>
    <dataValidation allowBlank="1" showInputMessage="1" showErrorMessage="1" prompt="INPUT Quarterly Assessment Highest Possible Score" sqref="IV65536" xr:uid="{7D8FCF4E-DE7C-4B14-9561-23D6ACFE626C}"/>
    <dataValidation allowBlank="1" showInputMessage="1" showErrorMessage="1" prompt="INPUT Quarterly Assessment Highest Possible Score" sqref="IV65536" xr:uid="{7834BD67-357F-45DC-BE15-AFEABBAB2CEA}"/>
    <dataValidation allowBlank="1" showInputMessage="1" showErrorMessage="1" prompt="INPUT Quarterly Assessment Highest Possible Score" sqref="IV65536" xr:uid="{25FDAEB4-90B5-440D-AF1F-F9CD7362F45B}"/>
    <dataValidation allowBlank="1" showInputMessage="1" showErrorMessage="1" prompt="INPUT Quarterly Assessment Highest Possible Score" sqref="IV65536" xr:uid="{9545CEE1-6B18-4407-8BCE-DA32464BF12F}"/>
    <dataValidation allowBlank="1" showInputMessage="1" showErrorMessage="1" prompt="INPUT Quarterly Assessment Highest Possible Score" sqref="IV65536" xr:uid="{F8B41B7E-247F-49F0-9753-149F7B6CFB05}"/>
    <dataValidation allowBlank="1" showInputMessage="1" showErrorMessage="1" prompt="INPUT Quarterly Assessment Highest Possible Score" sqref="IV65536" xr:uid="{D0FA524D-5B46-4BD8-9E89-DA00DDAF27FF}"/>
    <dataValidation allowBlank="1" showInputMessage="1" showErrorMessage="1" prompt="INPUT Quarterly Assessment Highest Possible Score" sqref="IV65536" xr:uid="{D349B96F-EDF3-4959-9A67-944CB0AEF7DA}"/>
    <dataValidation allowBlank="1" showInputMessage="1" showErrorMessage="1" prompt="INPUT Quarterly Assessment Highest Possible Score" sqref="IV65536" xr:uid="{EB684F4F-71FE-435C-9B73-7579D2E625FC}"/>
    <dataValidation allowBlank="1" showInputMessage="1" showErrorMessage="1" prompt="INPUT Quarterly Assessment Highest Possible Score" sqref="IV65536" xr:uid="{5C272BED-3F59-4D57-BD3F-33DDE64FF20B}"/>
    <dataValidation allowBlank="1" showInputMessage="1" showErrorMessage="1" prompt="INPUT Quarterly Assessment Highest Possible Score" sqref="IV65536" xr:uid="{2A1E46D1-5409-4599-A867-96127AAE3941}"/>
    <dataValidation allowBlank="1" showInputMessage="1" showErrorMessage="1" prompt="INPUT Quarterly Assessment Highest Possible Score" sqref="IV65536" xr:uid="{13E2A24F-065E-41ED-8FD9-C15336E84CF6}"/>
    <dataValidation allowBlank="1" showInputMessage="1" showErrorMessage="1" prompt="INPUT Quarterly Assessment Highest Possible Score" sqref="IV65536" xr:uid="{4AE03887-29D2-4960-9DD6-2E797166C4A6}"/>
    <dataValidation allowBlank="1" showInputMessage="1" showErrorMessage="1" prompt="INPUT Quarterly Assessment Highest Possible Score" sqref="IV65536" xr:uid="{8A10B282-B9B8-43D4-96AB-FB4900675F38}"/>
    <dataValidation allowBlank="1" showInputMessage="1" showErrorMessage="1" prompt="Performance tasks Weighted Score" sqref="IV65536" xr:uid="{03B55B2C-0AB5-424C-A6AD-609683639895}"/>
    <dataValidation allowBlank="1" showInputMessage="1" showErrorMessage="1" prompt="INPUT Quarterly Assessment Highest Possible Score" sqref="IV65536" xr:uid="{303AA116-36F3-4D1F-8FA8-7C5FD7A06F9F}"/>
    <dataValidation allowBlank="1" showInputMessage="1" showErrorMessage="1" prompt="INPUT Quarterly Assessment Highest Possible Score" sqref="IV65536" xr:uid="{8148B2CD-1BF1-4DC1-8D81-8A29348C3D98}"/>
    <dataValidation allowBlank="1" showInputMessage="1" showErrorMessage="1" prompt="Performance tasks Weighted Score" sqref="IV65536" xr:uid="{4C72D688-1330-4099-9F45-0650F6D0CFFD}"/>
    <dataValidation allowBlank="1" showInputMessage="1" showErrorMessage="1" prompt="INPUT Quarterly Assessment Highest Possible Score" sqref="IV65536" xr:uid="{E30C15AF-1CE3-4721-9DF3-118AE0DFA70B}"/>
    <dataValidation allowBlank="1" showInputMessage="1" showErrorMessage="1" prompt="INPUT Quarterly Assessment Highest Possible Score" sqref="IV65536" xr:uid="{F552D070-E279-4D54-8A2E-79EBB57C805D}"/>
    <dataValidation allowBlank="1" showInputMessage="1" showErrorMessage="1" prompt="Performance tasks Weighted Score" sqref="IV65536" xr:uid="{0E33938B-3424-4C50-8650-7FA07937E880}"/>
    <dataValidation allowBlank="1" showInputMessage="1" showErrorMessage="1" prompt="INPUT Quarterly Assessment Highest Possible Score" sqref="IV65536" xr:uid="{F0BE801A-5CA3-4793-86CB-2B7C0B3ABF5F}"/>
    <dataValidation allowBlank="1" showInputMessage="1" showErrorMessage="1" prompt="INPUT Quarterly Assessment Highest Possible Score" sqref="IV65536" xr:uid="{C3EE9B5C-CD50-4810-8B5B-C7529BDA5464}"/>
    <dataValidation allowBlank="1" showInputMessage="1" showErrorMessage="1" prompt="INPUT Quarterly Assessment Highest Possible Score" sqref="IV65536" xr:uid="{DDF378BE-ED6D-4AE5-AA4E-A5E1C1A04700}"/>
    <dataValidation allowBlank="1" showInputMessage="1" showErrorMessage="1" prompt="INPUT Quarterly Assessment Highest Possible Score" sqref="IV65536" xr:uid="{DD858A82-F286-464A-B97C-7D31DE15D3A6}"/>
    <dataValidation allowBlank="1" showInputMessage="1" showErrorMessage="1" prompt="INPUT Quarterly Assessment Highest Possible Score" sqref="IV65536" xr:uid="{867430A4-BF8D-4905-9B65-E7FF0629423D}"/>
    <dataValidation allowBlank="1" showInputMessage="1" showErrorMessage="1" prompt="INPUT Quarterly Assessment Highest Possible Score" sqref="IV65536" xr:uid="{C273EF4D-1394-4DB8-87B7-807300465B53}"/>
    <dataValidation allowBlank="1" showInputMessage="1" showErrorMessage="1" prompt="INPUT Quarterly Assessment Highest Possible Score" sqref="IV65536" xr:uid="{8C15470F-0319-4078-AF3E-2706DC154588}"/>
    <dataValidation allowBlank="1" showInputMessage="1" showErrorMessage="1" prompt="INPUT Quarterly Assessment Highest Possible Score" sqref="IV65536" xr:uid="{9221527C-15EB-47E1-8912-050B1915016A}"/>
    <dataValidation allowBlank="1" showInputMessage="1" showErrorMessage="1" prompt="INPUT Quarterly Assessment Highest Possible Score" sqref="IV65536" xr:uid="{94EF23E9-10ED-4D5A-9EDE-BAFC9B516040}"/>
    <dataValidation allowBlank="1" showInputMessage="1" showErrorMessage="1" prompt="INPUT Quarterly Assessment Highest Possible Score" sqref="IV65536" xr:uid="{86FA0372-1492-4C65-8A19-EFE058090FDF}"/>
    <dataValidation allowBlank="1" showInputMessage="1" showErrorMessage="1" prompt="INPUT Quarterly Assessment Highest Possible Score" sqref="IV65536" xr:uid="{0D93B6A3-5498-4BA0-9890-F8FADFE16F1B}"/>
    <dataValidation allowBlank="1" showInputMessage="1" showErrorMessage="1" prompt="INPUT Quarterly Assessment Highest Possible Score" sqref="IV65536" xr:uid="{3E4861AD-9FDD-4065-A332-0CE944B14DE8}"/>
    <dataValidation allowBlank="1" showInputMessage="1" showErrorMessage="1" prompt="INPUT Quarterly Assessment Highest Possible Score" sqref="IV65536" xr:uid="{E3E9DCDF-5F78-44C0-95A9-33826856337B}"/>
    <dataValidation allowBlank="1" showInputMessage="1" showErrorMessage="1" prompt="INPUT Quarterly Assessment Highest Possible Score" sqref="IV65536" xr:uid="{B61FA8B5-BE8E-495E-B0BE-6E9C850A3581}"/>
    <dataValidation allowBlank="1" showInputMessage="1" showErrorMessage="1" prompt="INPUT Quarterly Assessment Highest Possible Score" sqref="IV65536" xr:uid="{6DC0BDD4-BD2A-4FF1-BD55-930866023CCC}"/>
    <dataValidation allowBlank="1" showInputMessage="1" showErrorMessage="1" prompt="INPUT Quarterly Assessment Highest Possible Score" sqref="IV65536" xr:uid="{5363B077-2731-4756-B5F3-385E773C4F67}"/>
    <dataValidation allowBlank="1" showInputMessage="1" showErrorMessage="1" prompt="INPUT Quarterly Assessment Highest Possible Score" sqref="IV65536" xr:uid="{3621C269-91CB-4028-B306-7C5659874B4B}"/>
    <dataValidation allowBlank="1" showInputMessage="1" showErrorMessage="1" prompt="INPUT Quarterly Assessment Highest Possible Score" sqref="IV65536" xr:uid="{EA6C7E67-983A-450F-A7E5-C4559E048C53}"/>
    <dataValidation allowBlank="1" showInputMessage="1" showErrorMessage="1" prompt="INPUT Quarterly Assessment Highest Possible Score" sqref="IV65536" xr:uid="{A94749F6-9DA1-4B5D-9DC8-BD67DC195562}"/>
    <dataValidation allowBlank="1" showInputMessage="1" showErrorMessage="1" prompt="INPUT Quarterly Assessment Highest Possible Score" sqref="IV65536" xr:uid="{034BFF3F-C969-4D5B-A778-92FC5FEB0A43}"/>
    <dataValidation allowBlank="1" showInputMessage="1" showErrorMessage="1" prompt="INPUT Quarterly Assessment Highest Possible Score" sqref="IV65536" xr:uid="{EB51423B-1A11-4C08-BDFB-FD5EE66C65D5}"/>
    <dataValidation allowBlank="1" showInputMessage="1" showErrorMessage="1" prompt="INPUT Quarterly Assessment Highest Possible Score" sqref="IV65536" xr:uid="{1F42CDE7-3402-46B8-B32B-2311620375FF}"/>
    <dataValidation allowBlank="1" showInputMessage="1" showErrorMessage="1" prompt="INPUT Quarterly Assessment Highest Possible Score" sqref="IV65536" xr:uid="{F2D02E1F-01FE-4260-A6CD-A8FCC3D81948}"/>
    <dataValidation allowBlank="1" showInputMessage="1" showErrorMessage="1" prompt="Performance tasks Weighted Score" sqref="IV65536" xr:uid="{E693573F-6A7A-484C-A996-06D7B7A65FCF}"/>
    <dataValidation allowBlank="1" showInputMessage="1" showErrorMessage="1" prompt="INPUT Quarterly Assessment Highest Possible Score" sqref="IV65536" xr:uid="{A638190C-C503-45A0-A9DA-467E6F8558EF}"/>
    <dataValidation allowBlank="1" showInputMessage="1" showErrorMessage="1" prompt="INPUT Quarterly Assessment Highest Possible Score" sqref="IV65536" xr:uid="{4E0ACEEB-7A1B-479C-86C1-88B40F699242}"/>
    <dataValidation allowBlank="1" showInputMessage="1" showErrorMessage="1" prompt="INPUT Quarterly Assessment Highest Possible Score" sqref="IV65536" xr:uid="{482160DA-B2D3-4D96-AB71-0ACE6EF6BD8B}"/>
    <dataValidation allowBlank="1" showInputMessage="1" showErrorMessage="1" prompt="INPUT Quarterly Assessment Highest Possible Score" sqref="IV65536" xr:uid="{77D261F5-C7FD-4DB5-91C1-68FE83F195A5}"/>
    <dataValidation allowBlank="1" showInputMessage="1" showErrorMessage="1" prompt="Performance tasks Weighted Score" sqref="IV13:IV62" xr:uid="{5DB07CF7-064E-42F9-9811-90E7A4383B5D}"/>
    <dataValidation allowBlank="1" showInputMessage="1" showErrorMessage="1" prompt="Performance tasks Weighted Score" sqref="IV13:IV62" xr:uid="{26AC4027-C3A9-4CEC-A386-3C98932C9B18}"/>
    <dataValidation allowBlank="1" showInputMessage="1" showErrorMessage="1" prompt="Performance tasks Weighted Score" sqref="IV13:IV62" xr:uid="{E9789128-5163-48F8-8E1E-E3BFF95D234B}"/>
    <dataValidation allowBlank="1" showInputMessage="1" showErrorMessage="1" prompt="Performance tasks Weighted Score" sqref="IV13:IV62" xr:uid="{0A038872-EB11-4F7A-9719-212C583A629E}"/>
    <dataValidation allowBlank="1" showInputMessage="1" showErrorMessage="1" prompt="Performance tasks Weighted Score" sqref="IV13:IV62" xr:uid="{6DBD16C3-25FD-4006-AA93-3A8CE3C28F14}"/>
    <dataValidation allowBlank="1" showInputMessage="1" showErrorMessage="1" prompt="INPUT Quarterly Assessment Highest Possible Score" sqref="IV65536" xr:uid="{CDB3BBCD-E160-49F9-A769-5F7D044D6BD8}"/>
    <dataValidation allowBlank="1" showInputMessage="1" showErrorMessage="1" prompt="INPUT Quarterly Assessment Highest Possible Score" sqref="IV65536" xr:uid="{B9A6EF82-4B53-4DD4-9A21-1CA88FDA4957}"/>
    <dataValidation allowBlank="1" showInputMessage="1" showErrorMessage="1" prompt="INPUT Quarterly Assessment Highest Possible Score" sqref="IV65536" xr:uid="{EAF6C207-B1B2-4FC9-A52F-8CD44B073954}"/>
    <dataValidation allowBlank="1" showInputMessage="1" showErrorMessage="1" prompt="INPUT Quarterly Assessment Highest Possible Score" sqref="IV65536" xr:uid="{37970461-2FA5-4731-946E-2227E2725B7A}"/>
    <dataValidation allowBlank="1" showInputMessage="1" showErrorMessage="1" prompt="INPUT Quarterly Assessment Highest Possible Score" sqref="IV65536" xr:uid="{E6D1DC17-5344-43F6-9C90-327183A0F930}"/>
    <dataValidation allowBlank="1" showInputMessage="1" showErrorMessage="1" prompt="INPUT Quarterly Assessment Highest Possible Score" sqref="IV65536" xr:uid="{63D5B3D3-0C9A-40D4-B67E-E12E9E5E095E}"/>
    <dataValidation allowBlank="1" showInputMessage="1" showErrorMessage="1" prompt="Performance tasks Weighted Score" sqref="IV65536" xr:uid="{0913A4F6-737E-4364-A26C-F3EBC2D3B51A}"/>
    <dataValidation allowBlank="1" showInputMessage="1" showErrorMessage="1" prompt="INPUT Quarterly Assessment Highest Possible Score" sqref="IV65536" xr:uid="{01F35BC8-4045-47C4-9427-C0D30467617E}"/>
    <dataValidation allowBlank="1" showInputMessage="1" showErrorMessage="1" prompt="INPUT Quarterly Assessment Highest Possible Score" sqref="IV65536" xr:uid="{309E80CF-DCF4-4643-AA6B-2422FA2DF134}"/>
    <dataValidation allowBlank="1" showInputMessage="1" showErrorMessage="1" prompt="INPUT Quarterly Assessment Highest Possible Score" sqref="IV65536" xr:uid="{4EE0942C-A391-4CBF-963D-FEBA4B3ED180}"/>
    <dataValidation allowBlank="1" showInputMessage="1" showErrorMessage="1" prompt="INPUT Quarterly Assessment Highest Possible Score" sqref="IV65536" xr:uid="{47F287AC-B303-4DDF-81CB-747C697CCC14}"/>
    <dataValidation allowBlank="1" showInputMessage="1" showErrorMessage="1" prompt="INPUT Quarterly Assessment Highest Possible Score" sqref="IV65536" xr:uid="{3176A772-97AA-48F3-869A-0E8B4437C613}"/>
    <dataValidation allowBlank="1" showInputMessage="1" showErrorMessage="1" prompt="INPUT Quarterly Assessment Highest Possible Score" sqref="IV65536" xr:uid="{B1901D3F-E0C4-4820-BD03-66FB18E9096E}"/>
    <dataValidation allowBlank="1" showInputMessage="1" showErrorMessage="1" prompt="INPUT Quarterly Assessment Highest Possible Score" sqref="IV65536" xr:uid="{8E498410-06B2-4519-B860-F895704814C9}"/>
    <dataValidation allowBlank="1" showInputMessage="1" showErrorMessage="1" prompt="INPUT Quarterly Assessment Highest Possible Score" sqref="IV65536" xr:uid="{E5C24CE7-596C-4091-814C-66BD0C322BF5}"/>
    <dataValidation allowBlank="1" showInputMessage="1" showErrorMessage="1" prompt="INPUT Quarterly Assessment Highest Possible Score" sqref="IV65536" xr:uid="{85418712-7769-47E2-900F-8A81BEE1A443}"/>
    <dataValidation allowBlank="1" showInputMessage="1" showErrorMessage="1" prompt="INPUT Quarterly Assessment Highest Possible Score" sqref="IV65536" xr:uid="{1E2884C3-BBD9-4F97-A5A3-06034E1696FC}"/>
    <dataValidation allowBlank="1" showInputMessage="1" showErrorMessage="1" prompt="INPUT Quarterly Assessment Highest Possible Score" sqref="IV65536" xr:uid="{F4289BC0-821B-46F8-AD67-53557B01D642}"/>
    <dataValidation allowBlank="1" showInputMessage="1" showErrorMessage="1" prompt="INPUT Quarterly Assessment Highest Possible Score" sqref="IV65536" xr:uid="{D90A7C88-CB0D-40D6-A5E6-31085ACAD908}"/>
    <dataValidation allowBlank="1" showInputMessage="1" showErrorMessage="1" prompt="INPUT Quarterly Assessment Highest Possible Score" sqref="IV65536" xr:uid="{7125D836-76E7-4C6E-9C39-D5F940AC4313}"/>
    <dataValidation allowBlank="1" showInputMessage="1" showErrorMessage="1" prompt="INPUT Quarterly Assessment Highest Possible Score" sqref="IV65536" xr:uid="{17C6F6BA-615A-4E31-A723-BACFD1FABC36}"/>
    <dataValidation allowBlank="1" showInputMessage="1" showErrorMessage="1" prompt="INPUT Quarterly Assessment Highest Possible Score" sqref="IV65536" xr:uid="{4D55E1E0-62B8-4A1D-9C9C-349BAFE0EAA8}"/>
    <dataValidation allowBlank="1" showInputMessage="1" showErrorMessage="1" prompt="INPUT Quarterly Assessment Highest Possible Score" sqref="IV65536" xr:uid="{7AB98036-051D-4EA8-BB07-6A38A885322C}"/>
    <dataValidation allowBlank="1" showInputMessage="1" showErrorMessage="1" prompt="Performance tasks Weighted Score" sqref="IV65536" xr:uid="{739FF2E4-A0A6-4A76-A265-3167F704CDEB}"/>
    <dataValidation allowBlank="1" showInputMessage="1" showErrorMessage="1" prompt="INPUT Quarterly Assessment Highest Possible Score" sqref="IV65536" xr:uid="{92C3C703-D078-4EC2-9586-B43D929410CF}"/>
    <dataValidation allowBlank="1" showInputMessage="1" showErrorMessage="1" prompt="Performance tasks Weighted Score" sqref="IV13:IV62" xr:uid="{8346A1C3-8173-46DA-B6EA-EEB3B37358DD}"/>
    <dataValidation allowBlank="1" showInputMessage="1" showErrorMessage="1" prompt="INPUT Quarterly Assessment Highest Possible Score" sqref="IV65536" xr:uid="{4C88217F-4017-477B-9E77-85110901FE40}"/>
    <dataValidation allowBlank="1" showInputMessage="1" showErrorMessage="1" prompt="INPUT Quarterly Assessment Highest Possible Score" sqref="IV65536" xr:uid="{8E54DD20-51FE-4309-BD0C-D30647D832BE}"/>
    <dataValidation allowBlank="1" showInputMessage="1" showErrorMessage="1" prompt="INPUT Quarterly Assessment Highest Possible Score" sqref="IV65536" xr:uid="{A37875BC-72D8-466B-AFCB-AE72C190868F}"/>
    <dataValidation allowBlank="1" showInputMessage="1" showErrorMessage="1" prompt="INPUT Quarterly Assessment Highest Possible Score" sqref="IV65536" xr:uid="{0B7CEA14-CB16-4ADF-B843-393AF6DAA0BF}"/>
    <dataValidation allowBlank="1" showInputMessage="1" showErrorMessage="1" prompt="INPUT Quarterly Assessment Highest Possible Score" sqref="IV65536" xr:uid="{5EA0F2B7-B02F-404F-8E23-94F26A109F29}"/>
    <dataValidation allowBlank="1" showInputMessage="1" showErrorMessage="1" prompt="INPUT Quarterly Assessment Highest Possible Score" sqref="IV65536" xr:uid="{48F94E7F-E2D3-480D-B96C-B67C38751494}"/>
    <dataValidation allowBlank="1" showInputMessage="1" showErrorMessage="1" prompt="INPUT Quarterly Assessment Highest Possible Score" sqref="IV65536" xr:uid="{53EE5278-27AC-40ED-A841-9DFEB4BACAE7}"/>
    <dataValidation allowBlank="1" showInputMessage="1" showErrorMessage="1" prompt="INPUT Quarterly Assessment Highest Possible Score" sqref="IV65536" xr:uid="{4D9E82DF-945E-4FA9-AED7-5B801D06FDA4}"/>
    <dataValidation allowBlank="1" showInputMessage="1" showErrorMessage="1" prompt="INPUT Quarterly Assessment Highest Possible Score" sqref="IV65536" xr:uid="{68311455-3157-43BC-A804-5E6C47BC4DBA}"/>
    <dataValidation allowBlank="1" showInputMessage="1" showErrorMessage="1" prompt="INPUT Quarterly Assessment Highest Possible Score" sqref="IV65536" xr:uid="{3DF2A2C7-1D20-457A-924D-104E98191783}"/>
    <dataValidation allowBlank="1" showInputMessage="1" showErrorMessage="1" prompt="INPUT Quarterly Assessment Highest Possible Score" sqref="IV65536" xr:uid="{8334765C-83C0-41E4-A3DA-ABB72194F3AD}"/>
    <dataValidation allowBlank="1" showInputMessage="1" showErrorMessage="1" prompt="INPUT Quarterly Assessment Highest Possible Score" sqref="IV65536" xr:uid="{A67FAABB-4B2A-4B7B-880D-74A55C208F1E}"/>
    <dataValidation allowBlank="1" showInputMessage="1" showErrorMessage="1" prompt="INPUT Quarterly Assessment Highest Possible Score" sqref="IV65536" xr:uid="{1252873E-FE31-4F1E-A746-72A47D49EEAA}"/>
    <dataValidation allowBlank="1" showInputMessage="1" showErrorMessage="1" prompt="Performance tasks Weighted Score" sqref="IV65536" xr:uid="{E06D6F70-DA42-4235-A9ED-B911CBDC926D}"/>
    <dataValidation allowBlank="1" showInputMessage="1" showErrorMessage="1" prompt="Performance tasks Weighted Score" sqref="IV65536" xr:uid="{664AC94E-D432-4E9F-A19B-A390D9C50B91}"/>
    <dataValidation allowBlank="1" showInputMessage="1" showErrorMessage="1" prompt="Performance tasks Weighted Score" sqref="IV65536" xr:uid="{36F6E413-5386-4118-8163-251B9D19E201}"/>
    <dataValidation allowBlank="1" showInputMessage="1" showErrorMessage="1" prompt="INPUT Quarterly Assessment Highest Possible Score" sqref="IV65536" xr:uid="{DFF4663C-18D7-4070-A9FF-78B5B4E425C5}"/>
    <dataValidation allowBlank="1" showInputMessage="1" showErrorMessage="1" prompt="INPUT Quarterly Assessment Highest Possible Score" sqref="IV65536" xr:uid="{44CEEB89-76BD-4B9B-AAA8-F0AE9DAA9C05}"/>
    <dataValidation allowBlank="1" showInputMessage="1" showErrorMessage="1" prompt="INPUT Quarterly Assessment Highest Possible Score" sqref="IV65536" xr:uid="{AC0BAC82-6E21-421D-9F15-B9BD608D492F}"/>
    <dataValidation allowBlank="1" showInputMessage="1" showErrorMessage="1" prompt="INPUT Quarterly Assessment Highest Possible Score" sqref="IV65536" xr:uid="{58CD21C7-9BF2-4D71-AC1E-5996F868438C}"/>
    <dataValidation allowBlank="1" showInputMessage="1" showErrorMessage="1" prompt="Performance tasks Weighted Score" sqref="IV65536" xr:uid="{1D0ACFCC-F4AB-4060-B744-3F7CF0F8BAAB}"/>
    <dataValidation allowBlank="1" showInputMessage="1" showErrorMessage="1" prompt="INPUT Quarterly Assessment Highest Possible Score" sqref="IV65536" xr:uid="{3D591DA5-7AAD-4536-9114-1C61EDF2BC16}"/>
    <dataValidation allowBlank="1" showInputMessage="1" showErrorMessage="1" prompt="INPUT Quarterly Assessment Highest Possible Score" sqref="IV65536" xr:uid="{B8F03B3B-3CB0-42FF-95F6-8214D8910B08}"/>
    <dataValidation allowBlank="1" showInputMessage="1" showErrorMessage="1" prompt="INPUT Quarterly Assessment Highest Possible Score" sqref="IV65536" xr:uid="{7ED94AF1-2A3C-44EB-BED5-0FBDDD17DE3A}"/>
    <dataValidation allowBlank="1" showInputMessage="1" showErrorMessage="1" prompt="INPUT Quarterly Assessment Highest Possible Score" sqref="IV65536" xr:uid="{B5E1EB7B-5FB5-4D66-A3C1-0CE41EE380B7}"/>
    <dataValidation allowBlank="1" showInputMessage="1" showErrorMessage="1" prompt="INPUT Quarterly Assessment Highest Possible Score" sqref="IV65536" xr:uid="{476B315E-C0E8-4C39-9F7C-16A0D2B55E25}"/>
    <dataValidation allowBlank="1" showInputMessage="1" showErrorMessage="1" prompt="INPUT Quarterly Assessment Highest Possible Score" sqref="IV65536" xr:uid="{C7F17530-E910-4166-BC31-89F4C6742EA3}"/>
    <dataValidation allowBlank="1" showInputMessage="1" showErrorMessage="1" prompt="INPUT Quarterly Assessment Highest Possible Score" sqref="IV65536" xr:uid="{16054A50-0949-4311-8586-D935FEA46A35}"/>
    <dataValidation allowBlank="1" showInputMessage="1" showErrorMessage="1" prompt="INPUT Quarterly Assessment Highest Possible Score" sqref="IV65536" xr:uid="{1576AD3A-9E50-47E6-A6FB-1495025EDB6F}"/>
    <dataValidation allowBlank="1" showInputMessage="1" showErrorMessage="1" prompt="INPUT Quarterly Assessment Highest Possible Score" sqref="IV65536" xr:uid="{C062DCDB-3786-4CA1-A413-071B1DE376CF}"/>
    <dataValidation allowBlank="1" showInputMessage="1" showErrorMessage="1" prompt="Performance tasks Weighted Score" sqref="IV13:IV62" xr:uid="{BDE59373-F9B3-40F8-9B18-1DE3FAD2A0A6}"/>
    <dataValidation allowBlank="1" showInputMessage="1" showErrorMessage="1" prompt="Performance tasks Weighted Score" sqref="IV13:IV62" xr:uid="{65B1E686-14B5-4DA4-92CB-F24C853A5894}"/>
    <dataValidation allowBlank="1" showInputMessage="1" showErrorMessage="1" prompt="Performance tasks Weighted Score" sqref="IV13:IV62" xr:uid="{96E6BB90-38E8-4422-B7BC-62DA31F08FB2}"/>
    <dataValidation allowBlank="1" showInputMessage="1" showErrorMessage="1" prompt="Performance tasks Weighted Score" sqref="IV13:IV62" xr:uid="{FB94AEFC-D7B3-435F-A074-D601B7D57124}"/>
    <dataValidation allowBlank="1" showInputMessage="1" showErrorMessage="1" prompt="Performance tasks Weighted Score" sqref="IV13:IV62" xr:uid="{280D46E0-33B2-46D0-B591-518B0A44B6D5}"/>
    <dataValidation allowBlank="1" showInputMessage="1" showErrorMessage="1" prompt="INPUT Quarterly Assessment Highest Possible Score" sqref="IV65536" xr:uid="{45A1992C-8495-4AF3-9CB5-25A8F182CD42}"/>
    <dataValidation allowBlank="1" showInputMessage="1" showErrorMessage="1" prompt="INPUT Quarterly Assessment Highest Possible Score" sqref="IV65536" xr:uid="{BBDEB4C2-7D98-4000-ACE0-248694E73FAC}"/>
    <dataValidation allowBlank="1" showInputMessage="1" showErrorMessage="1" prompt="INPUT Quarterly Assessment Highest Possible Score" sqref="IV65536" xr:uid="{7AFEB1C3-7001-4092-A287-AB95AFB7C0CE}"/>
    <dataValidation allowBlank="1" showInputMessage="1" showErrorMessage="1" prompt="INPUT Quarterly Assessment Highest Possible Score" sqref="IV65536" xr:uid="{4E7A8CE5-3FBC-4C31-8FBC-1DB82C034239}"/>
    <dataValidation allowBlank="1" showInputMessage="1" showErrorMessage="1" prompt="INPUT Quarterly Assessment Highest Possible Score" sqref="IV65536" xr:uid="{11C8C9AC-F310-4BA0-939F-F6C03FF5AE9D}"/>
    <dataValidation allowBlank="1" showInputMessage="1" showErrorMessage="1" prompt="INPUT Quarterly Assessment Highest Possible Score" sqref="IV65536" xr:uid="{025B6D08-B033-4DF0-B552-4C8E5B3E6ECD}"/>
    <dataValidation allowBlank="1" showInputMessage="1" showErrorMessage="1" prompt="INPUT Quarterly Assessment Highest Possible Score" sqref="IV65536" xr:uid="{8E14CC0F-8E86-46D7-97D6-9B33C9CC013F}"/>
    <dataValidation allowBlank="1" showInputMessage="1" showErrorMessage="1" prompt="INPUT Quarterly Assessment Highest Possible Score" sqref="IV65536" xr:uid="{89602003-FA19-40D5-A82A-0D6DC1A182AC}"/>
    <dataValidation allowBlank="1" showInputMessage="1" showErrorMessage="1" prompt="INPUT Quarterly Assessment Highest Possible Score" sqref="IV65536" xr:uid="{1FD2A606-74B7-4A77-8349-96E5758D75C8}"/>
    <dataValidation allowBlank="1" showInputMessage="1" showErrorMessage="1" prompt="INPUT Quarterly Assessment Highest Possible Score" sqref="IV65536" xr:uid="{C8241F06-1B2C-4980-851A-C7859C3B6D0E}"/>
    <dataValidation allowBlank="1" showInputMessage="1" showErrorMessage="1" prompt="INPUT Quarterly Assessment Highest Possible Score" sqref="IV65536" xr:uid="{3F7696BE-46CF-4EA1-89BB-1A655508366F}"/>
    <dataValidation allowBlank="1" showInputMessage="1" showErrorMessage="1" prompt="Performance tasks Weighted Score" sqref="IV65536" xr:uid="{42A9D8D4-EE98-4AF1-ABB3-F94D60AF49D8}"/>
    <dataValidation allowBlank="1" showInputMessage="1" showErrorMessage="1" prompt="INPUT Quarterly Assessment Highest Possible Score" sqref="IV65536" xr:uid="{2D58787C-E315-4607-863C-9A0859A025C0}"/>
    <dataValidation allowBlank="1" showInputMessage="1" showErrorMessage="1" prompt="Performance tasks Weighted Score" sqref="IV13:IV62" xr:uid="{6F364C2F-A6E1-405F-BFD5-EA397D305E42}"/>
    <dataValidation allowBlank="1" showInputMessage="1" showErrorMessage="1" prompt="Performance tasks Weighted Score" sqref="IV13:IV62" xr:uid="{81261146-E148-44E8-90F5-E71CC9C455AB}"/>
    <dataValidation allowBlank="1" showInputMessage="1" showErrorMessage="1" prompt="Performance tasks Weighted Score" sqref="IV65536" xr:uid="{F9063363-ABA3-4660-814F-5603ECAA3671}"/>
    <dataValidation allowBlank="1" showInputMessage="1" showErrorMessage="1" prompt="INPUT Quarterly Assessment Highest Possible Score" sqref="IV65536" xr:uid="{54C1070E-8D33-4BCF-91A1-C17C563AC778}"/>
    <dataValidation allowBlank="1" showInputMessage="1" showErrorMessage="1" prompt="Performance tasks Weighted Score" sqref="IV65536" xr:uid="{F7250C77-43D3-49AA-9F74-BEED47654475}"/>
    <dataValidation allowBlank="1" showInputMessage="1" showErrorMessage="1" prompt="INPUT Quarterly Assessment Highest Possible Score" sqref="IV65536" xr:uid="{F989712F-88D1-4242-83CE-CD57499EC2D7}"/>
    <dataValidation allowBlank="1" showInputMessage="1" showErrorMessage="1" prompt="Performance tasks Weighted Score" sqref="IV65536" xr:uid="{12A34AC6-0C10-45D2-A16E-E848916A3B4C}"/>
    <dataValidation allowBlank="1" showInputMessage="1" showErrorMessage="1" prompt="INPUT Quarterly Assessment Highest Possible Score" sqref="IV65536" xr:uid="{F597D069-AAC8-4896-8136-C4E0DEC7D3E8}"/>
    <dataValidation allowBlank="1" showInputMessage="1" showErrorMessage="1" prompt="INPUT Quarterly Assessment Highest Possible Score" sqref="IV65536" xr:uid="{62F7D2B3-A66D-4349-802C-D9EE180DDEDC}"/>
    <dataValidation allowBlank="1" showInputMessage="1" showErrorMessage="1" prompt="Performance tasks Weighted Score" sqref="IV65536" xr:uid="{24D27EAE-6061-495F-B7F0-24EC5185D05D}"/>
    <dataValidation allowBlank="1" showInputMessage="1" showErrorMessage="1" prompt="Performance tasks Weighted Score" sqref="IV65536" xr:uid="{FAF192BB-D998-4A51-9DE4-1E361E3B7BCD}"/>
    <dataValidation allowBlank="1" showInputMessage="1" showErrorMessage="1" prompt="Performance tasks Weighted Score" sqref="IV13:IV62" xr:uid="{D8C5D327-DC5B-4516-9731-E6EB7B8B588B}"/>
    <dataValidation allowBlank="1" showInputMessage="1" showErrorMessage="1" prompt="Performance tasks Weighted Score" sqref="IV13:IV62" xr:uid="{921E76CB-807A-474E-A3C9-C7AFB76688D9}"/>
    <dataValidation allowBlank="1" showInputMessage="1" showErrorMessage="1" prompt="Performance tasks Weighted Score" sqref="IV13:IV62" xr:uid="{F23B5968-A92D-4B32-A1CF-DEA646F228A8}"/>
    <dataValidation allowBlank="1" showInputMessage="1" showErrorMessage="1" prompt="Performance tasks Weighted Score" sqref="IV13:IV62" xr:uid="{6FD5D83C-BED2-4C28-81DB-83F94B78EE25}"/>
    <dataValidation allowBlank="1" showInputMessage="1" showErrorMessage="1" prompt="INPUT Quarterly Assessment Highest Possible Score" sqref="IV65536" xr:uid="{4FA422CF-8614-48E7-8D6F-CE2322A920E7}"/>
    <dataValidation allowBlank="1" showInputMessage="1" showErrorMessage="1" prompt="INPUT Quarterly Assessment Highest Possible Score" sqref="IV65536" xr:uid="{F2562CDC-BB45-4F79-B0D4-B8E73D9B11C4}"/>
    <dataValidation allowBlank="1" showInputMessage="1" showErrorMessage="1" prompt="INPUT Quarterly Assessment Highest Possible Score" sqref="IV65536" xr:uid="{FA4B0658-C23C-415C-83EB-58E1B1CE1B14}"/>
    <dataValidation allowBlank="1" showInputMessage="1" showErrorMessage="1" prompt="INPUT Quarterly Assessment Highest Possible Score" sqref="IV65536" xr:uid="{656E6715-AF2F-4235-A34E-68790F2A1053}"/>
    <dataValidation allowBlank="1" showInputMessage="1" showErrorMessage="1" prompt="INPUT Quarterly Assessment Highest Possible Score" sqref="IV65536" xr:uid="{6CBD5F87-22BD-4618-ABBF-E83A18B27820}"/>
    <dataValidation allowBlank="1" showInputMessage="1" showErrorMessage="1" prompt="INPUT Quarterly Assessment Highest Possible Score" sqref="IV65536" xr:uid="{49C96170-9DF1-47E3-9411-3D2DF97E7C9F}"/>
    <dataValidation allowBlank="1" showInputMessage="1" showErrorMessage="1" prompt="INPUT Quarterly Assessment Highest Possible Score" sqref="IV65536" xr:uid="{BD731B29-384F-43E8-B031-D4EF2BC33362}"/>
    <dataValidation allowBlank="1" showInputMessage="1" showErrorMessage="1" prompt="INPUT Quarterly Assessment Highest Possible Score" sqref="IV65536" xr:uid="{8AFD9760-2756-47FD-B545-F53DA8C4B75D}"/>
    <dataValidation allowBlank="1" showInputMessage="1" showErrorMessage="1" prompt="Performance tasks Weighted Score" sqref="IV65536" xr:uid="{F18F284A-3F15-4063-857F-402D86661981}"/>
    <dataValidation allowBlank="1" showInputMessage="1" showErrorMessage="1" prompt="Performance tasks Weighted Score" sqref="IV65536" xr:uid="{B8E93D2E-DC31-4507-92F0-9FDB3686FC9F}"/>
    <dataValidation allowBlank="1" showInputMessage="1" showErrorMessage="1" prompt="INPUT Quarterly Assessment Highest Possible Score" sqref="IV65536" xr:uid="{CF165744-0282-416D-9945-7BD2ACAA40CB}"/>
    <dataValidation allowBlank="1" showInputMessage="1" showErrorMessage="1" prompt="INPUT Quarterly Assessment Highest Possible Score" sqref="IV65536" xr:uid="{545C3A4F-31C8-4865-9EC4-461392B1CA79}"/>
    <dataValidation allowBlank="1" showInputMessage="1" showErrorMessage="1" prompt="INPUT Quarterly Assessment Highest Possible Score" sqref="IV65536" xr:uid="{47C19F44-2503-400C-A516-FD35FEC0136D}"/>
    <dataValidation allowBlank="1" showInputMessage="1" showErrorMessage="1" prompt="INPUT Quarterly Assessment Highest Possible Score" sqref="IV65536" xr:uid="{C0A2D20B-8428-4D2D-AE20-305D0A9CD437}"/>
    <dataValidation allowBlank="1" showInputMessage="1" showErrorMessage="1" prompt="INPUT Quarterly Assessment Highest Possible Score" sqref="IV65536" xr:uid="{1C2025C4-A69E-4067-AB51-AD9E211D292B}"/>
    <dataValidation allowBlank="1" showInputMessage="1" showErrorMessage="1" prompt="INPUT Quarterly Assessment Highest Possible Score" sqref="IV65536" xr:uid="{B16CE9CD-245E-4B7F-A6E8-A9268AE48D51}"/>
    <dataValidation allowBlank="1" showInputMessage="1" showErrorMessage="1" prompt="Performance tasks Weighted Score" sqref="IV65536" xr:uid="{B549BDF9-1DEE-41FB-9B68-FDF9C5A1647D}"/>
    <dataValidation allowBlank="1" showInputMessage="1" showErrorMessage="1" prompt="INPUT Quarterly Assessment Highest Possible Score" sqref="IV65536" xr:uid="{69821BE9-E6FF-4386-AB3C-5A60F6631FCA}"/>
    <dataValidation allowBlank="1" showInputMessage="1" showErrorMessage="1" prompt="INPUT Quarterly Assessment Highest Possible Score" sqref="IV65536" xr:uid="{B115FD8C-7290-4F6A-8D48-7C23B4C91B01}"/>
    <dataValidation allowBlank="1" showInputMessage="1" showErrorMessage="1" prompt="INPUT Quarterly Assessment Highest Possible Score" sqref="IV65536" xr:uid="{7E472C09-2C05-4C84-9C7F-6C644D529762}"/>
    <dataValidation allowBlank="1" showInputMessage="1" showErrorMessage="1" prompt="INPUT Quarterly Assessment Highest Possible Score" sqref="IV65536" xr:uid="{B7D3C44F-A0D1-4B1F-8F5F-C376D7ED4100}"/>
    <dataValidation allowBlank="1" showInputMessage="1" showErrorMessage="1" prompt="Performance tasks Weighted Score" sqref="IV65536" xr:uid="{5B0AC2B7-8359-4EC9-B50D-B69973F534EA}"/>
    <dataValidation allowBlank="1" showInputMessage="1" showErrorMessage="1" prompt="INPUT Quarterly Assessment Highest Possible Score" sqref="IV65536" xr:uid="{9D28F4D6-8E0F-4A1D-8604-A3694C6C7B45}"/>
    <dataValidation allowBlank="1" showInputMessage="1" showErrorMessage="1" prompt="Performance tasks Weighted Score" sqref="IV65536" xr:uid="{B63162D3-BD7B-4A92-8465-521B9BB4A237}"/>
    <dataValidation allowBlank="1" showInputMessage="1" showErrorMessage="1" prompt="INPUT Quarterly Assessment Highest Possible Score" sqref="IV65536" xr:uid="{D03CC8E6-6668-4C61-A0C4-E4DDF380C9FC}"/>
    <dataValidation allowBlank="1" showInputMessage="1" showErrorMessage="1" prompt="INPUT Quarterly Assessment Highest Possible Score" sqref="IV65536" xr:uid="{93F79043-1619-4E6D-B591-E7D5CADFDA4D}"/>
    <dataValidation allowBlank="1" showInputMessage="1" showErrorMessage="1" prompt="INPUT Quarterly Assessment Highest Possible Score" sqref="IV65536" xr:uid="{F49273B1-0006-4D45-8ECF-06006EAC9BF4}"/>
    <dataValidation allowBlank="1" showInputMessage="1" showErrorMessage="1" prompt="Performance tasks Weighted Score" sqref="IV65536" xr:uid="{B0AC5A13-7179-48E7-A41C-E33B89B0E2BB}"/>
    <dataValidation allowBlank="1" showInputMessage="1" showErrorMessage="1" prompt="Quarterly Assessment Percentage Score" sqref="IV13:IV62" xr:uid="{9DE1DF41-3896-4B86-B9AB-1F57539C06B6}"/>
    <dataValidation allowBlank="1" showInputMessage="1" showErrorMessage="1" prompt="Performance tasks Weighted Score" sqref="IV65536" xr:uid="{9A495C82-AB32-412E-BCAE-00DDB6B86009}"/>
    <dataValidation allowBlank="1" showInputMessage="1" showErrorMessage="1" prompt="Performance tasks Weighted Score" sqref="IV65536" xr:uid="{D396D182-C432-4D3C-A642-3F64D950C9F8}"/>
    <dataValidation allowBlank="1" showInputMessage="1" showErrorMessage="1" prompt="INPUT Quarterly Assessment Highest Possible Score" sqref="IV65536" xr:uid="{39AA8E24-5CB6-4251-822D-B83E8339B7A6}"/>
    <dataValidation allowBlank="1" showInputMessage="1" showErrorMessage="1" prompt="INPUT Quarterly Assessment Highest Possible Score" sqref="IV65536" xr:uid="{DEB680EA-13AA-4B88-A5AE-990024312846}"/>
    <dataValidation allowBlank="1" showInputMessage="1" showErrorMessage="1" prompt="INPUT Quarterly Assessment Highest Possible Score" sqref="IV65536" xr:uid="{0945338B-CB1A-4E07-B63E-43C5A18807F2}"/>
    <dataValidation allowBlank="1" showInputMessage="1" showErrorMessage="1" prompt="INPUT Quarterly Assessment Highest Possible Score" sqref="IV65536" xr:uid="{534B92B9-1CAE-4B11-AB9C-B5C2A008B3DD}"/>
    <dataValidation allowBlank="1" showInputMessage="1" showErrorMessage="1" prompt="INPUT Quarterly Assessment Highest Possible Score" sqref="IV65536" xr:uid="{1CF1707C-8C19-4177-ACAA-E9B012AFB03E}"/>
    <dataValidation allowBlank="1" showInputMessage="1" showErrorMessage="1" prompt="INPUT Quarterly Assessment Highest Possible Score" sqref="IV65536" xr:uid="{6271A978-2798-4CA6-99E2-0EAA6BBC18A9}"/>
    <dataValidation allowBlank="1" showInputMessage="1" showErrorMessage="1" prompt="INPUT Quarterly Assessment Highest Possible Score" sqref="IV65536" xr:uid="{BC0F6D5B-363F-48D5-8FDE-1DFCF982D310}"/>
    <dataValidation allowBlank="1" showInputMessage="1" showErrorMessage="1" prompt="INPUT Quarterly Assessment Highest Possible Score" sqref="IV65536" xr:uid="{B3CDEDE4-A546-45D4-885D-D8409C818BDB}"/>
    <dataValidation allowBlank="1" showInputMessage="1" showErrorMessage="1" prompt="INPUT Quarterly Assessment Highest Possible Score" sqref="IV65536" xr:uid="{2D4CEA01-FEA8-41A2-B056-B599DE04FF58}"/>
    <dataValidation allowBlank="1" showInputMessage="1" showErrorMessage="1" prompt="INPUT Quarterly Assessment Highest Possible Score" sqref="IV65536" xr:uid="{1DC0B01D-119D-420D-AED4-2FDD25A0A864}"/>
    <dataValidation allowBlank="1" showInputMessage="1" showErrorMessage="1" prompt="INPUT Quarterly Assessment Highest Possible Score" sqref="IV65536" xr:uid="{429BCAFC-5C21-4384-AF93-E5CAAA0D863C}"/>
    <dataValidation allowBlank="1" showInputMessage="1" showErrorMessage="1" prompt="INPUT Quarterly Assessment Highest Possible Score" sqref="IV65536" xr:uid="{8944FF51-8B4E-49F3-B679-352DDC0BA766}"/>
    <dataValidation allowBlank="1" showInputMessage="1" showErrorMessage="1" prompt="INPUT Quarterly Assessment Highest Possible Score" sqref="IV65536" xr:uid="{F1C2460C-9173-498E-89EF-F6363782ACF5}"/>
    <dataValidation allowBlank="1" showInputMessage="1" showErrorMessage="1" prompt="Performance tasks Weighted Score" sqref="IV65536" xr:uid="{D9DC2753-19B2-4894-97DD-E6873F7EB1EF}"/>
    <dataValidation allowBlank="1" showInputMessage="1" showErrorMessage="1" prompt="Performance tasks Weighted Score" sqref="IV65536" xr:uid="{BB528014-3769-40E5-8E3A-DAC80B7FBF56}"/>
    <dataValidation allowBlank="1" showInputMessage="1" showErrorMessage="1" prompt="INPUT Quarterly Assessment Highest Possible Score" sqref="IV65536" xr:uid="{2420F782-3600-4C65-A832-76BEA335C59B}"/>
    <dataValidation allowBlank="1" showInputMessage="1" showErrorMessage="1" prompt="INPUT Quarterly Assessment Highest Possible Score" sqref="IV65536" xr:uid="{BDDE4190-B69A-493F-ACFB-29775491BD47}"/>
    <dataValidation allowBlank="1" showInputMessage="1" showErrorMessage="1" prompt="INPUT Quarterly Assessment Highest Possible Score" sqref="IV65536" xr:uid="{5D5BFD10-1149-4C68-AC2D-971B12687FC0}"/>
    <dataValidation allowBlank="1" showInputMessage="1" showErrorMessage="1" prompt="INPUT Quarterly Assessment Highest Possible Score" sqref="IV65536" xr:uid="{0D022E4F-58BF-43CF-8C8E-84A9A9033B7D}"/>
    <dataValidation allowBlank="1" showInputMessage="1" showErrorMessage="1" prompt="Performance tasks Weighted Score" sqref="IV65536" xr:uid="{38D06367-838D-4F8A-9ABA-25607472145E}"/>
    <dataValidation allowBlank="1" showInputMessage="1" showErrorMessage="1" prompt="Performance tasks Weighted Score" sqref="IV65536" xr:uid="{FA6A9CCB-470C-4FD2-930F-20C3B685439D}"/>
    <dataValidation allowBlank="1" showInputMessage="1" showErrorMessage="1" prompt="Performance tasks Weighted Score" sqref="IV65536" xr:uid="{44DE2C25-5DCE-43D1-A484-64FF0764C372}"/>
    <dataValidation allowBlank="1" showInputMessage="1" showErrorMessage="1" prompt="Performance tasks Weighted Score" sqref="IV65536" xr:uid="{01B4494B-3742-459A-BD99-B16DE408DFB8}"/>
    <dataValidation allowBlank="1" showInputMessage="1" showErrorMessage="1" prompt="Performance tasks Weighted Score" sqref="IV65536" xr:uid="{7B5EA49D-3274-4900-8C7A-852C7F27C70C}"/>
    <dataValidation allowBlank="1" showInputMessage="1" showErrorMessage="1" prompt="Performance tasks Weighted Score" sqref="IV65536" xr:uid="{69DF8D4D-D33A-472D-A720-AD7A0E1F0B2C}"/>
    <dataValidation allowBlank="1" showInputMessage="1" showErrorMessage="1" prompt="Performance tasks Weighted Score" sqref="IV65536" xr:uid="{6D19ED41-8DCA-4DA3-A831-E180855B54DF}"/>
    <dataValidation allowBlank="1" showInputMessage="1" showErrorMessage="1" prompt="Performance tasks Weighted Score" sqref="IV65536" xr:uid="{60A759FE-02ED-46FC-B3B5-5DFA825D0A69}"/>
    <dataValidation allowBlank="1" showInputMessage="1" showErrorMessage="1" prompt="Performance tasks Weighted Score" sqref="IV65536" xr:uid="{6356FAAD-8EB5-4116-BCC2-19F22A0D64C0}"/>
    <dataValidation allowBlank="1" showInputMessage="1" showErrorMessage="1" prompt="INPUT Quarterly Assessment Highest Possible Score" sqref="IV65536" xr:uid="{EFD6E2DA-820F-49A2-8A89-AED68793E2A5}"/>
    <dataValidation allowBlank="1" showInputMessage="1" showErrorMessage="1" prompt="Quarterly Assessment Percentage Score" sqref="IV13:IV62" xr:uid="{3D572870-D5B5-4A38-9CAB-22619A39A8AA}"/>
    <dataValidation allowBlank="1" showInputMessage="1" showErrorMessage="1" prompt="Performance tasks Weighted Score" sqref="IV65536" xr:uid="{7FF1729D-DE07-464E-9966-72F1CB4E8BB7}"/>
    <dataValidation allowBlank="1" showInputMessage="1" showErrorMessage="1" prompt="Performance tasks Weighted Score" sqref="IV65536" xr:uid="{49C4FFF7-A6B1-4C84-A5F0-FCD39A92BFEB}"/>
    <dataValidation allowBlank="1" showInputMessage="1" showErrorMessage="1" prompt="Performance tasks Weighted Score" sqref="IV65536" xr:uid="{97BC1A72-9B0A-45B8-80DF-2332FDA6068A}"/>
    <dataValidation allowBlank="1" showInputMessage="1" showErrorMessage="1" prompt="INPUT Quarterly Assessment Highest Possible Score" sqref="IV65536" xr:uid="{FCC260FB-B0F8-4AD0-A305-0835A85D64D9}"/>
    <dataValidation allowBlank="1" showInputMessage="1" showErrorMessage="1" prompt="INPUT Quarterly Assessment Highest Possible Score" sqref="IV65536" xr:uid="{7F2EAF27-8768-4334-9881-A86B012DBB09}"/>
    <dataValidation allowBlank="1" showInputMessage="1" showErrorMessage="1" prompt="Performance tasks Weighted Score" sqref="IV65536" xr:uid="{8D503C79-E37F-487C-9881-C4FD846C72C0}"/>
    <dataValidation allowBlank="1" showInputMessage="1" showErrorMessage="1" prompt="Performance tasks Weighted Score" sqref="IV65536" xr:uid="{C4D714B0-ABC4-4911-A341-67FBC4CE3C85}"/>
    <dataValidation allowBlank="1" showInputMessage="1" showErrorMessage="1" prompt="Performance tasks Weighted Score" sqref="IV65536" xr:uid="{18BE8D9C-29B7-4215-81D7-6F2C61CF0418}"/>
    <dataValidation allowBlank="1" showInputMessage="1" showErrorMessage="1" prompt="Performance tasks Weighted Score" sqref="IV65536" xr:uid="{9BF934D9-C167-4D99-987D-9B984244FD3E}"/>
    <dataValidation allowBlank="1" showInputMessage="1" showErrorMessage="1" prompt="Performance tasks Weighted Score" sqref="IV65536" xr:uid="{4901D74F-DD72-4E35-A528-57139DCE9A63}"/>
    <dataValidation allowBlank="1" showInputMessage="1" showErrorMessage="1" prompt="Performance tasks Weighted Score" sqref="IV65536" xr:uid="{51576D73-DDD2-4158-8B2C-F77AD75AC9AD}"/>
    <dataValidation allowBlank="1" showInputMessage="1" showErrorMessage="1" prompt="Performance tasks Weighted Score" sqref="IV65536" xr:uid="{D6F0234D-0D04-4331-81C4-028DA946E1A5}"/>
    <dataValidation allowBlank="1" showInputMessage="1" showErrorMessage="1" prompt="Performance tasks Weighted Score" sqref="IV65536" xr:uid="{D714AFF8-87C9-45EA-8061-EB270FBF0840}"/>
    <dataValidation allowBlank="1" showInputMessage="1" showErrorMessage="1" prompt="Performance tasks Weighted Score" sqref="IV65536" xr:uid="{33946A92-559C-4103-8910-BB33E27425DF}"/>
    <dataValidation allowBlank="1" showInputMessage="1" showErrorMessage="1" prompt="Performance tasks Weighted Score" sqref="IV65536" xr:uid="{B16A8B47-F142-4867-9D11-5AE70CFAF864}"/>
    <dataValidation allowBlank="1" showInputMessage="1" showErrorMessage="1" prompt="Performance tasks Weighted Score" sqref="IV65536" xr:uid="{89999F13-B5B9-4B9E-A63C-392CACD99487}"/>
    <dataValidation allowBlank="1" showInputMessage="1" showErrorMessage="1" prompt="Performance tasks Weighted Score" sqref="IV65536" xr:uid="{6D29A46F-0C76-4882-AE53-6046FB2CB177}"/>
    <dataValidation allowBlank="1" showInputMessage="1" showErrorMessage="1" prompt="Performance tasks Weighted Score" sqref="IV65536" xr:uid="{C84F52EC-FFAB-4B85-8AAE-71D408C3D20D}"/>
    <dataValidation allowBlank="1" showInputMessage="1" showErrorMessage="1" prompt="Performance tasks Weighted Score" sqref="IV65536" xr:uid="{9709C555-BECB-439C-8528-6B4CB074F782}"/>
    <dataValidation allowBlank="1" showInputMessage="1" showErrorMessage="1" prompt="Performance tasks Weighted Score" sqref="IV65536" xr:uid="{A455DB20-84F8-48B2-A582-E18C0B60781F}"/>
    <dataValidation allowBlank="1" showInputMessage="1" showErrorMessage="1" prompt="Performance tasks Weighted Score" sqref="IV65536" xr:uid="{2A2F0BBA-E427-4225-B03C-C246B8D4A932}"/>
    <dataValidation allowBlank="1" showInputMessage="1" showErrorMessage="1" prompt="Performance tasks Weighted Score" sqref="IV65536" xr:uid="{0E7F896E-BDE2-46CE-ADCE-FBED9D2574D2}"/>
    <dataValidation allowBlank="1" showInputMessage="1" showErrorMessage="1" prompt="Performance tasks Weighted Score" sqref="IV65536" xr:uid="{8FEAA16D-C16A-4F78-918E-919134D28CC5}"/>
    <dataValidation allowBlank="1" showInputMessage="1" showErrorMessage="1" prompt="Performance tasks Weighted Score" sqref="IV65536" xr:uid="{6DF6CE0D-CBCB-41AB-93D4-24760C619F4B}"/>
    <dataValidation allowBlank="1" showInputMessage="1" showErrorMessage="1" prompt="Performance tasks Weighted Score" sqref="IV65536" xr:uid="{96D2F9B0-DD3F-41F7-9B53-A3BA47229D46}"/>
    <dataValidation allowBlank="1" showInputMessage="1" showErrorMessage="1" prompt="Performance tasks Weighted Score" sqref="IV65536" xr:uid="{5C955304-5F80-492D-B6A2-AA8D6A13E330}"/>
    <dataValidation allowBlank="1" showInputMessage="1" showErrorMessage="1" prompt="Performance tasks Weighted Score" sqref="IV65536" xr:uid="{5A3B85E3-04A2-4D21-A884-7428DB580AD6}"/>
    <dataValidation allowBlank="1" showInputMessage="1" showErrorMessage="1" prompt="Performance tasks Weighted Score" sqref="IV65536" xr:uid="{E9DC8603-4325-43B5-B043-867EDE008013}"/>
    <dataValidation allowBlank="1" showInputMessage="1" showErrorMessage="1" prompt="Performance tasks Weighted Score" sqref="IV65536" xr:uid="{3DD619FE-69C2-4218-AD11-0249D87B512E}"/>
    <dataValidation allowBlank="1" showInputMessage="1" showErrorMessage="1" prompt="Performance tasks Weighted Score" sqref="IV65536" xr:uid="{75ADFA2F-A089-4EA3-92FE-CED4CF8AF48B}"/>
    <dataValidation allowBlank="1" showInputMessage="1" showErrorMessage="1" prompt="TYPE IN INPUT INFOS" sqref="IV65536" xr:uid="{FE8ED63E-0BA4-41DD-9539-3E021FA0AD73}"/>
    <dataValidation allowBlank="1" showInputMessage="1" showErrorMessage="1" prompt="TYPE IN INPUT INFOS" sqref="IV65536" xr:uid="{33036280-60EA-4803-AC75-F177B5DBC80E}"/>
    <dataValidation allowBlank="1" showInputMessage="1" showErrorMessage="1" prompt="TYPE IN INPUT INFOS" sqref="IV65536" xr:uid="{0E26BC73-54DC-4B5A-864D-F9DAC926E7E6}"/>
    <dataValidation type="whole" operator="lessThanOrEqual" allowBlank="1" showInputMessage="1" showErrorMessage="1" error="INPUT NUMBER LESS THAN OR EQUAL THE HIGHEST POSSIBLE SCORE" prompt="Input Quarterly Assessment Raw Score" sqref="IV65536" xr:uid="{16F36B8A-3A4F-4E57-9BAF-A6EFE74B8948}">
      <formula1>#REF!</formula1>
    </dataValidation>
    <dataValidation allowBlank="1" showInputMessage="1" showErrorMessage="1" prompt="Quarterly Assessment Percentage Score" sqref="IV65536" xr:uid="{F621D2D1-37B4-413C-A27A-F05ED9E67070}"/>
    <dataValidation allowBlank="1" showInputMessage="1" showErrorMessage="1" prompt="INPUT Quarterly Assessment Highest Possible Score" sqref="IV65536" xr:uid="{B2150076-A253-4808-8718-64862C9BE9B2}"/>
    <dataValidation allowBlank="1" showInputMessage="1" showErrorMessage="1" prompt="Quarterly Assessment Percentage Score" sqref="IV65536" xr:uid="{1302299C-CC75-456D-B717-25331FBB37C6}"/>
    <dataValidation allowBlank="1" showInputMessage="1" showErrorMessage="1" prompt="Quarterly Assessment Percentage Score" sqref="IV65536" xr:uid="{43E01A4D-A8E1-459E-B82C-29381F739CA3}"/>
    <dataValidation allowBlank="1" showInputMessage="1" showErrorMessage="1" prompt="Quarterly Assessment Percentage Score" sqref="IV65536" xr:uid="{EDCAA32A-21AC-4157-BB75-4FED17DBFA45}"/>
    <dataValidation allowBlank="1" showInputMessage="1" showErrorMessage="1" prompt="TYPE IN INPUT INFOS" sqref="IV65536" xr:uid="{686948BE-1A84-477B-9259-296D8241C83B}"/>
    <dataValidation allowBlank="1" showInputMessage="1" showErrorMessage="1" prompt="TYPE IN INPUT INFOS" sqref="IV65536" xr:uid="{4EDA7116-A097-4C30-9CB3-E332AF2ADFE0}"/>
    <dataValidation allowBlank="1" showInputMessage="1" showErrorMessage="1" prompt="TYPE IN INPUT INFOS" sqref="IV65536" xr:uid="{E694EE24-5FBD-4B4D-9ED5-2676F12681A3}"/>
    <dataValidation allowBlank="1" showInputMessage="1" showErrorMessage="1" prompt="TYPE IN INPUT INFOS" sqref="IV65536" xr:uid="{6BACA77F-F032-4B18-A850-55D1186787D5}"/>
    <dataValidation allowBlank="1" showInputMessage="1" showErrorMessage="1" prompt="TYPE IN INPUT INFOS" sqref="IV65536" xr:uid="{74065E0F-DF5A-4DEE-927E-151C1D9E0FB9}"/>
    <dataValidation allowBlank="1" showInputMessage="1" showErrorMessage="1" prompt="TYPE IN INPUT INFOS" sqref="IV65536" xr:uid="{3AE2BD42-CAA7-438F-BEC2-879E74D870EB}"/>
    <dataValidation allowBlank="1" showInputMessage="1" showErrorMessage="1" prompt="TYPE IN INPUT INFOS" sqref="IV65536" xr:uid="{47653707-476F-468B-8059-91293E08A072}"/>
    <dataValidation allowBlank="1" showInputMessage="1" showErrorMessage="1" prompt="Quarterly Assessment Percentage Score" sqref="IV65536" xr:uid="{3DEE2CA2-5494-4EB2-B053-7A7408054A49}"/>
    <dataValidation allowBlank="1" showInputMessage="1" showErrorMessage="1" prompt="TYPE IN INPUT INFOS" sqref="IV65536" xr:uid="{3C44D7C3-F983-451D-9908-271BC7D82F2D}"/>
    <dataValidation allowBlank="1" showInputMessage="1" showErrorMessage="1" prompt="Quarterly Assessment Percentage Score" sqref="IV65536" xr:uid="{A681BCC0-B0CB-427F-B4AD-1BE3E9902A0D}"/>
    <dataValidation allowBlank="1" showInputMessage="1" showErrorMessage="1" prompt="TYPE IN INPUT INFOS" sqref="IV65536" xr:uid="{2FACCC61-55B2-4141-8349-CAC510B0F82A}"/>
    <dataValidation allowBlank="1" showInputMessage="1" showErrorMessage="1" prompt="TYPE IN INPUT INFOS" sqref="IV65536" xr:uid="{62EA57B6-9001-4BB4-AF1D-1CA4915390D2}"/>
    <dataValidation allowBlank="1" showInputMessage="1" showErrorMessage="1" prompt="TYPE IN INPUT INFOS" sqref="IV65536" xr:uid="{2474017A-381A-4269-8926-9257619BF5A5}"/>
    <dataValidation allowBlank="1" showInputMessage="1" showErrorMessage="1" prompt="Quarterly Assessment Percentage Score" sqref="IV65536" xr:uid="{31C84C14-08B2-4197-9EAD-0BA3C13626F8}"/>
    <dataValidation allowBlank="1" showInputMessage="1" showErrorMessage="1" prompt="Quarterly Assessment Percentage Score" sqref="IV65536" xr:uid="{340E8D21-61D0-43F8-B3EA-6B975E6D4BC5}"/>
    <dataValidation allowBlank="1" showInputMessage="1" showErrorMessage="1" prompt="Quarterly Assessment Percentage Score" sqref="IV65536" xr:uid="{E9AE8C2C-EB3A-4BF1-B0D5-E756ACE1842D}"/>
    <dataValidation allowBlank="1" showInputMessage="1" showErrorMessage="1" prompt="Quarterly Assessment Percentage Score" sqref="IV65536" xr:uid="{8A11609B-CF84-4FBE-819F-9B6C80D4EB48}"/>
    <dataValidation allowBlank="1" showInputMessage="1" showErrorMessage="1" prompt="Quarterly Assessment Percentage Score" sqref="IV65536" xr:uid="{4C063753-41A1-4C77-8005-FB6AB906C890}"/>
    <dataValidation allowBlank="1" showInputMessage="1" showErrorMessage="1" prompt="Quarterly Assessment Percentage Score" sqref="IV65536" xr:uid="{B305CB2D-890E-4AA7-AD7E-02AC7873844E}"/>
    <dataValidation allowBlank="1" showInputMessage="1" showErrorMessage="1" prompt="Quarterly Assessment Percentage Score" sqref="IV65536" xr:uid="{0B8B2DA8-14D2-4249-A48C-3066FE946B06}"/>
    <dataValidation allowBlank="1" showInputMessage="1" showErrorMessage="1" prompt="Quarterly Assessment Percentage Score" sqref="IV65536" xr:uid="{464CFBF9-2A1B-45A6-879E-B321ACFBBDF4}"/>
    <dataValidation allowBlank="1" showInputMessage="1" showErrorMessage="1" prompt="Quarterly Assessment Percentage Score" sqref="IV65536" xr:uid="{1F1B8866-12AF-4719-AA8F-656E4E8C5ECB}"/>
    <dataValidation allowBlank="1" showInputMessage="1" showErrorMessage="1" prompt="Quarterly Assessment Percentage Score" sqref="IV65536" xr:uid="{AFBB8D9B-3828-4472-9AE9-F7547BD06DE8}"/>
    <dataValidation allowBlank="1" showInputMessage="1" showErrorMessage="1" prompt="Quarterly Assessment Percentage Score" sqref="IV65536" xr:uid="{98DA5C45-A9D1-4F18-9F6A-C7769A6DA75F}"/>
    <dataValidation allowBlank="1" showInputMessage="1" showErrorMessage="1" prompt="Quarterly Assessment Percentage Score" sqref="IV65536" xr:uid="{B9D6F28E-BDCA-4729-81B2-43199AA1F490}"/>
    <dataValidation allowBlank="1" showInputMessage="1" showErrorMessage="1" prompt="Quarterly Assessment Percentage Score" sqref="IV65536" xr:uid="{5163B6C4-2061-47F2-B553-60062E4F40E5}"/>
    <dataValidation allowBlank="1" showInputMessage="1" showErrorMessage="1" prompt="TYPE IN INPUT INFOS" sqref="IV65536" xr:uid="{CE1992E9-9E5F-419A-91C4-480BFBE41654}"/>
    <dataValidation allowBlank="1" showInputMessage="1" showErrorMessage="1" prompt="TYPE IN INPUT INFOS" sqref="IV65536" xr:uid="{FC524EAA-E12C-4A7E-B5D9-A06A2B22066D}"/>
    <dataValidation allowBlank="1" showInputMessage="1" showErrorMessage="1" prompt="Quarterly Assessment Percentage Score" sqref="IV65536" xr:uid="{7CF75245-43E3-4A12-BB2E-70367C850AE4}"/>
    <dataValidation allowBlank="1" showInputMessage="1" showErrorMessage="1" prompt="TYPE IN INPUT INFOS" sqref="IV65536" xr:uid="{105B1CEC-0B3E-48A7-89EE-2ACBC85416D2}"/>
    <dataValidation allowBlank="1" showInputMessage="1" showErrorMessage="1" prompt="Quarterly Grade/Transmuted Grade" sqref="IV65536" xr:uid="{F87DB4C7-A258-4A39-BFEC-C2188ECE1823}"/>
    <dataValidation allowBlank="1" showInputMessage="1" showErrorMessage="1" prompt="TYPE IN INPUT INFOS" sqref="IV65536" xr:uid="{4D60459A-BE94-41A2-AAB6-8C319E6662F5}"/>
    <dataValidation type="whole" operator="lessThanOrEqual" allowBlank="1" showInputMessage="1" showErrorMessage="1" error="INPUT NUMBER LESS THAN OR EQUAL THE HIGHEST POSSIBLE SCORE" prompt="Input Quarterly Assessment Raw Score" sqref="IV65536" xr:uid="{5E5E176D-C06E-4219-ABD1-0555613C9D40}">
      <formula1>#REF!</formula1>
    </dataValidation>
    <dataValidation allowBlank="1" showInputMessage="1" showErrorMessage="1" prompt="Quarterly Assessment Percentage Score" sqref="IV65536" xr:uid="{28C85D73-2D3A-47AE-B3DC-1CCD5638DD8F}"/>
    <dataValidation type="whole" operator="lessThanOrEqual" allowBlank="1" showInputMessage="1" showErrorMessage="1" error="INPUT NUMBER LESS THAN OR EQUAL THE HIGHEST POSSIBLE SCORE" prompt="Input Quarterly Assessment Raw Score" sqref="IV65536" xr:uid="{13A666B2-E506-4F6C-8AAD-97512B7D2E8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DE654D61-33AE-4892-80B9-E42117922F6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95E4B83-B2D0-4543-A0A0-AD8FE5A63DCA}">
      <formula1>#REF!</formula1>
    </dataValidation>
    <dataValidation allowBlank="1" showInputMessage="1" showErrorMessage="1" prompt="Quarterly Assessment Percentage Score" sqref="IV65536" xr:uid="{E384D936-3EB9-4BDD-B539-6F2863C0954D}"/>
    <dataValidation allowBlank="1" showInputMessage="1" showErrorMessage="1" prompt="Quarterly Assessment Percentage Score" sqref="IV65536" xr:uid="{B188EF3C-13DC-43C9-8CD5-EED59D935B64}"/>
    <dataValidation allowBlank="1" showInputMessage="1" showErrorMessage="1" prompt="Quarterly Assessment Percentage Score" sqref="IV65536" xr:uid="{BCCFE1CE-0CAD-491E-8834-9A9C5C75FA31}"/>
    <dataValidation allowBlank="1" showInputMessage="1" showErrorMessage="1" prompt="Quarterly Assessment Percentage Score" sqref="IV65536" xr:uid="{4BA97947-F50F-4636-B331-E09144B77785}"/>
    <dataValidation type="whole" operator="lessThanOrEqual" allowBlank="1" showInputMessage="1" showErrorMessage="1" error="INPUT NUMBER LESS THAN OR EQUAL THE HIGHEST POSSIBLE SCORE" prompt="Input Quarterly Assessment Raw Score" sqref="IV65536" xr:uid="{9F5382E9-854E-497D-A142-B5D85D4050DB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EC914D2-2EA3-423A-A3D0-476A546162D1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559F3A5-C7E4-4CA5-89AC-2514C128B8F0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E07DFCD8-AAF8-46FB-9DD4-01FBDF29FF1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A6B7D97-D8E1-4AE6-8398-31F14F81978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F1815C36-CB99-42B6-9423-F1A120E462C8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163E70D3-E905-45A9-9A2D-B42A69CD3EEE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C1DD5D25-A011-42F2-937C-D3982C3C6467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7C65F034-5809-435B-B6CC-14767387152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8AAAA927-2AC2-456F-966B-03A98B407339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5643ED9E-5573-4722-813F-DC4FCFB14E2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9AA1C410-FFA7-4E53-A3F4-BD1AB6B7D75D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ABAD60A3-BD9A-4E3F-8E34-C6196EA9895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350A9CA-E199-4F9E-8244-0DF66C1FF8FA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211221F-EBB3-4722-8EB0-8FA0CD03A8F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0107F81E-B2BF-4AB9-B34F-FD0B78AB7452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8DDAAEE-E2A4-45B1-B876-9A8EFF5399F3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27110670-1DCF-4F5C-982A-312AAC09872C}">
      <formula1>#REF!</formula1>
    </dataValidation>
    <dataValidation type="whole" operator="lessThanOrEqual" allowBlank="1" showInputMessage="1" showErrorMessage="1" error="INPUT NUMBER LESS THAN OR EQUAL THE HIGHEST POSSIBLE SCORE" prompt="Input Quarterly Assessment Raw Score" sqref="IV65536" xr:uid="{3FB20FF5-0725-4BB4-B85F-B410961913AC}">
      <formula1>#REF!</formula1>
    </dataValidation>
    <dataValidation allowBlank="1" showInputMessage="1" showErrorMessage="1" prompt="TYPE IN INPUT INFOS" sqref="IV65536" xr:uid="{B3B81362-D2E9-4A30-817D-1F51EDC8736E}"/>
    <dataValidation allowBlank="1" showInputMessage="1" showErrorMessage="1" prompt="Quarterly Assessment Percentage Score" sqref="IV65536" xr:uid="{1F310391-C8B7-49BD-9154-470A73FAA1F9}"/>
    <dataValidation allowBlank="1" showInputMessage="1" showErrorMessage="1" prompt="Quarterly Assessment Weighted Score" sqref="IV65536" xr:uid="{6122A06E-CDA3-4FA8-BE33-BCE7D00E3FE5}"/>
    <dataValidation allowBlank="1" showInputMessage="1" showErrorMessage="1" prompt="Initial Grade" sqref="IV65536" xr:uid="{760B010B-7A4F-4740-877E-D2B45FBFE559}"/>
    <dataValidation allowBlank="1" showInputMessage="1" showErrorMessage="1" prompt="Quarterly Assessment Percentage Score" sqref="IV65536" xr:uid="{FAB01B63-EB8D-444A-A795-67248F50F805}"/>
    <dataValidation allowBlank="1" showInputMessage="1" showErrorMessage="1" prompt="TYPE IN INPUT INFOS" sqref="IV65536" xr:uid="{B9C2E3BA-D6AE-4D1A-8337-D88C988CEA80}"/>
    <dataValidation allowBlank="1" showInputMessage="1" showErrorMessage="1" prompt="TYPE IN INPUT INFOS" sqref="IV65536" xr:uid="{F1E4C641-F67E-45D7-ACB4-30219EEBD15D}"/>
    <dataValidation allowBlank="1" showInputMessage="1" showErrorMessage="1" prompt="TYPE IN INPUT INFOS" sqref="IV65536" xr:uid="{1DADCC6E-4E67-454E-ABBE-3FAAD96636F0}"/>
    <dataValidation allowBlank="1" showInputMessage="1" showErrorMessage="1" prompt="TYPE IN INPUT INFOS" sqref="IV65536" xr:uid="{318F39BB-2A30-4094-B41F-9B26D22FA360}"/>
    <dataValidation allowBlank="1" showInputMessage="1" showErrorMessage="1" prompt="TYPE IN INPUT INFOS" sqref="IV65536" xr:uid="{3E533F48-00F7-4508-AC84-C25C725566AF}"/>
    <dataValidation allowBlank="1" showInputMessage="1" showErrorMessage="1" prompt="TYPE IN INPUT INFOS" sqref="IV65536" xr:uid="{A2A6AA2A-F445-4D43-B4C5-63DA0F25A550}"/>
    <dataValidation allowBlank="1" showInputMessage="1" showErrorMessage="1" prompt="TYPE IN INPUT INFOS" sqref="IV65536" xr:uid="{9CB42B93-DCCE-4802-AED3-AF570D249DB9}"/>
    <dataValidation allowBlank="1" showInputMessage="1" showErrorMessage="1" prompt="TYPE IN INPUT INFOS" sqref="IV65536" xr:uid="{4ECDF3CD-65FC-4476-AE17-C7D3F539AD6B}"/>
    <dataValidation allowBlank="1" showInputMessage="1" showErrorMessage="1" prompt="Quarterly Assessment Percentage Score" sqref="IV65536" xr:uid="{E2809DBC-EFA3-408B-94F6-EE2255D2BBD6}"/>
    <dataValidation allowBlank="1" showInputMessage="1" showErrorMessage="1" prompt="TYPE IN INPUT INFOS" sqref="IV65536" xr:uid="{E4811266-77BA-4349-8FEF-A4E923CD30F6}"/>
    <dataValidation allowBlank="1" showInputMessage="1" showErrorMessage="1" prompt="TYPE IN INPUT INFOS" sqref="IV65536" xr:uid="{BD927643-661D-42AF-AE7D-687D0BDB90FE}"/>
    <dataValidation allowBlank="1" showInputMessage="1" showErrorMessage="1" prompt="Quarterly Assessment Percentage Score" sqref="IV65536" xr:uid="{BE26FD78-672A-4BDC-8C82-A5212CF57F18}"/>
    <dataValidation allowBlank="1" showInputMessage="1" showErrorMessage="1" prompt="TYPE IN INPUT INFOS" sqref="IV65536" xr:uid="{5773D5A0-E76E-4CDE-ADF3-7791402FB93A}"/>
    <dataValidation allowBlank="1" showInputMessage="1" showErrorMessage="1" prompt="Quarterly Assessment Percentage Score" sqref="IV65536" xr:uid="{40D48600-0F4E-4E9E-8CEB-9A243EEF3A70}"/>
    <dataValidation allowBlank="1" showInputMessage="1" showErrorMessage="1" prompt="TYPE IN INPUT INFOS" sqref="IV65536" xr:uid="{4A3F7097-1706-4987-9A64-A3D4DE32251E}"/>
    <dataValidation allowBlank="1" showInputMessage="1" showErrorMessage="1" prompt="TYPE IN INPUT INFOS" sqref="IV65536" xr:uid="{DF4CA2F7-0CED-4C17-B17D-B357FCE9DF4A}"/>
    <dataValidation allowBlank="1" showInputMessage="1" showErrorMessage="1" prompt="TYPE IN INPUT INFOS" sqref="IV65536" xr:uid="{FAE633A0-76A6-440D-9139-28C1960F2904}"/>
    <dataValidation allowBlank="1" showInputMessage="1" showErrorMessage="1" prompt="TYPE IN INPUT INFOS" sqref="IV65536" xr:uid="{C96E4AF1-F5F5-437F-A508-AC5E04C3C261}"/>
    <dataValidation allowBlank="1" showInputMessage="1" showErrorMessage="1" prompt="Quarterly Assessment Percentage Score" sqref="IV65536" xr:uid="{79DC5E15-49D8-469D-BE03-4F009C998E6D}"/>
    <dataValidation allowBlank="1" showInputMessage="1" showErrorMessage="1" prompt="INPUT Quarterly Assessment Highest Possible Score" sqref="IV65536" xr:uid="{D5C4D847-4AE8-4541-9502-FEF2031A94D5}"/>
    <dataValidation allowBlank="1" showInputMessage="1" showErrorMessage="1" prompt="TYPE IN INPUT INFOS" sqref="IV65536" xr:uid="{3E677B7C-4C60-4F54-AF50-BC139B508670}"/>
    <dataValidation allowBlank="1" showInputMessage="1" showErrorMessage="1" prompt="TYPE IN INPUT INFOS" sqref="IV65536" xr:uid="{B73B0D86-9B46-4599-805A-92DC7E5C92C1}"/>
    <dataValidation allowBlank="1" showInputMessage="1" showErrorMessage="1" prompt="TYPE IN INPUT INFOS" sqref="IV65536" xr:uid="{55E7DE95-F486-4243-8127-62361C393F07}"/>
    <dataValidation allowBlank="1" showInputMessage="1" showErrorMessage="1" prompt="TYPE IN INPUT INFOS" sqref="IV65536" xr:uid="{486EF800-512A-4619-9CEB-6B5BB37AF03F}"/>
    <dataValidation allowBlank="1" showInputMessage="1" showErrorMessage="1" prompt="TYPE IN INPUT INFOS" sqref="IV65536" xr:uid="{2FA51623-B909-4ACD-901C-CDB3F82F8690}"/>
    <dataValidation allowBlank="1" showInputMessage="1" showErrorMessage="1" prompt="Quarterly Grade/Transmuted Grade" sqref="IV65536" xr:uid="{A6B45762-FE4A-4CF0-AC53-AA9885B77914}"/>
    <dataValidation allowBlank="1" showInputMessage="1" showErrorMessage="1" prompt="Initial Grade" sqref="IV65536" xr:uid="{D3659D0E-02EC-4F9B-8349-0EC209C48090}"/>
    <dataValidation allowBlank="1" showInputMessage="1" showErrorMessage="1" prompt="Quarterly Assessment Weighted Score" sqref="IV65536" xr:uid="{E99AC47D-D7E8-4999-9E32-13B8037B3071}"/>
    <dataValidation allowBlank="1" showInputMessage="1" showErrorMessage="1" prompt="TYPE IN INPUT INFOS" sqref="IV65536" xr:uid="{E1AD88CD-8D92-4F30-9C4C-6BCB3C44E0CC}"/>
    <dataValidation allowBlank="1" showInputMessage="1" showErrorMessage="1" prompt="TYPE IN INPUT INFOS" sqref="IV65536" xr:uid="{9EF078EB-98F3-4A09-B510-5913BADAFCCC}"/>
    <dataValidation allowBlank="1" showInputMessage="1" showErrorMessage="1" prompt="TYPE IN INPUT INFOS" sqref="IV65536" xr:uid="{037E6F34-0B0A-4311-8A12-075D6607EEDF}"/>
    <dataValidation allowBlank="1" showInputMessage="1" showErrorMessage="1" prompt="TYPE IN INPUT INFOS" sqref="IV65536" xr:uid="{9FEDCE19-FE2A-48F5-80D9-CC1A0D392347}"/>
    <dataValidation allowBlank="1" showInputMessage="1" showErrorMessage="1" prompt="TYPE IN INPUT INFOS" sqref="IV65536" xr:uid="{45C2789A-FF36-4F4C-A1DA-7C82BD4AF77A}"/>
    <dataValidation allowBlank="1" showInputMessage="1" showErrorMessage="1" prompt="TYPE IN INPUT INFOS" sqref="IV65536" xr:uid="{85646E2C-BCA7-4AE2-B1F7-CAA0AD7F7A37}"/>
    <dataValidation allowBlank="1" showInputMessage="1" showErrorMessage="1" prompt="TYPE IN INPUT INFOS" sqref="IV65536" xr:uid="{282E79C3-F4B9-4D02-8879-6910FCB833A2}"/>
    <dataValidation allowBlank="1" showInputMessage="1" showErrorMessage="1" prompt="TYPE IN INPUT INFOS" sqref="IV65536" xr:uid="{616124C8-D404-4A80-819F-3E1897ADD437}"/>
    <dataValidation allowBlank="1" showInputMessage="1" showErrorMessage="1" prompt="TYPE IN INPUT INFOS" sqref="IV65536" xr:uid="{D0A17DDF-2ADC-404E-B6B8-646BA4FB8324}"/>
    <dataValidation allowBlank="1" showInputMessage="1" showErrorMessage="1" prompt="TYPE IN INPUT INFOS" sqref="IV65536" xr:uid="{42AE7757-3B01-4DA6-A3D2-C053C7258CDC}"/>
    <dataValidation allowBlank="1" showInputMessage="1" showErrorMessage="1" prompt="TYPE IN INPUT INFOS" sqref="IV65536" xr:uid="{82582E9F-23F2-4B06-B79D-FAA40C3CFEED}"/>
    <dataValidation allowBlank="1" showInputMessage="1" showErrorMessage="1" prompt="TYPE IN INPUT INFOS" sqref="IV65536" xr:uid="{B1461BDB-4A7A-4FA4-911E-0852C6FE7A70}"/>
    <dataValidation allowBlank="1" showInputMessage="1" showErrorMessage="1" prompt="TYPE IN INPUT INFOS" sqref="IV65536" xr:uid="{0B6EE476-EF2E-41E9-818D-37256688A180}"/>
    <dataValidation allowBlank="1" showInputMessage="1" showErrorMessage="1" prompt="TYPE IN INPUT INFOS" sqref="IV65536" xr:uid="{CA7FBE7C-78B4-48DA-8E23-A4A2C4327288}"/>
    <dataValidation allowBlank="1" showInputMessage="1" showErrorMessage="1" prompt="TYPE IN INPUT INFOS" sqref="IV65536" xr:uid="{0E225D34-3EC2-4583-999F-529BA9AEBFAD}"/>
    <dataValidation allowBlank="1" showInputMessage="1" showErrorMessage="1" prompt="TYPE IN INPUT INFOS" sqref="IV65536" xr:uid="{C0D264EF-7F93-4966-AFEA-49AA62C68437}"/>
    <dataValidation allowBlank="1" showInputMessage="1" showErrorMessage="1" prompt="TYPE IN INPUT INFOS" sqref="IV65536" xr:uid="{31D1C974-6BDE-48A6-81B9-CDFB4AAA8194}"/>
    <dataValidation allowBlank="1" showInputMessage="1" showErrorMessage="1" prompt="TYPE IN INPUT INFOS" sqref="IV65536" xr:uid="{D6A9E34B-5603-40D5-AC06-65E9DD918C73}"/>
    <dataValidation allowBlank="1" showInputMessage="1" showErrorMessage="1" prompt="TYPE IN INPUT INFOS" sqref="IV65536" xr:uid="{E03BC521-A734-4D78-B483-1200D968E532}"/>
    <dataValidation allowBlank="1" showInputMessage="1" showErrorMessage="1" prompt="TYPE IN INPUT INFOS" sqref="IV65536" xr:uid="{BB378B1E-05F6-46EC-AB33-BD95B0FE195A}"/>
    <dataValidation allowBlank="1" showInputMessage="1" showErrorMessage="1" prompt="TYPE IN INPUT INFOS" sqref="IV65536" xr:uid="{AED89775-599C-427C-8F9B-E44AFDE88AFD}"/>
    <dataValidation allowBlank="1" showInputMessage="1" showErrorMessage="1" prompt="TYPE IN INPUT INFOS" sqref="IV65536" xr:uid="{8D678616-28AC-4164-A3C1-18EC81044460}"/>
    <dataValidation allowBlank="1" showInputMessage="1" showErrorMessage="1" prompt="TYPE IN INPUT INFOS" sqref="IV65536" xr:uid="{5C8F326A-CA97-41FC-9FF6-E38EEF1C17DB}"/>
    <dataValidation allowBlank="1" showInputMessage="1" showErrorMessage="1" prompt="TYPE IN INPUT INFOS" sqref="IV65536" xr:uid="{57AF0F95-139A-4C6D-88CF-35EB0AADE214}"/>
    <dataValidation allowBlank="1" showInputMessage="1" showErrorMessage="1" prompt="TYPE IN INPUT INFOS" sqref="IV65536" xr:uid="{E27178C6-5EAF-4FE2-B873-BF4C081CC608}"/>
    <dataValidation allowBlank="1" showInputMessage="1" showErrorMessage="1" prompt="TYPE IN INPUT INFOS" sqref="IV65536" xr:uid="{2DBA6F2D-9B68-4456-AE58-E9DACA55B79C}"/>
    <dataValidation allowBlank="1" showInputMessage="1" showErrorMessage="1" prompt="TYPE IN INPUT INFOS" sqref="IV65536" xr:uid="{911BC42A-1E0F-45DF-B1FC-E455EBF9B3B8}"/>
    <dataValidation allowBlank="1" showInputMessage="1" showErrorMessage="1" prompt="TYPE IN INPUT INFOS" sqref="IV65536" xr:uid="{0513FAB3-4F89-45DD-AD33-7D9B20502475}"/>
    <dataValidation allowBlank="1" showInputMessage="1" showErrorMessage="1" prompt="TYPE IN INPUT INFOS" sqref="IV65536" xr:uid="{53F06AEF-EA7C-4ACB-97CB-BF0B7F5F7132}"/>
    <dataValidation allowBlank="1" showInputMessage="1" showErrorMessage="1" prompt="TYPE IN INPUT INFOS" sqref="IV65536" xr:uid="{06600DA0-5F6D-4BB5-AE16-E4798808D762}"/>
    <dataValidation allowBlank="1" showInputMessage="1" showErrorMessage="1" prompt="TYPE IN INPUT INFOS" sqref="IV65536" xr:uid="{3603FFE8-4F99-49E7-B807-73020FDCCA67}"/>
    <dataValidation allowBlank="1" showInputMessage="1" showErrorMessage="1" prompt="TYPE IN INPUT INFOS" sqref="IV65536" xr:uid="{FA422D63-67CF-414C-B99B-DEB95FD35822}"/>
    <dataValidation allowBlank="1" showInputMessage="1" showErrorMessage="1" prompt="TYPE IN INPUT INFOS" sqref="IV65536" xr:uid="{DCA544E7-6CA3-4AEE-99A6-546A1BA84F68}"/>
    <dataValidation allowBlank="1" showInputMessage="1" showErrorMessage="1" prompt="TYPE IN INPUT INFOS" sqref="IV65536" xr:uid="{36C81FEA-732F-4033-90FE-BC145C2CE475}"/>
    <dataValidation allowBlank="1" showInputMessage="1" showErrorMessage="1" prompt="TYPE IN INPUT INFOS" sqref="IV65536" xr:uid="{5BCECE0E-7544-4E8E-A079-AD2403E2D86D}"/>
    <dataValidation allowBlank="1" showInputMessage="1" showErrorMessage="1" prompt="TYPE IN INPUT INFOS" sqref="IV65536" xr:uid="{9ACCB121-48EA-4C3A-B55C-E082EAB2FD52}"/>
    <dataValidation allowBlank="1" showInputMessage="1" showErrorMessage="1" prompt="TYPE IN INPUT INFOS" sqref="IV65536" xr:uid="{E39BAC72-99D6-4C75-AB01-484764E3EB3D}"/>
    <dataValidation allowBlank="1" showInputMessage="1" showErrorMessage="1" prompt="TYPE IN INPUT INFOS" sqref="IV65536" xr:uid="{3294E399-19FB-468A-A33D-761D70BD00B0}"/>
    <dataValidation allowBlank="1" showInputMessage="1" showErrorMessage="1" prompt="TYPE IN INPUT INFOS" sqref="IV65536" xr:uid="{36FFEB00-B72B-4F64-90B1-DE5D2D93729D}"/>
    <dataValidation allowBlank="1" showInputMessage="1" showErrorMessage="1" prompt="TYPE IN INPUT INFOS" sqref="IV65536" xr:uid="{141BA7FB-7361-482C-BEBA-8A3732DDD9AD}"/>
    <dataValidation allowBlank="1" showInputMessage="1" showErrorMessage="1" prompt="TYPE IN INPUT INFOS" sqref="IV65536" xr:uid="{2888E7F8-8F93-44BB-9E87-358E3FA5388C}"/>
    <dataValidation allowBlank="1" showInputMessage="1" showErrorMessage="1" prompt="TYPE IN INPUT INFOS" sqref="IV65536" xr:uid="{5BE823D0-0C58-48EC-9505-DD204F8C0902}"/>
    <dataValidation allowBlank="1" showInputMessage="1" showErrorMessage="1" prompt="TYPE IN INPUT INFOS" sqref="IV65536" xr:uid="{C6DC5500-B605-4678-B0E9-352F0B5A2BB4}"/>
    <dataValidation allowBlank="1" showInputMessage="1" showErrorMessage="1" prompt="TYPE IN INPUT INFOS" sqref="IV65536" xr:uid="{96E4F44A-6EE0-42DA-B77E-42F11BBF148B}"/>
    <dataValidation allowBlank="1" showInputMessage="1" showErrorMessage="1" prompt="TYPE IN INPUT INFOS" sqref="IV65536" xr:uid="{EC7A4039-3207-4721-9894-FD7C87DD9ECB}"/>
    <dataValidation allowBlank="1" showInputMessage="1" showErrorMessage="1" prompt="TYPE IN INPUT INFOS" sqref="IV65536" xr:uid="{4ACBF99A-AC23-4997-916B-92516B70700F}"/>
    <dataValidation allowBlank="1" showInputMessage="1" showErrorMessage="1" prompt="TYPE IN INPUT INFOS" sqref="IV65536" xr:uid="{7EC8956C-DC5E-4ADC-AAE9-E46938833C3B}"/>
    <dataValidation allowBlank="1" showInputMessage="1" showErrorMessage="1" prompt="TYPE IN INPUT INFOS" sqref="IV65536" xr:uid="{B83DFC42-4B9B-461E-B414-8DCC800E655B}"/>
    <dataValidation allowBlank="1" showInputMessage="1" showErrorMessage="1" prompt="TYPE IN INPUT INFOS" sqref="IV65536" xr:uid="{2C3C3740-9109-498F-A003-C72A5862915A}"/>
    <dataValidation allowBlank="1" showInputMessage="1" showErrorMessage="1" prompt="TYPE IN INPUT INFOS" sqref="IV65536" xr:uid="{796D46DE-BFC8-4744-BC99-D17DB6046CEE}"/>
    <dataValidation allowBlank="1" showInputMessage="1" showErrorMessage="1" prompt="TYPE IN INPUT INFOS" sqref="IV65536" xr:uid="{35815052-CEE8-46CA-BE66-0605E096F90A}"/>
    <dataValidation allowBlank="1" showInputMessage="1" showErrorMessage="1" prompt="TYPE IN INPUT INFOS" sqref="IV65536" xr:uid="{5E456B01-7CC8-4F42-B5A5-38F8D88D14CA}"/>
    <dataValidation allowBlank="1" showInputMessage="1" showErrorMessage="1" prompt="TYPE IN INPUT INFOS" sqref="IV65536" xr:uid="{AB5273F9-DB23-4B5E-B6CC-7E22DA52BF1F}"/>
    <dataValidation allowBlank="1" showInputMessage="1" showErrorMessage="1" prompt="Quarterly Assessment Percentage Score" sqref="IV65536" xr:uid="{5BB1F31E-9836-47E9-9DAB-2967748CA72B}"/>
    <dataValidation allowBlank="1" showInputMessage="1" showErrorMessage="1" prompt="Quarterly Assessment Percentage Score" sqref="IV65536" xr:uid="{364E258D-F161-4828-8779-81B9D8806BE3}"/>
    <dataValidation allowBlank="1" showInputMessage="1" showErrorMessage="1" prompt="Quarterly Assessment Percentage Score" sqref="IV65536" xr:uid="{A0517140-A893-4C2A-B9F7-982451FB5C29}"/>
    <dataValidation allowBlank="1" showInputMessage="1" showErrorMessage="1" prompt="INPUT Quarterly Assessment Highest Possible Score" sqref="IV65536" xr:uid="{E8DC3BB5-0DCC-4F0A-A52B-CA3050B600AE}"/>
    <dataValidation allowBlank="1" showInputMessage="1" showErrorMessage="1" prompt="Quarterly Assessment Percentage Score" sqref="IV65536" xr:uid="{DD97FC4D-B999-4073-9F61-FAF771084272}"/>
    <dataValidation allowBlank="1" showInputMessage="1" showErrorMessage="1" prompt="TYPE IN INPUT INFOS" sqref="IV65536" xr:uid="{F9D71F99-C0F6-47F1-8C05-656FC008840D}"/>
    <dataValidation allowBlank="1" showInputMessage="1" showErrorMessage="1" prompt="TYPE IN INPUT INFOS" sqref="IV65536" xr:uid="{5BED6404-B044-47B9-9271-FD1FF234D878}"/>
    <dataValidation allowBlank="1" showInputMessage="1" showErrorMessage="1" prompt="TYPE IN INPUT INFOS" sqref="IV65536" xr:uid="{41258C99-ACA1-4F3C-9B93-0C7336B7CEB1}"/>
    <dataValidation allowBlank="1" showInputMessage="1" showErrorMessage="1" prompt="TYPE IN INPUT INFOS" sqref="IV65536" xr:uid="{13CD34BF-10DC-4245-9499-F9118C388117}"/>
    <dataValidation allowBlank="1" showInputMessage="1" showErrorMessage="1" prompt="TYPE IN INPUT INFOS" sqref="IV65536" xr:uid="{35896F70-482B-4B61-BEB7-9EAEA1D46F3B}"/>
    <dataValidation allowBlank="1" showInputMessage="1" showErrorMessage="1" prompt="TYPE IN INPUT INFOS" sqref="IV65536" xr:uid="{7EED514C-29CD-4351-BC1E-20FC7964393D}"/>
    <dataValidation allowBlank="1" showInputMessage="1" showErrorMessage="1" prompt="TYPE IN INPUT INFOS" sqref="IV65536" xr:uid="{E4F68BAD-CF6B-4C98-ACCE-1923DDB899A9}"/>
    <dataValidation allowBlank="1" showInputMessage="1" showErrorMessage="1" prompt="Quarterly Assessment Percentage Score" sqref="IV65536" xr:uid="{3968D89B-E802-45F9-8AB1-08D3CFE16847}"/>
    <dataValidation allowBlank="1" showInputMessage="1" showErrorMessage="1" prompt="TYPE IN INPUT INFOS" sqref="IV65536" xr:uid="{2828E8E7-C278-4E12-8C7D-F23FF6579121}"/>
    <dataValidation allowBlank="1" showInputMessage="1" showErrorMessage="1" prompt="Quarterly Assessment Percentage Score" sqref="IV65536" xr:uid="{902A33D8-5739-40C3-9D4E-92A4D481FD8F}"/>
    <dataValidation allowBlank="1" showInputMessage="1" showErrorMessage="1" prompt="TYPE IN INPUT INFOS" sqref="IV65536" xr:uid="{95DDD46D-518F-4A8D-BB16-1B9E13473D90}"/>
    <dataValidation allowBlank="1" showInputMessage="1" showErrorMessage="1" prompt="TYPE IN INPUT INFOS" sqref="IV65536" xr:uid="{19A3C9B5-B088-4664-A7DA-B5E2F64F40C8}"/>
    <dataValidation allowBlank="1" showInputMessage="1" showErrorMessage="1" prompt="INPUT Quarterly Assessment Highest Possible Score" sqref="IV65536" xr:uid="{88B6DB46-5743-478E-B95C-95C212E6E2DC}"/>
    <dataValidation allowBlank="1" showInputMessage="1" showErrorMessage="1" prompt="Quarterly Assessment Percentage Score" sqref="IV65536" xr:uid="{D04D1F71-8474-4581-B04E-093D665595B3}"/>
    <dataValidation allowBlank="1" showInputMessage="1" showErrorMessage="1" prompt="Quarterly Assessment Percentage Score" sqref="IV65536" xr:uid="{071695FE-D812-4CF2-85E4-7444215F8771}"/>
    <dataValidation allowBlank="1" showInputMessage="1" showErrorMessage="1" prompt="TYPE IN INPUT INFOS" sqref="IV65536" xr:uid="{50FB0D12-12E4-4D6A-A81B-6137814FF302}"/>
    <dataValidation allowBlank="1" showInputMessage="1" showErrorMessage="1" prompt="TYPE IN INPUT INFOS" sqref="IV65536" xr:uid="{3CC71925-340C-49A4-BA96-E6C80D5FDB53}"/>
    <dataValidation allowBlank="1" showInputMessage="1" showErrorMessage="1" prompt="TYPE IN INPUT INFOS" sqref="IV65536" xr:uid="{A70661B3-0172-4F2C-B7B3-8A3E41E25BB0}"/>
    <dataValidation allowBlank="1" showInputMessage="1" showErrorMessage="1" prompt="Quarterly Assessment Percentage Score" sqref="IV65536" xr:uid="{D8A77638-B7C7-4115-A891-5FEB6B51AB67}"/>
    <dataValidation allowBlank="1" showInputMessage="1" showErrorMessage="1" prompt="TYPE IN INPUT INFOS" sqref="IV65536" xr:uid="{AC4132B8-825E-49F8-B343-EF78014D46B3}"/>
    <dataValidation allowBlank="1" showInputMessage="1" showErrorMessage="1" prompt="TYPE IN INPUT INFOS" sqref="IV65536" xr:uid="{C9FAA56E-09D1-44E0-B2C0-4BD4927D4F47}"/>
    <dataValidation allowBlank="1" showInputMessage="1" showErrorMessage="1" prompt="Quarterly Assessment Percentage Score" sqref="IV65536" xr:uid="{414AC2DE-817F-45A7-B9E1-7292D3330988}"/>
    <dataValidation allowBlank="1" showInputMessage="1" showErrorMessage="1" prompt="TYPE IN INPUT INFOS" sqref="IV65536" xr:uid="{B619CB37-033B-4E9E-8DCB-AC7CCC6596F4}"/>
    <dataValidation allowBlank="1" showInputMessage="1" showErrorMessage="1" prompt="Quarterly Assessment Percentage Score" sqref="IV65536" xr:uid="{D75B2CD1-4516-43DD-A818-DD507154D7C3}"/>
    <dataValidation allowBlank="1" showInputMessage="1" showErrorMessage="1" prompt="Performance tasks Weighted Score" sqref="IV65536" xr:uid="{DB6B741F-CC8B-437B-9305-45E9D5E8CA74}"/>
    <dataValidation allowBlank="1" showInputMessage="1" showErrorMessage="1" prompt="TYPE IN INPUT INFOS" sqref="IV65536" xr:uid="{29C6F879-E1B5-4963-9E68-0200E27AA69B}"/>
    <dataValidation allowBlank="1" showInputMessage="1" showErrorMessage="1" prompt="TYPE IN INPUT INFOS" sqref="IV65536" xr:uid="{5E92C2C7-C5C8-417B-88F0-8C2C985568AC}"/>
    <dataValidation allowBlank="1" showInputMessage="1" showErrorMessage="1" prompt="TYPE IN INPUT INFOS" sqref="IV65536" xr:uid="{CE7A8604-B966-4E26-AF8A-4721032584B8}"/>
    <dataValidation allowBlank="1" showInputMessage="1" showErrorMessage="1" prompt="TYPE IN INPUT INFOS" sqref="IV65536" xr:uid="{E6C42C7F-0F2B-4C06-82DF-6D3C1D74D307}"/>
    <dataValidation allowBlank="1" showInputMessage="1" showErrorMessage="1" prompt="Quarterly Assessment Percentage Score" sqref="IV65536" xr:uid="{AD5326E6-8BEA-4425-A372-B9631298060C}"/>
    <dataValidation allowBlank="1" showInputMessage="1" showErrorMessage="1" prompt="Quarterly Assessment Percentage Score" sqref="IV65536" xr:uid="{09CEA3DB-8DBF-409C-8ECF-9D5CEB6AF15B}"/>
    <dataValidation allowBlank="1" showInputMessage="1" showErrorMessage="1" prompt="Quarterly Assessment Percentage Score" sqref="IV65536" xr:uid="{54FEB326-A702-4A55-8556-594350035F91}"/>
    <dataValidation allowBlank="1" showInputMessage="1" showErrorMessage="1" prompt="Quarterly Assessment Percentage Score" sqref="IV65536" xr:uid="{22EEDA6C-77ED-4693-9B84-F3ECACBA5B5A}"/>
    <dataValidation allowBlank="1" showInputMessage="1" showErrorMessage="1" prompt="Quarterly Assessment Percentage Score" sqref="IV65536" xr:uid="{DC9A233A-0829-45B4-832C-A6991611464E}"/>
    <dataValidation allowBlank="1" showInputMessage="1" showErrorMessage="1" prompt="Quarterly Assessment Percentage Score" sqref="IV65536" xr:uid="{EE856F64-860C-4FBF-946C-766886C4CA0B}"/>
    <dataValidation allowBlank="1" showInputMessage="1" showErrorMessage="1" prompt="Quarterly Assessment Percentage Score" sqref="IV65536" xr:uid="{111DE627-604C-4F9E-ADB4-398B99C6030A}"/>
    <dataValidation allowBlank="1" showInputMessage="1" showErrorMessage="1" prompt="INPUT Quarterly Assessment Highest Possible Score" sqref="IV65536" xr:uid="{347C327F-FD4C-4267-A19A-B5CB730F7726}"/>
    <dataValidation allowBlank="1" showInputMessage="1" showErrorMessage="1" prompt="INPUT Quarterly Assessment Highest Possible Score" sqref="IV65536" xr:uid="{4E55CF39-020F-4481-9B82-8223AA2252CE}"/>
    <dataValidation allowBlank="1" showInputMessage="1" showErrorMessage="1" prompt="Quarterly Assessment Percentage Score" sqref="IV65536" xr:uid="{D2719214-C832-4114-8AE7-953EB8DB82DD}"/>
    <dataValidation allowBlank="1" showInputMessage="1" showErrorMessage="1" prompt="Quarterly Assessment Percentage Score" sqref="IV65536" xr:uid="{130A5D85-F19D-4C2A-9174-A74DCE53CCC4}"/>
    <dataValidation allowBlank="1" showInputMessage="1" showErrorMessage="1" prompt="Quarterly Assessment Percentage Score" sqref="IV65536" xr:uid="{114029AE-68E8-4770-BE4B-9660739DDF7F}"/>
    <dataValidation allowBlank="1" showInputMessage="1" showErrorMessage="1" prompt="Quarterly Assessment Percentage Score" sqref="IV65536" xr:uid="{470ABF49-E48F-4764-8757-3B938E926A00}"/>
    <dataValidation allowBlank="1" showInputMessage="1" showErrorMessage="1" prompt="TYPE IN INPUT INFOS" sqref="IV65536" xr:uid="{2AE9504B-16DB-44D9-9938-48CB0394B4CE}"/>
    <dataValidation allowBlank="1" showInputMessage="1" showErrorMessage="1" prompt="Quarterly Assessment Percentage Score" sqref="IV65536" xr:uid="{C274AD61-AFDF-4CDC-A817-A76723F5FDE4}"/>
    <dataValidation type="whole" operator="lessThanOrEqual" allowBlank="1" showInputMessage="1" showErrorMessage="1" error="INPUT NUMBER LESS THAN OR EQUAL THE HIGHEST POSSIBLE SCORE" prompt="Input Quarterly Assessment Raw Score" sqref="IV65536" xr:uid="{B19CA714-E94B-4D0C-ACC1-41504A9A7D24}">
      <formula1>#REF!</formula1>
    </dataValidation>
    <dataValidation allowBlank="1" showInputMessage="1" showErrorMessage="1" prompt="Quarterly Assessment Percentage Score" sqref="IV65536" xr:uid="{71B73BA8-3B5D-4E15-9902-52CBC6B7FF55}"/>
    <dataValidation allowBlank="1" showInputMessage="1" showErrorMessage="1" prompt="TYPE IN INPUT INFOS" sqref="IV65536" xr:uid="{F805ACF7-7B55-4F1B-A3FE-AA480D73EDD8}"/>
    <dataValidation allowBlank="1" showInputMessage="1" showErrorMessage="1" prompt="TYPE IN INPUT INFOS" sqref="IV65536" xr:uid="{0C1E9263-3296-48AB-92FD-39991AE0B116}"/>
    <dataValidation allowBlank="1" showInputMessage="1" showErrorMessage="1" prompt="TYPE IN INPUT INFOS" sqref="IV65536" xr:uid="{A82A624F-7306-40F7-95B6-71062C1C7CC3}"/>
    <dataValidation allowBlank="1" showInputMessage="1" showErrorMessage="1" prompt="Quarterly Assessment Percentage Score" sqref="IV65536" xr:uid="{5B215FC9-D884-4E1F-9986-F6F631D00030}"/>
    <dataValidation allowBlank="1" showInputMessage="1" showErrorMessage="1" prompt="Quarterly Assessment Percentage Score" sqref="IV65536" xr:uid="{6F22262B-C851-422B-8FB0-AC63CD110B30}"/>
    <dataValidation allowBlank="1" showInputMessage="1" showErrorMessage="1" prompt="Quarterly Assessment Percentage Score" sqref="IV65536" xr:uid="{39A76ECB-9D76-4DAD-A73A-3B514F06E540}"/>
    <dataValidation allowBlank="1" showInputMessage="1" showErrorMessage="1" prompt="Quarterly Assessment Percentage Score" sqref="IV65536" xr:uid="{4566D6B1-D28A-4572-917E-8DD2157A725D}"/>
    <dataValidation allowBlank="1" showInputMessage="1" showErrorMessage="1" prompt="Quarterly Assessment Percentage Score" sqref="IV65536" xr:uid="{AB962631-969A-410E-920F-FA26115D737C}"/>
    <dataValidation allowBlank="1" showInputMessage="1" showErrorMessage="1" prompt="Quarterly Assessment Percentage Score" sqref="IV65536" xr:uid="{AF44608A-758D-4F45-A7CD-977706FA4459}"/>
    <dataValidation allowBlank="1" showInputMessage="1" showErrorMessage="1" prompt="Quarterly Assessment Percentage Score" sqref="IV65536" xr:uid="{61319369-81E8-4DC9-A1C4-A7C6FA4D121B}"/>
    <dataValidation allowBlank="1" showInputMessage="1" showErrorMessage="1" prompt="Quarterly Assessment Percentage Score" sqref="IV65536" xr:uid="{78E8F078-46F6-4113-82CC-7AEF45053456}"/>
    <dataValidation allowBlank="1" showInputMessage="1" showErrorMessage="1" prompt="Quarterly Assessment Percentage Score" sqref="IV65536" xr:uid="{FC96AD6E-4431-4F54-BB03-C2F70EC9F5B3}"/>
    <dataValidation allowBlank="1" showInputMessage="1" showErrorMessage="1" prompt="Quarterly Assessment Percentage Score" sqref="IV65536" xr:uid="{9CA29537-101B-41F3-A022-CB9BC48153BE}"/>
    <dataValidation allowBlank="1" showInputMessage="1" showErrorMessage="1" prompt="Quarterly Assessment Percentage Score" sqref="IV65536" xr:uid="{41A5E124-5BAB-4AD2-AA18-992E621A96E9}"/>
    <dataValidation allowBlank="1" showInputMessage="1" showErrorMessage="1" prompt="Quarterly Assessment Percentage Score" sqref="IV65536" xr:uid="{DA03FBD5-1795-4AA7-A4A1-99777D67847D}"/>
    <dataValidation allowBlank="1" showInputMessage="1" showErrorMessage="1" prompt="Quarterly Assessment Percentage Score" sqref="IV65536" xr:uid="{FCBD82DD-E5A6-4EE9-8C4D-CCBA0E2A2A6F}"/>
    <dataValidation allowBlank="1" showInputMessage="1" showErrorMessage="1" prompt="Quarterly Assessment Percentage Score" sqref="IV65536" xr:uid="{A0AD203B-0DA4-4C4E-BFF8-6CBA0BD4EC65}"/>
    <dataValidation allowBlank="1" showInputMessage="1" showErrorMessage="1" prompt="Quarterly Assessment Percentage Score" sqref="IV65536" xr:uid="{20503015-2AC4-48D1-BBC3-86223816C5BD}"/>
    <dataValidation allowBlank="1" showInputMessage="1" showErrorMessage="1" prompt="Quarterly Assessment Percentage Score" sqref="IV65536" xr:uid="{75EB01B1-A94D-4424-95F0-F1F3F454C790}"/>
    <dataValidation allowBlank="1" showInputMessage="1" showErrorMessage="1" prompt="Quarterly Assessment Percentage Score" sqref="IV65536" xr:uid="{AE96749F-95BF-4C08-B814-AC543E4EB6FB}"/>
    <dataValidation allowBlank="1" showInputMessage="1" showErrorMessage="1" prompt="Quarterly Assessment Percentage Score" sqref="IV65536" xr:uid="{D518F4F5-9DC4-4CAC-80FD-0C5544271113}"/>
    <dataValidation allowBlank="1" showInputMessage="1" showErrorMessage="1" prompt="Quarterly Assessment Percentage Score" sqref="IV65536" xr:uid="{53310D2E-A56B-42CB-B8FC-0D77C9CFFEF1}"/>
    <dataValidation allowBlank="1" showInputMessage="1" showErrorMessage="1" prompt="Quarterly Assessment Percentage Score" sqref="IV65536" xr:uid="{F6DA619A-E87F-4D3D-8F01-1D92C832A0D0}"/>
    <dataValidation allowBlank="1" showInputMessage="1" showErrorMessage="1" prompt="Quarterly Assessment Percentage Score" sqref="IV65536" xr:uid="{C5A3046F-DF4B-4919-A0F9-D8203F589807}"/>
    <dataValidation allowBlank="1" showInputMessage="1" showErrorMessage="1" prompt="Quarterly Assessment Percentage Score" sqref="IV65536" xr:uid="{5E367CF7-316E-43ED-BA1D-0C3AE612FC96}"/>
    <dataValidation allowBlank="1" showInputMessage="1" showErrorMessage="1" prompt="Quarterly Assessment Percentage Score" sqref="IV65536" xr:uid="{55F64EB6-F319-40AB-9DB5-DF8DE81371C5}"/>
    <dataValidation allowBlank="1" showInputMessage="1" showErrorMessage="1" prompt="Quarterly Assessment Percentage Score" sqref="IV65536" xr:uid="{D46EDAEF-797B-420F-A5EA-F2DDA5F207CF}"/>
    <dataValidation allowBlank="1" showInputMessage="1" showErrorMessage="1" prompt="Quarterly Assessment Percentage Score" sqref="IV65536" xr:uid="{A4752A42-EDBA-4958-9B86-401C0EC09994}"/>
    <dataValidation allowBlank="1" showInputMessage="1" showErrorMessage="1" prompt="Quarterly Assessment Percentage Score" sqref="IV65536" xr:uid="{A293753C-3216-42AD-9C2A-F7A4261ED196}"/>
    <dataValidation allowBlank="1" showInputMessage="1" showErrorMessage="1" prompt="Quarterly Assessment Percentage Score" sqref="IV65536" xr:uid="{DBDE6934-00EA-4E03-BAA9-32425C910856}"/>
    <dataValidation allowBlank="1" showInputMessage="1" showErrorMessage="1" prompt="Quarterly Assessment Percentage Score" sqref="IV65536" xr:uid="{1D29FD6E-A43F-41DB-AC9D-897FE44D889C}"/>
    <dataValidation allowBlank="1" showInputMessage="1" showErrorMessage="1" prompt="Quarterly Assessment Percentage Score" sqref="IV65536" xr:uid="{07C98072-D6A3-4492-ABA8-77BBBC21BE37}"/>
    <dataValidation allowBlank="1" showInputMessage="1" showErrorMessage="1" prompt="Quarterly Assessment Percentage Score" sqref="IV65536" xr:uid="{42E44F83-1906-4131-AD9C-58D0EBAF671C}"/>
    <dataValidation allowBlank="1" showInputMessage="1" showErrorMessage="1" prompt="Quarterly Assessment Percentage Score" sqref="IV65536" xr:uid="{E019D95A-E02A-4705-B9D3-118DD2F999EE}"/>
    <dataValidation allowBlank="1" showInputMessage="1" showErrorMessage="1" prompt="Quarterly Assessment Percentage Score" sqref="IV65536" xr:uid="{79ED169C-F155-4CAC-A276-A891AA1E097B}"/>
    <dataValidation allowBlank="1" showInputMessage="1" showErrorMessage="1" prompt="Quarterly Assessment Percentage Score" sqref="IV65536" xr:uid="{26806731-EE01-4CB2-8B22-21A35200BC0D}"/>
    <dataValidation allowBlank="1" showInputMessage="1" showErrorMessage="1" prompt="Quarterly Assessment Percentage Score" sqref="IV65536" xr:uid="{5B7CAAA5-5E2F-43E7-A4AC-8ED62B5B68AF}"/>
    <dataValidation allowBlank="1" showInputMessage="1" showErrorMessage="1" prompt="Quarterly Assessment Percentage Score" sqref="IV65536" xr:uid="{1CE4F46A-8BA4-443E-B9A7-5959637A83AA}"/>
    <dataValidation allowBlank="1" showInputMessage="1" showErrorMessage="1" prompt="TYPE IN INPUT INFOS" sqref="IV65536" xr:uid="{2D26E332-88AB-4B47-8C85-6408DB720221}"/>
    <dataValidation allowBlank="1" showInputMessage="1" showErrorMessage="1" prompt="TYPE IN INPUT INFOS" sqref="IV65536" xr:uid="{D9F816A9-474E-4640-8449-16F4DF9D9A86}"/>
    <dataValidation allowBlank="1" showInputMessage="1" showErrorMessage="1" prompt="Quarterly Assessment Percentage Score" sqref="IV65536" xr:uid="{C940E7F6-9AF9-4C94-8244-5F9282D782D6}"/>
    <dataValidation allowBlank="1" showInputMessage="1" showErrorMessage="1" prompt="Quarterly Assessment Percentage Score" sqref="IV65536" xr:uid="{1ED3501B-D89E-484B-B2EA-EE8AF7DC50D1}"/>
    <dataValidation allowBlank="1" showInputMessage="1" showErrorMessage="1" prompt="TYPE IN INPUT INFOS" sqref="IV65536" xr:uid="{63226F50-D599-437D-A32F-E794F175291A}"/>
    <dataValidation allowBlank="1" showInputMessage="1" showErrorMessage="1" prompt="TYPE IN INPUT INFOS" sqref="IV65536" xr:uid="{2B8A4716-4624-4B5D-AC83-D7F75B385EEE}"/>
    <dataValidation allowBlank="1" showInputMessage="1" showErrorMessage="1" prompt="Quarterly Assessment Percentage Score" sqref="IV65536" xr:uid="{AA288CD3-4F64-4986-A9EA-BF43B1587A7E}"/>
    <dataValidation allowBlank="1" showInputMessage="1" showErrorMessage="1" prompt="TYPE IN INPUT INFOS" sqref="IV65536" xr:uid="{0AAA9A95-4F8E-4269-9C54-5B5A01BDCBEB}"/>
    <dataValidation allowBlank="1" showInputMessage="1" showErrorMessage="1" prompt="TYPE IN INPUT INFOS" sqref="IV65536" xr:uid="{6FB8D549-4819-4EA3-9B62-1CEDF1E035A2}"/>
    <dataValidation allowBlank="1" showInputMessage="1" showErrorMessage="1" prompt="TYPE IN INPUT INFOS" sqref="IV65536" xr:uid="{59614DC1-C755-42FD-B19F-FD31406A59B1}"/>
    <dataValidation allowBlank="1" showInputMessage="1" showErrorMessage="1" prompt="TYPE IN INPUT INFOS" sqref="IV65536" xr:uid="{6D6171F0-2D2C-4060-A97E-9229AE6316AC}"/>
    <dataValidation allowBlank="1" showInputMessage="1" showErrorMessage="1" prompt="TYPE IN INPUT INFOS" sqref="IV65536" xr:uid="{3CA92FB2-D5BA-4651-86DB-7BBD07210295}"/>
    <dataValidation allowBlank="1" showInputMessage="1" showErrorMessage="1" prompt="TYPE IN INPUT INFOS" sqref="IV65536" xr:uid="{D148D975-7566-4BAE-82C4-5EF6B070F6FA}"/>
    <dataValidation allowBlank="1" showInputMessage="1" showErrorMessage="1" prompt="TYPE IN INPUT INFOS" sqref="IV65536" xr:uid="{1F53B20A-CD21-46D2-80AC-C48D2217B496}"/>
    <dataValidation allowBlank="1" showInputMessage="1" showErrorMessage="1" prompt="TYPE IN INPUT INFOS" sqref="IV65536" xr:uid="{395EA924-39E1-4BC0-8420-C3F15263DBD3}"/>
    <dataValidation allowBlank="1" showInputMessage="1" showErrorMessage="1" prompt="TYPE IN INPUT INFOS" sqref="IV65536" xr:uid="{9AEF0D01-C24B-426A-90BE-A94C869D6370}"/>
    <dataValidation allowBlank="1" showInputMessage="1" showErrorMessage="1" prompt="TYPE IN INPUT INFOS" sqref="IV65536" xr:uid="{08DD262B-DD35-40C6-945C-0D17A468547B}"/>
    <dataValidation allowBlank="1" showInputMessage="1" showErrorMessage="1" prompt="TYPE IN INPUT INFOS" sqref="IV65536" xr:uid="{857581B3-CE04-4C44-8563-B3B08A75BB31}"/>
    <dataValidation allowBlank="1" showInputMessage="1" showErrorMessage="1" prompt="TYPE IN INPUT INFOS" sqref="IV65536" xr:uid="{B5F536DB-8001-4150-A9F1-2365295EBA7B}"/>
    <dataValidation allowBlank="1" showInputMessage="1" showErrorMessage="1" prompt="TYPE IN INPUT INFOS" sqref="IV65536" xr:uid="{7637E9FB-BE86-4DB4-B8B1-45F9571535EA}"/>
    <dataValidation allowBlank="1" showInputMessage="1" showErrorMessage="1" prompt="TYPE IN INPUT INFOS" sqref="IV65536" xr:uid="{99893D96-305B-454C-ABDF-232ADDAB8032}"/>
    <dataValidation allowBlank="1" showInputMessage="1" showErrorMessage="1" prompt="TYPE IN INPUT INFOS" sqref="IV65536" xr:uid="{517C42EB-03D3-417D-9C89-BAF55FE8C310}"/>
    <dataValidation allowBlank="1" showInputMessage="1" showErrorMessage="1" prompt="TYPE IN INPUT INFOS" sqref="IV65536" xr:uid="{983945CB-98BF-47A9-8B59-1244458FCB9C}"/>
    <dataValidation allowBlank="1" showInputMessage="1" showErrorMessage="1" prompt="TYPE IN INPUT INFOS" sqref="IV65536" xr:uid="{76AE1EE4-70DC-4519-9B4F-26F23E94320C}"/>
    <dataValidation allowBlank="1" showInputMessage="1" showErrorMessage="1" prompt="TYPE IN INPUT INFOS" sqref="IV65536" xr:uid="{43A17787-08AE-4C07-B140-FF6475F1483B}"/>
    <dataValidation allowBlank="1" showInputMessage="1" showErrorMessage="1" prompt="Performance tasks Weighted Score" sqref="IV65536" xr:uid="{353BAC88-5BEB-4443-AA50-185BCBC33188}"/>
    <dataValidation type="whole" operator="lessThanOrEqual" allowBlank="1" showInputMessage="1" showErrorMessage="1" error="INPUT NUMBER LESS THAN OR EQUAL THE HIGHEST POSSIBLE SCORE" prompt="Input Quarterly Assessment Raw Score" sqref="IV65536" xr:uid="{B158A46C-1853-43DE-AA1B-C7DC8E46FD37}">
      <formula1>#REF!</formula1>
    </dataValidation>
    <dataValidation allowBlank="1" showInputMessage="1" showErrorMessage="1" prompt="Performance tasks Weighted Score" sqref="IV65536" xr:uid="{3B5FD3B5-9A0D-40C8-979F-544F7FD34591}"/>
    <dataValidation allowBlank="1" showInputMessage="1" showErrorMessage="1" prompt="TYPE IN INPUT INFOS" sqref="IV65536" xr:uid="{371C56AB-D0C7-4308-9F6A-8E7D4660B30A}"/>
    <dataValidation allowBlank="1" showInputMessage="1" showErrorMessage="1" prompt="TYPE IN INPUT INFOS" sqref="IV65536" xr:uid="{DBEF79E0-B4C1-4B2B-80F8-EFEA93168614}"/>
    <dataValidation allowBlank="1" showInputMessage="1" showErrorMessage="1" prompt="TYPE IN INPUT INFOS" sqref="IV65536" xr:uid="{79E8B3F4-0441-4CBC-8713-A3A8C96E5A0E}"/>
    <dataValidation allowBlank="1" showInputMessage="1" showErrorMessage="1" prompt="TYPE IN INPUT INFOS" sqref="IV65536" xr:uid="{0C07C89C-E512-4154-B3BA-909CC47E3CE3}"/>
    <dataValidation type="whole" operator="lessThanOrEqual" allowBlank="1" showInputMessage="1" showErrorMessage="1" error="INPUT NUMBER LESS THAN OR EQUAL THE HIGHEST POSSIBLE SCORE" prompt="Input Quarterly Assessment Raw Score" sqref="IV65536" xr:uid="{26E3ABC1-39E9-4C75-ACDA-5803A3363A14}">
      <formula1>#REF!</formula1>
    </dataValidation>
    <dataValidation allowBlank="1" showInputMessage="1" showErrorMessage="1" prompt="TYPE IN INPUT INFOS" sqref="IV65536" xr:uid="{D0F236D3-F1F9-497B-9368-253FC4CFF409}"/>
    <dataValidation allowBlank="1" showInputMessage="1" showErrorMessage="1" prompt="Performance tasks Weighted Score" sqref="IV65536" xr:uid="{FA5DB91B-6693-48B7-8C51-94762BCF7CD0}"/>
    <dataValidation allowBlank="1" showInputMessage="1" showErrorMessage="1" prompt="TYPE IN INPUT INFOS" sqref="IV65536" xr:uid="{9E40144D-785A-482D-A714-9B6F50E06610}"/>
    <dataValidation allowBlank="1" showInputMessage="1" showErrorMessage="1" prompt="TYPE IN INPUT INFOS" sqref="IV65536" xr:uid="{DA61D69F-B9F9-4DF9-8DFA-D9086F87EC09}"/>
    <dataValidation allowBlank="1" showInputMessage="1" showErrorMessage="1" prompt="TYPE IN INPUT INFOS" sqref="IV65536" xr:uid="{C2E050F0-038C-4BA4-8EBE-7F636621FBF9}"/>
    <dataValidation allowBlank="1" showInputMessage="1" showErrorMessage="1" prompt="TYPE IN INPUT INFOS" sqref="IV65536" xr:uid="{A5A2F376-8217-4280-84D2-30AEAF6EC81E}"/>
    <dataValidation allowBlank="1" showInputMessage="1" showErrorMessage="1" prompt="TYPE IN INPUT INFOS" sqref="IV65536" xr:uid="{4FA19E72-B794-4D35-906C-4820F616CB79}"/>
    <dataValidation allowBlank="1" showInputMessage="1" showErrorMessage="1" prompt="TYPE IN INPUT INFOS" sqref="IV65536" xr:uid="{807DF812-DA89-47B9-9787-80D53152D8A0}"/>
    <dataValidation allowBlank="1" showInputMessage="1" showErrorMessage="1" prompt="TYPE IN INPUT INFOS" sqref="IV65536" xr:uid="{B2C833A1-9853-4B3C-B9D9-64A7057E7FC4}"/>
    <dataValidation allowBlank="1" showInputMessage="1" showErrorMessage="1" prompt="TYPE IN INPUT INFOS" sqref="IV65536" xr:uid="{C1C0DE35-9F67-412D-8AE4-956097D580C8}"/>
    <dataValidation allowBlank="1" showInputMessage="1" showErrorMessage="1" prompt="TYPE IN INPUT INFOS" sqref="IV65536" xr:uid="{E91BEA7D-E3E4-430B-9327-264DAAB65FF4}"/>
    <dataValidation allowBlank="1" showInputMessage="1" showErrorMessage="1" prompt="TYPE IN INPUT INFOS" sqref="IV65536" xr:uid="{3E82425B-DA81-4540-BDB8-D20B729A59B3}"/>
    <dataValidation allowBlank="1" showInputMessage="1" showErrorMessage="1" prompt="TYPE IN INPUT INFOS" sqref="IV65536" xr:uid="{043230CD-5197-4564-A4E4-339BA474376F}"/>
    <dataValidation allowBlank="1" showInputMessage="1" showErrorMessage="1" prompt="TYPE IN INPUT INFOS" sqref="IV65536" xr:uid="{80820ACC-5C58-442C-A515-12DBCE2314CC}"/>
    <dataValidation allowBlank="1" showInputMessage="1" showErrorMessage="1" prompt="TYPE IN INPUT INFOS" sqref="IV65536" xr:uid="{96EF14B3-DD38-4AE0-A960-8ED3DC5EBCC9}"/>
    <dataValidation allowBlank="1" showInputMessage="1" showErrorMessage="1" prompt="TYPE IN INPUT INFOS" sqref="IV65536" xr:uid="{88BFE6C8-7C99-4383-8043-A3E698C5BDB4}"/>
    <dataValidation allowBlank="1" showInputMessage="1" showErrorMessage="1" prompt="TYPE IN INPUT INFOS" sqref="IV65536" xr:uid="{95701DC8-7F0A-4614-8D28-C21F46F85C3F}"/>
    <dataValidation allowBlank="1" showInputMessage="1" showErrorMessage="1" prompt="TYPE IN INPUT INFOS" sqref="IV65536" xr:uid="{0A2769F1-5556-49C2-8803-36568B59CC78}"/>
    <dataValidation allowBlank="1" showInputMessage="1" showErrorMessage="1" prompt="TYPE IN INPUT INFOS" sqref="IV65536" xr:uid="{8454D33E-9961-47C1-8A3F-92D622256CE7}"/>
    <dataValidation allowBlank="1" showInputMessage="1" showErrorMessage="1" prompt="TYPE IN INPUT INFOS" sqref="IV65536" xr:uid="{3903DE3D-F884-4B44-8CF6-B3565B6B33BE}"/>
    <dataValidation allowBlank="1" showInputMessage="1" showErrorMessage="1" prompt="TYPE IN INPUT INFOS" sqref="IV65536" xr:uid="{1BECAC1D-5961-43F7-B311-0330D90C0EB2}"/>
    <dataValidation allowBlank="1" showInputMessage="1" showErrorMessage="1" prompt="TYPE IN INPUT INFOS" sqref="IV65536" xr:uid="{6BA8718E-ABFE-44DA-84BE-2E913C434070}"/>
    <dataValidation allowBlank="1" showInputMessage="1" showErrorMessage="1" prompt="TYPE IN INPUT INFOS" sqref="IV65536" xr:uid="{96DFD243-505C-4453-A3AC-FC5BAB2E4514}"/>
    <dataValidation allowBlank="1" showInputMessage="1" showErrorMessage="1" prompt="TYPE IN INPUT INFOS" sqref="IV65536" xr:uid="{69B23B0E-C8A2-4C32-AC37-C51DE727A5AE}"/>
    <dataValidation allowBlank="1" showInputMessage="1" showErrorMessage="1" prompt="TYPE IN INPUT INFOS" sqref="IV65536" xr:uid="{2658A113-79D2-4198-8DF6-1A07E8A4170E}"/>
    <dataValidation allowBlank="1" showInputMessage="1" showErrorMessage="1" prompt="TYPE IN INPUT INFOS" sqref="IV65536" xr:uid="{3833B195-F6EE-4DF3-B4E8-FE70DD4F0F12}"/>
    <dataValidation allowBlank="1" showInputMessage="1" showErrorMessage="1" prompt="TYPE IN INPUT INFOS" sqref="IV65536" xr:uid="{8DADFEB4-5914-42A5-AA3F-1051FACC26B1}"/>
    <dataValidation allowBlank="1" showInputMessage="1" showErrorMessage="1" prompt="TYPE IN INPUT INFOS" sqref="IV65536" xr:uid="{11F93CD5-594E-4035-A54B-97525BD4617D}"/>
    <dataValidation allowBlank="1" showInputMessage="1" showErrorMessage="1" prompt="TYPE IN INPUT INFOS" sqref="IV65536" xr:uid="{DF873FFA-48F1-4AF1-B72E-18700D356903}"/>
    <dataValidation allowBlank="1" showInputMessage="1" showErrorMessage="1" prompt="TYPE IN INPUT INFOS" sqref="IV65536" xr:uid="{25E8D788-B02D-41FD-BE53-31DDB19DBACA}"/>
    <dataValidation allowBlank="1" showInputMessage="1" showErrorMessage="1" prompt="TYPE IN INPUT INFOS" sqref="IV65536" xr:uid="{3F70123D-A73B-4766-A77E-BE69C1684B07}"/>
    <dataValidation allowBlank="1" showInputMessage="1" showErrorMessage="1" prompt="TYPE IN INPUT INFOS" sqref="IV65536" xr:uid="{216803AE-7D37-4BA2-89A3-62EE736B8544}"/>
    <dataValidation allowBlank="1" showInputMessage="1" showErrorMessage="1" prompt="TYPE IN INPUT INFOS" sqref="IV65536" xr:uid="{5EC8DCB0-A042-4196-A5A6-AF27699DF228}"/>
    <dataValidation allowBlank="1" showInputMessage="1" showErrorMessage="1" prompt="TYPE IN INPUT INFOS" sqref="IV65536" xr:uid="{CBC7131B-914E-4D34-B4A7-791031E74429}"/>
    <dataValidation allowBlank="1" showInputMessage="1" showErrorMessage="1" prompt="TYPE IN INPUT INFOS" sqref="IV65536" xr:uid="{5C44938A-B9C8-44EA-8C65-4BFBD4DD863E}"/>
    <dataValidation allowBlank="1" showInputMessage="1" showErrorMessage="1" prompt="TYPE IN INPUT INFOS" sqref="IV65536" xr:uid="{45FCC247-27E5-497A-9986-D30060A335A2}"/>
    <dataValidation allowBlank="1" showInputMessage="1" showErrorMessage="1" prompt="TYPE IN INPUT INFOS" sqref="IV65536" xr:uid="{0E41F7BD-D6CC-4A30-B8EA-B43FF4CEC919}"/>
    <dataValidation allowBlank="1" showInputMessage="1" showErrorMessage="1" prompt="TYPE IN INPUT INFOS" sqref="IV65536" xr:uid="{63CB29C6-4288-44F7-BBF9-633ACFA9B8E8}"/>
    <dataValidation allowBlank="1" showInputMessage="1" showErrorMessage="1" prompt="TYPE IN INPUT INFOS" sqref="IV65536" xr:uid="{26B07BDC-0A74-4636-89F4-E63A1A312458}"/>
    <dataValidation allowBlank="1" showInputMessage="1" showErrorMessage="1" prompt="TYPE IN INPUT INFOS" sqref="IV65536" xr:uid="{EBCCCF39-D781-416D-8D64-C73A10BEEC98}"/>
    <dataValidation allowBlank="1" showInputMessage="1" showErrorMessage="1" prompt="TYPE IN INPUT INFOS" sqref="IV65536" xr:uid="{F6DE2556-7A0D-45F3-A240-A822D65AA1FA}"/>
    <dataValidation allowBlank="1" showInputMessage="1" showErrorMessage="1" prompt="TYPE IN INPUT INFOS" sqref="IV65536" xr:uid="{1EF47479-A6D9-4878-9C5F-3AAC21350471}"/>
    <dataValidation allowBlank="1" showInputMessage="1" showErrorMessage="1" prompt="TYPE IN INPUT INFOS" sqref="IV65536" xr:uid="{204D539F-990B-4F70-A1DA-DF1834CAD580}"/>
    <dataValidation allowBlank="1" showInputMessage="1" showErrorMessage="1" prompt="TYPE IN INPUT INFOS" sqref="IV65536" xr:uid="{19A3830C-A3C7-4C2E-8153-3D088D917FA3}"/>
    <dataValidation allowBlank="1" showInputMessage="1" showErrorMessage="1" prompt="TYPE IN INPUT INFOS" sqref="IV65536" xr:uid="{73A0C80B-ADA8-4E6E-B114-757DE4640812}"/>
    <dataValidation allowBlank="1" showInputMessage="1" showErrorMessage="1" prompt="TYPE IN INPUT INFOS" sqref="IV65536" xr:uid="{3B8CB0C8-3371-4D81-AF81-74238D895CA7}"/>
    <dataValidation allowBlank="1" showInputMessage="1" showErrorMessage="1" prompt="TYPE IN INPUT INFOS" sqref="IV65536" xr:uid="{563B2A13-024D-4F04-9FB7-DA2285626845}"/>
    <dataValidation allowBlank="1" showInputMessage="1" showErrorMessage="1" prompt="TYPE IN INPUT INFOS" sqref="IV65536" xr:uid="{02A02C9F-92C3-4E2D-B38E-8BDD5840C410}"/>
    <dataValidation allowBlank="1" showInputMessage="1" showErrorMessage="1" prompt="TYPE IN INPUT INFOS" sqref="IV65536" xr:uid="{5857E0DB-308B-4F91-9C77-0EA29A811375}"/>
    <dataValidation allowBlank="1" showInputMessage="1" showErrorMessage="1" prompt="TYPE IN INPUT INFOS" sqref="IV65536" xr:uid="{BD6327D5-F34E-47D3-931D-733B403632AF}"/>
    <dataValidation allowBlank="1" showInputMessage="1" showErrorMessage="1" prompt="TYPE IN INPUT INFOS" sqref="IV65536" xr:uid="{B5983900-193E-46C3-9773-5A567A80CBAF}"/>
    <dataValidation allowBlank="1" showInputMessage="1" showErrorMessage="1" prompt="TYPE IN INPUT INFOS" sqref="IV65536" xr:uid="{89134E72-762D-417E-9693-33AE373734E3}"/>
    <dataValidation allowBlank="1" showInputMessage="1" showErrorMessage="1" prompt="TYPE IN INPUT INFOS" sqref="IV65536" xr:uid="{7D04A7E9-50CE-4C9A-A21C-23299C52C983}"/>
    <dataValidation allowBlank="1" showInputMessage="1" showErrorMessage="1" prompt="TYPE IN INPUT INFOS" sqref="IV65536" xr:uid="{A2D6B221-F6DE-447E-A2FD-25B55B09C151}"/>
    <dataValidation allowBlank="1" showInputMessage="1" showErrorMessage="1" prompt="TYPE IN INPUT INFOS" sqref="IV65536" xr:uid="{F66D649F-857B-4FC7-B898-1947C79A1F27}"/>
    <dataValidation allowBlank="1" showInputMessage="1" showErrorMessage="1" prompt="TYPE IN INPUT INFOS" sqref="IV65536" xr:uid="{654D851A-2C7F-4041-B147-914797D8E133}"/>
  </dataValidations>
  <printOptions horizontalCentered="1"/>
  <pageMargins left="0.4" right="0.4" top="0.5" bottom="0.5" header="0.3" footer="0.3"/>
  <pageSetup paperSize="9" scale="61" fitToHeight="2"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0F49-C966-4479-9F7F-F12091D8D7FA}">
  <sheetPr>
    <tabColor rgb="FF000000"/>
    <outlinePr summaryBelow="0" summaryRight="0"/>
    <pageSetUpPr autoPageBreaks="0"/>
  </sheetPr>
  <dimension ref="A1:DZ204"/>
  <sheetViews>
    <sheetView topLeftCell="BA2" zoomScale="60" zoomScaleSheetLayoutView="100" workbookViewId="0">
      <selection activeCell="CN11" sqref="CN11"/>
    </sheetView>
  </sheetViews>
  <sheetFormatPr defaultColWidth="57" defaultRowHeight="13.8" zeroHeight="1" x14ac:dyDescent="0.3"/>
  <cols>
    <col min="1" max="1" width="11" style="204" customWidth="1"/>
    <col min="2" max="9" width="11" style="200" customWidth="1"/>
    <col min="10" max="10" width="11" style="205" customWidth="1"/>
    <col min="11" max="20" width="11" style="200" customWidth="1"/>
    <col min="21" max="21" width="11" style="205" customWidth="1"/>
    <col min="22" max="22" width="11" style="204" customWidth="1"/>
    <col min="23" max="30" width="11" style="200" customWidth="1"/>
    <col min="31" max="31" width="11" style="205" customWidth="1"/>
    <col min="32" max="42" width="11" style="200" customWidth="1"/>
    <col min="43" max="43" width="11" style="204" customWidth="1"/>
    <col min="44" max="51" width="11" style="200" customWidth="1"/>
    <col min="52" max="52" width="11" style="205" customWidth="1"/>
    <col min="53" max="62" width="11" style="200" customWidth="1"/>
    <col min="63" max="63" width="11" style="205" customWidth="1"/>
    <col min="64" max="64" width="11" style="204" customWidth="1"/>
    <col min="65" max="72" width="11" style="200" customWidth="1"/>
    <col min="73" max="73" width="11" style="205" customWidth="1"/>
    <col min="74" max="85" width="11" style="200" customWidth="1"/>
    <col min="86" max="86" width="50.6640625" style="199" customWidth="1"/>
    <col min="87" max="89" width="19.33203125" style="199" customWidth="1"/>
    <col min="90" max="94" width="19.33203125" style="200" customWidth="1"/>
    <col min="95" max="96" width="19.33203125" style="199" customWidth="1"/>
    <col min="97" max="98" width="14.109375" style="199" customWidth="1"/>
    <col min="99" max="102" width="14.109375" style="200" customWidth="1"/>
    <col min="103" max="107" width="14.109375" style="199" customWidth="1"/>
    <col min="108" max="117" width="57" style="199" customWidth="1"/>
    <col min="118" max="118" width="57" style="200" customWidth="1"/>
    <col min="119" max="129" width="57" style="199" customWidth="1"/>
    <col min="130" max="16384" width="57" style="199"/>
  </cols>
  <sheetData>
    <row r="1" spans="1:130" s="188" customFormat="1" ht="41.4" x14ac:dyDescent="0.3">
      <c r="A1" s="594" t="s">
        <v>75</v>
      </c>
      <c r="B1" s="595"/>
      <c r="C1" s="595"/>
      <c r="D1" s="595"/>
      <c r="E1" s="595"/>
      <c r="F1" s="595"/>
      <c r="G1" s="595"/>
      <c r="H1" s="595"/>
      <c r="I1" s="595"/>
      <c r="J1" s="596"/>
      <c r="K1" s="594" t="s">
        <v>76</v>
      </c>
      <c r="L1" s="595"/>
      <c r="M1" s="595"/>
      <c r="N1" s="595"/>
      <c r="O1" s="595"/>
      <c r="P1" s="595"/>
      <c r="Q1" s="595"/>
      <c r="R1" s="595"/>
      <c r="S1" s="595"/>
      <c r="T1" s="596"/>
      <c r="U1" s="184" t="s">
        <v>77</v>
      </c>
      <c r="V1" s="594" t="s">
        <v>78</v>
      </c>
      <c r="W1" s="595"/>
      <c r="X1" s="595"/>
      <c r="Y1" s="595"/>
      <c r="Z1" s="595"/>
      <c r="AA1" s="595"/>
      <c r="AB1" s="595"/>
      <c r="AC1" s="595"/>
      <c r="AD1" s="595"/>
      <c r="AE1" s="596"/>
      <c r="AF1" s="594" t="s">
        <v>79</v>
      </c>
      <c r="AG1" s="595"/>
      <c r="AH1" s="595"/>
      <c r="AI1" s="595"/>
      <c r="AJ1" s="595"/>
      <c r="AK1" s="595"/>
      <c r="AL1" s="595"/>
      <c r="AM1" s="595"/>
      <c r="AN1" s="595"/>
      <c r="AO1" s="596"/>
      <c r="AP1" s="184" t="s">
        <v>80</v>
      </c>
      <c r="AQ1" s="594" t="s">
        <v>81</v>
      </c>
      <c r="AR1" s="595"/>
      <c r="AS1" s="595"/>
      <c r="AT1" s="595"/>
      <c r="AU1" s="595"/>
      <c r="AV1" s="595"/>
      <c r="AW1" s="595"/>
      <c r="AX1" s="595"/>
      <c r="AY1" s="595"/>
      <c r="AZ1" s="596"/>
      <c r="BA1" s="594" t="s">
        <v>82</v>
      </c>
      <c r="BB1" s="595"/>
      <c r="BC1" s="595"/>
      <c r="BD1" s="595"/>
      <c r="BE1" s="595"/>
      <c r="BF1" s="595"/>
      <c r="BG1" s="595"/>
      <c r="BH1" s="595"/>
      <c r="BI1" s="595"/>
      <c r="BJ1" s="596"/>
      <c r="BK1" s="184" t="s">
        <v>83</v>
      </c>
      <c r="BL1" s="594" t="s">
        <v>84</v>
      </c>
      <c r="BM1" s="595"/>
      <c r="BN1" s="595"/>
      <c r="BO1" s="595"/>
      <c r="BP1" s="595"/>
      <c r="BQ1" s="595"/>
      <c r="BR1" s="595"/>
      <c r="BS1" s="595"/>
      <c r="BT1" s="595"/>
      <c r="BU1" s="596"/>
      <c r="BV1" s="594" t="s">
        <v>85</v>
      </c>
      <c r="BW1" s="595"/>
      <c r="BX1" s="595"/>
      <c r="BY1" s="595"/>
      <c r="BZ1" s="595"/>
      <c r="CA1" s="595"/>
      <c r="CB1" s="595"/>
      <c r="CC1" s="595"/>
      <c r="CD1" s="595"/>
      <c r="CE1" s="596"/>
      <c r="CF1" s="184" t="s">
        <v>86</v>
      </c>
      <c r="CG1" s="185" t="s">
        <v>87</v>
      </c>
      <c r="CH1" s="186" t="s">
        <v>23</v>
      </c>
      <c r="CI1" s="186" t="s">
        <v>270</v>
      </c>
      <c r="CJ1" s="186" t="s">
        <v>269</v>
      </c>
      <c r="CK1" s="186" t="s">
        <v>268</v>
      </c>
      <c r="CL1" s="187" t="s">
        <v>88</v>
      </c>
      <c r="CM1" s="187" t="s">
        <v>89</v>
      </c>
      <c r="CN1" s="187" t="s">
        <v>90</v>
      </c>
      <c r="CO1" s="187">
        <v>11</v>
      </c>
      <c r="CP1" s="187">
        <v>12</v>
      </c>
      <c r="CQ1" s="188">
        <v>0</v>
      </c>
      <c r="CR1" s="188">
        <v>60</v>
      </c>
      <c r="CT1" s="188" t="s">
        <v>91</v>
      </c>
      <c r="CU1" s="189" t="s">
        <v>38</v>
      </c>
      <c r="CV1" s="189" t="s">
        <v>39</v>
      </c>
      <c r="CW1" s="190" t="s">
        <v>40</v>
      </c>
      <c r="CX1" s="190" t="s">
        <v>41</v>
      </c>
      <c r="CY1" s="191" t="s">
        <v>38</v>
      </c>
      <c r="CZ1" s="191" t="s">
        <v>39</v>
      </c>
      <c r="DA1" s="191" t="s">
        <v>40</v>
      </c>
      <c r="DB1" s="191" t="s">
        <v>41</v>
      </c>
      <c r="DD1" s="213" t="s">
        <v>231</v>
      </c>
      <c r="DE1" s="214">
        <v>11</v>
      </c>
      <c r="DF1" s="215">
        <v>12</v>
      </c>
      <c r="DI1" s="230" t="s">
        <v>92</v>
      </c>
      <c r="DJ1" s="231" t="s">
        <v>93</v>
      </c>
      <c r="DK1" s="231" t="s">
        <v>94</v>
      </c>
      <c r="DL1" s="231" t="s">
        <v>243</v>
      </c>
      <c r="DM1" s="231" t="s">
        <v>244</v>
      </c>
      <c r="DN1" s="229"/>
    </row>
    <row r="2" spans="1:130" ht="23.4" x14ac:dyDescent="0.3">
      <c r="A2" s="192">
        <v>1</v>
      </c>
      <c r="B2" s="193">
        <v>2</v>
      </c>
      <c r="C2" s="193">
        <v>3</v>
      </c>
      <c r="D2" s="193">
        <v>4</v>
      </c>
      <c r="E2" s="193">
        <v>5</v>
      </c>
      <c r="F2" s="193">
        <v>6</v>
      </c>
      <c r="G2" s="193">
        <v>7</v>
      </c>
      <c r="H2" s="193">
        <v>8</v>
      </c>
      <c r="I2" s="193">
        <v>9</v>
      </c>
      <c r="J2" s="194">
        <v>10</v>
      </c>
      <c r="K2" s="193">
        <v>1</v>
      </c>
      <c r="L2" s="193">
        <v>2</v>
      </c>
      <c r="M2" s="193">
        <v>3</v>
      </c>
      <c r="N2" s="193">
        <v>4</v>
      </c>
      <c r="O2" s="193">
        <v>5</v>
      </c>
      <c r="P2" s="193">
        <v>6</v>
      </c>
      <c r="Q2" s="193">
        <v>7</v>
      </c>
      <c r="R2" s="193">
        <v>8</v>
      </c>
      <c r="S2" s="193">
        <v>9</v>
      </c>
      <c r="T2" s="193">
        <v>10</v>
      </c>
      <c r="U2" s="195">
        <v>1</v>
      </c>
      <c r="V2" s="192">
        <v>1</v>
      </c>
      <c r="W2" s="193">
        <v>2</v>
      </c>
      <c r="X2" s="193">
        <v>3</v>
      </c>
      <c r="Y2" s="193">
        <v>4</v>
      </c>
      <c r="Z2" s="193">
        <v>5</v>
      </c>
      <c r="AA2" s="193">
        <v>6</v>
      </c>
      <c r="AB2" s="193">
        <v>7</v>
      </c>
      <c r="AC2" s="193">
        <v>8</v>
      </c>
      <c r="AD2" s="193">
        <v>9</v>
      </c>
      <c r="AE2" s="194">
        <v>10</v>
      </c>
      <c r="AF2" s="193">
        <v>1</v>
      </c>
      <c r="AG2" s="193">
        <v>2</v>
      </c>
      <c r="AH2" s="193">
        <v>3</v>
      </c>
      <c r="AI2" s="193">
        <v>4</v>
      </c>
      <c r="AJ2" s="193">
        <v>5</v>
      </c>
      <c r="AK2" s="193">
        <v>6</v>
      </c>
      <c r="AL2" s="193">
        <v>7</v>
      </c>
      <c r="AM2" s="193">
        <v>8</v>
      </c>
      <c r="AN2" s="193">
        <v>9</v>
      </c>
      <c r="AO2" s="193">
        <v>10</v>
      </c>
      <c r="AP2" s="195">
        <v>1</v>
      </c>
      <c r="AQ2" s="192">
        <v>1</v>
      </c>
      <c r="AR2" s="193">
        <v>2</v>
      </c>
      <c r="AS2" s="193">
        <v>3</v>
      </c>
      <c r="AT2" s="193">
        <v>4</v>
      </c>
      <c r="AU2" s="193">
        <v>5</v>
      </c>
      <c r="AV2" s="193">
        <v>6</v>
      </c>
      <c r="AW2" s="193">
        <v>7</v>
      </c>
      <c r="AX2" s="193">
        <v>8</v>
      </c>
      <c r="AY2" s="193">
        <v>9</v>
      </c>
      <c r="AZ2" s="194">
        <v>10</v>
      </c>
      <c r="BA2" s="193">
        <v>1</v>
      </c>
      <c r="BB2" s="193">
        <v>2</v>
      </c>
      <c r="BC2" s="193">
        <v>3</v>
      </c>
      <c r="BD2" s="193">
        <v>4</v>
      </c>
      <c r="BE2" s="193">
        <v>5</v>
      </c>
      <c r="BF2" s="193">
        <v>6</v>
      </c>
      <c r="BG2" s="193">
        <v>7</v>
      </c>
      <c r="BH2" s="193">
        <v>8</v>
      </c>
      <c r="BI2" s="193">
        <v>9</v>
      </c>
      <c r="BJ2" s="193">
        <v>10</v>
      </c>
      <c r="BK2" s="195">
        <v>1</v>
      </c>
      <c r="BL2" s="192">
        <v>1</v>
      </c>
      <c r="BM2" s="193">
        <v>2</v>
      </c>
      <c r="BN2" s="193">
        <v>3</v>
      </c>
      <c r="BO2" s="193">
        <v>4</v>
      </c>
      <c r="BP2" s="193">
        <v>5</v>
      </c>
      <c r="BQ2" s="193">
        <v>6</v>
      </c>
      <c r="BR2" s="193">
        <v>7</v>
      </c>
      <c r="BS2" s="193">
        <v>8</v>
      </c>
      <c r="BT2" s="193">
        <v>9</v>
      </c>
      <c r="BU2" s="194">
        <v>10</v>
      </c>
      <c r="BV2" s="193">
        <v>1</v>
      </c>
      <c r="BW2" s="193">
        <v>2</v>
      </c>
      <c r="BX2" s="193">
        <v>3</v>
      </c>
      <c r="BY2" s="193">
        <v>4</v>
      </c>
      <c r="BZ2" s="193">
        <v>5</v>
      </c>
      <c r="CA2" s="193">
        <v>6</v>
      </c>
      <c r="CB2" s="193">
        <v>7</v>
      </c>
      <c r="CC2" s="193">
        <v>8</v>
      </c>
      <c r="CD2" s="193">
        <v>9</v>
      </c>
      <c r="CE2" s="193">
        <v>10</v>
      </c>
      <c r="CF2" s="195">
        <v>1</v>
      </c>
      <c r="CG2" s="196">
        <v>11</v>
      </c>
      <c r="CH2" s="197" t="s">
        <v>95</v>
      </c>
      <c r="CI2" s="197" t="str">
        <f>CI$1&amp;" ("&amp;CL2*100&amp;"%)"</f>
        <v>WRITTEN/ ORAL WORKS (20%)</v>
      </c>
      <c r="CJ2" s="197" t="str">
        <f t="shared" ref="CJ2:CK6" si="0">CJ$1&amp;" ("&amp;CM2*100&amp;"%)"</f>
        <v>PRODUCT/ PERFORMANCE TASKS (50%)</v>
      </c>
      <c r="CK2" s="197" t="str">
        <f t="shared" si="0"/>
        <v>SUMMATIVE TESTS &amp; TERM EXAMINATION (30%)</v>
      </c>
      <c r="CL2" s="198">
        <v>0.2</v>
      </c>
      <c r="CM2" s="198">
        <v>0.5</v>
      </c>
      <c r="CN2" s="198">
        <v>0.3</v>
      </c>
      <c r="CO2" s="198">
        <v>3</v>
      </c>
      <c r="CP2" s="198"/>
      <c r="CQ2" s="199">
        <v>4.68</v>
      </c>
      <c r="CR2" s="199">
        <v>61</v>
      </c>
      <c r="CT2" s="199" t="s">
        <v>59</v>
      </c>
      <c r="DD2" s="216" t="s">
        <v>95</v>
      </c>
      <c r="DE2" s="217" t="s">
        <v>57</v>
      </c>
      <c r="DF2" s="218"/>
      <c r="DI2" s="201" t="s">
        <v>95</v>
      </c>
      <c r="DJ2" s="202" t="s">
        <v>44</v>
      </c>
      <c r="DK2" s="202" t="s">
        <v>96</v>
      </c>
      <c r="DL2" s="202">
        <v>4</v>
      </c>
      <c r="DM2" s="202">
        <v>0</v>
      </c>
      <c r="DN2" s="203">
        <v>11</v>
      </c>
      <c r="DZ2" s="342"/>
    </row>
    <row r="3" spans="1:130" ht="28.2" x14ac:dyDescent="0.3">
      <c r="A3" s="204" t="e">
        <v>#REF!</v>
      </c>
      <c r="B3" s="200" t="e">
        <v>#REF!</v>
      </c>
      <c r="C3" s="200" t="e">
        <v>#REF!</v>
      </c>
      <c r="D3" s="200" t="e">
        <v>#REF!</v>
      </c>
      <c r="E3" s="200" t="e">
        <v>#REF!</v>
      </c>
      <c r="F3" s="200" t="e">
        <v>#REF!</v>
      </c>
      <c r="G3" s="200" t="e">
        <v>#REF!</v>
      </c>
      <c r="H3" s="200" t="e">
        <v>#REF!</v>
      </c>
      <c r="I3" s="200" t="e">
        <v>#REF!</v>
      </c>
      <c r="J3" s="205" t="e">
        <v>#REF!</v>
      </c>
      <c r="K3" s="200" t="e">
        <v>#REF!</v>
      </c>
      <c r="L3" s="200" t="e">
        <v>#REF!</v>
      </c>
      <c r="M3" s="200" t="e">
        <v>#REF!</v>
      </c>
      <c r="N3" s="200" t="e">
        <v>#REF!</v>
      </c>
      <c r="O3" s="200" t="e">
        <v>#REF!</v>
      </c>
      <c r="P3" s="200" t="e">
        <v>#REF!</v>
      </c>
      <c r="Q3" s="200" t="e">
        <v>#REF!</v>
      </c>
      <c r="R3" s="200" t="e">
        <v>#REF!</v>
      </c>
      <c r="S3" s="200" t="e">
        <v>#REF!</v>
      </c>
      <c r="T3" s="200" t="e">
        <v>#REF!</v>
      </c>
      <c r="U3" s="206" t="e">
        <v>#REF!</v>
      </c>
      <c r="V3" s="204" t="e">
        <v>#REF!</v>
      </c>
      <c r="W3" s="200" t="e">
        <v>#REF!</v>
      </c>
      <c r="X3" s="200" t="e">
        <v>#REF!</v>
      </c>
      <c r="Y3" s="200" t="e">
        <v>#REF!</v>
      </c>
      <c r="Z3" s="200" t="e">
        <v>#REF!</v>
      </c>
      <c r="AA3" s="200" t="e">
        <v>#REF!</v>
      </c>
      <c r="AB3" s="200" t="e">
        <v>#REF!</v>
      </c>
      <c r="AC3" s="200" t="e">
        <v>#REF!</v>
      </c>
      <c r="AD3" s="200" t="e">
        <v>#REF!</v>
      </c>
      <c r="AE3" s="205" t="e">
        <v>#REF!</v>
      </c>
      <c r="AF3" s="200" t="e">
        <v>#REF!</v>
      </c>
      <c r="AG3" s="200" t="e">
        <v>#REF!</v>
      </c>
      <c r="AH3" s="200" t="e">
        <v>#REF!</v>
      </c>
      <c r="AI3" s="200" t="e">
        <v>#REF!</v>
      </c>
      <c r="AJ3" s="200" t="e">
        <v>#REF!</v>
      </c>
      <c r="AK3" s="200" t="e">
        <v>#REF!</v>
      </c>
      <c r="AL3" s="200" t="e">
        <v>#REF!</v>
      </c>
      <c r="AM3" s="200" t="e">
        <v>#REF!</v>
      </c>
      <c r="AN3" s="200" t="e">
        <v>#REF!</v>
      </c>
      <c r="AO3" s="200" t="e">
        <v>#REF!</v>
      </c>
      <c r="AP3" s="206" t="e">
        <v>#REF!</v>
      </c>
      <c r="AQ3" s="204" t="e">
        <v>#REF!</v>
      </c>
      <c r="AR3" s="204" t="e">
        <v>#REF!</v>
      </c>
      <c r="AS3" s="204" t="e">
        <v>#REF!</v>
      </c>
      <c r="AT3" s="204" t="e">
        <v>#REF!</v>
      </c>
      <c r="AU3" s="204" t="e">
        <v>#REF!</v>
      </c>
      <c r="AV3" s="204" t="e">
        <v>#REF!</v>
      </c>
      <c r="AW3" s="204" t="e">
        <v>#REF!</v>
      </c>
      <c r="AX3" s="204" t="e">
        <v>#REF!</v>
      </c>
      <c r="AY3" s="204" t="e">
        <v>#REF!</v>
      </c>
      <c r="AZ3" s="204" t="e">
        <v>#REF!</v>
      </c>
      <c r="BA3" s="200" t="e">
        <v>#REF!</v>
      </c>
      <c r="BB3" s="200" t="e">
        <v>#REF!</v>
      </c>
      <c r="BC3" s="200" t="e">
        <v>#REF!</v>
      </c>
      <c r="BD3" s="200" t="e">
        <v>#REF!</v>
      </c>
      <c r="BE3" s="200" t="e">
        <v>#REF!</v>
      </c>
      <c r="BF3" s="200" t="e">
        <v>#REF!</v>
      </c>
      <c r="BG3" s="200" t="e">
        <v>#REF!</v>
      </c>
      <c r="BH3" s="200" t="e">
        <v>#REF!</v>
      </c>
      <c r="BI3" s="200" t="e">
        <v>#REF!</v>
      </c>
      <c r="BJ3" s="200" t="e">
        <v>#REF!</v>
      </c>
      <c r="BK3" s="206" t="e">
        <v>#REF!</v>
      </c>
      <c r="BL3" s="204" t="e">
        <v>#REF!</v>
      </c>
      <c r="BM3" s="204" t="e">
        <v>#REF!</v>
      </c>
      <c r="BN3" s="204" t="e">
        <v>#REF!</v>
      </c>
      <c r="BO3" s="204" t="e">
        <v>#REF!</v>
      </c>
      <c r="BP3" s="204" t="e">
        <v>#REF!</v>
      </c>
      <c r="BQ3" s="204" t="e">
        <v>#REF!</v>
      </c>
      <c r="BR3" s="204" t="e">
        <v>#REF!</v>
      </c>
      <c r="BS3" s="204" t="e">
        <v>#REF!</v>
      </c>
      <c r="BT3" s="204" t="e">
        <v>#REF!</v>
      </c>
      <c r="BU3" s="204" t="e">
        <v>#REF!</v>
      </c>
      <c r="BV3" s="200" t="e">
        <v>#REF!</v>
      </c>
      <c r="BW3" s="200" t="e">
        <v>#REF!</v>
      </c>
      <c r="BX3" s="200" t="e">
        <v>#REF!</v>
      </c>
      <c r="BY3" s="200" t="e">
        <v>#REF!</v>
      </c>
      <c r="BZ3" s="200" t="e">
        <v>#REF!</v>
      </c>
      <c r="CA3" s="200" t="e">
        <v>#REF!</v>
      </c>
      <c r="CB3" s="200" t="e">
        <v>#REF!</v>
      </c>
      <c r="CC3" s="200" t="e">
        <v>#REF!</v>
      </c>
      <c r="CD3" s="200" t="e">
        <v>#REF!</v>
      </c>
      <c r="CE3" s="200" t="e">
        <v>#REF!</v>
      </c>
      <c r="CF3" s="206" t="e">
        <v>#REF!</v>
      </c>
      <c r="CH3" s="197" t="s">
        <v>61</v>
      </c>
      <c r="CI3" s="197" t="str">
        <f>CI$1&amp;" ("&amp;CL3*100&amp;"%)"</f>
        <v>WRITTEN/ ORAL WORKS (20%)</v>
      </c>
      <c r="CJ3" s="197" t="str">
        <f t="shared" si="0"/>
        <v>PRODUCT/ PERFORMANCE TASKS (50%)</v>
      </c>
      <c r="CK3" s="197" t="str">
        <f t="shared" si="0"/>
        <v>SUMMATIVE TESTS &amp; TERM EXAMINATION (30%)</v>
      </c>
      <c r="CL3" s="198">
        <v>0.2</v>
      </c>
      <c r="CM3" s="198">
        <v>0.5</v>
      </c>
      <c r="CN3" s="198">
        <v>0.3</v>
      </c>
      <c r="CO3" s="198">
        <v>1</v>
      </c>
      <c r="CP3" s="198">
        <v>2</v>
      </c>
      <c r="CQ3" s="199">
        <v>9.35</v>
      </c>
      <c r="CR3" s="199">
        <v>62</v>
      </c>
      <c r="CT3" s="199">
        <v>1</v>
      </c>
      <c r="CU3" s="200" t="str">
        <f t="array" aca="1" ref="CU3" ca="1">IF(OR('INPUT DATA'!$F$26="Academic Elective (All Other Electives)",'INPUT DATA'!$F$26="Academic Elective (Field Experience / Exposure, and Sports and Arts)",AND('INPUT DATA'!$F$26="TechPro Elective (Work Immersion)",'INPUT DATA'!$F$24=12),AND('INPUT DATA'!$F$26="TechPro Elective (All Other Electives)",'INPUT DATA'!$F$24=12)),INDIRECT("'"&amp;CU1&amp;"'!AJ13:AJ113"),"")</f>
        <v/>
      </c>
      <c r="CV3" s="200" t="str">
        <f t="array" aca="1" ref="CV3" ca="1">IF(OR('INPUT DATA'!$F$26="Academic Elective (All Other Electives)",'INPUT DATA'!$F$26="Academic Elective (Field Experience / Exposure, and Sports and Arts)",AND('INPUT DATA'!$F$26="TechPro Elective (Work Immersion)",'INPUT DATA'!$F$24=12),AND('INPUT DATA'!$F$26="TechPro Elective (All Other Electives)",'INPUT DATA'!$F$24=12)),INDIRECT("'"&amp;CV1&amp;"'!AJ13:AJ113"),"")</f>
        <v/>
      </c>
      <c r="CW3" s="200" t="str">
        <f t="array" aca="1" ref="CW3" ca="1">IF(OR('INPUT DATA'!$F$26="Academic Elective (All Other Electives)",'INPUT DATA'!$F$26="Academic Elective (Field Experience / Exposure, and Sports and Arts)",AND('INPUT DATA'!$F$26="TechPro Elective (Work Immersion)",'INPUT DATA'!$F$24=12),AND('INPUT DATA'!$F$26="TechPro Elective (All Other Electives)",'INPUT DATA'!$F$24=12)),INDIRECT("'"&amp;CW1&amp;"'!AJ13:AJ113"),"")</f>
        <v/>
      </c>
      <c r="CX3" s="200" t="str">
        <f t="array" aca="1" ref="CX3" ca="1">IF(OR('INPUT DATA'!$F$26="Academic Elective (All Other Electives)",'INPUT DATA'!$F$26="Academic Elective (Field Experience / Exposure, and Sports and Arts)",AND('INPUT DATA'!$F$26="TechPro Elective (Work Immersion)",'INPUT DATA'!$F$24=12),AND('INPUT DATA'!$F$26="TechPro Elective (All Other Electives)",'INPUT DATA'!$F$24=12)),INDIRECT("'"&amp;CX1&amp;"'!AJ13:AJ113"),"")</f>
        <v/>
      </c>
      <c r="CY3" s="199" t="e">
        <f t="array" aca="1" ref="CY3" ca="1">IF(OR('INPUT DATA'!$F$26="Core Subject (All Tracks)",AND('INPUT DATA'!$F$26="TechPro Elective (All Other Electives)",'INPUT DATA'!$F$24=11)),INDIRECT("'"&amp;CY1&amp;"'!AJ13:AJ113"),"")</f>
        <v>#REF!</v>
      </c>
      <c r="CZ3" s="199" t="e">
        <f t="array" aca="1" ref="CZ3" ca="1">IF(OR('INPUT DATA'!$F$26="Core Subject (All Tracks)",AND('INPUT DATA'!$F$26="TechPro Elective (All Other Electives)",'INPUT DATA'!$F$24=11)),INDIRECT("'"&amp;CZ1&amp;"'!AJ13:AJ113"),"")</f>
        <v>#REF!</v>
      </c>
      <c r="DA3" s="199" t="e">
        <f t="array" aca="1" ref="DA3" ca="1">IF(OR('INPUT DATA'!$F$26="Core Subject (All Tracks)",AND('INPUT DATA'!$F$26="TechPro Elective (All Other Electives)",'INPUT DATA'!$F$24=11)),INDIRECT("'"&amp;DA1&amp;"'!AJ13:AJ113"),"")</f>
        <v>#REF!</v>
      </c>
      <c r="DB3" s="199" t="e">
        <f t="array" aca="1" ref="DB3" ca="1">IF(OR('INPUT DATA'!$F$26="Core Subject (All Tracks)",AND('INPUT DATA'!$F$26="TechPro Elective (All Other Electives)",'INPUT DATA'!$F$24=11)),INDIRECT("'"&amp;DB1&amp;"'!AJ13:AJ113"),"")</f>
        <v>#REF!</v>
      </c>
      <c r="DD3" s="219" t="s">
        <v>61</v>
      </c>
      <c r="DE3" s="220" t="s">
        <v>97</v>
      </c>
      <c r="DF3" s="221" t="s">
        <v>97</v>
      </c>
      <c r="DI3" s="201" t="s">
        <v>95</v>
      </c>
      <c r="DJ3" s="202" t="s">
        <v>44</v>
      </c>
      <c r="DK3" s="202" t="s">
        <v>98</v>
      </c>
      <c r="DL3" s="202">
        <v>4</v>
      </c>
      <c r="DM3" s="202">
        <v>0</v>
      </c>
      <c r="DN3" s="203">
        <v>11</v>
      </c>
      <c r="DZ3" s="343"/>
    </row>
    <row r="4" spans="1:130" x14ac:dyDescent="0.3">
      <c r="U4" s="206"/>
      <c r="AP4" s="206"/>
      <c r="BK4" s="206"/>
      <c r="CF4" s="206"/>
      <c r="CH4" s="197" t="s">
        <v>99</v>
      </c>
      <c r="CI4" s="197" t="str">
        <f>CI$1&amp;" ("&amp;CL4*100&amp;"%)"</f>
        <v>WRITTEN/ ORAL WORKS (15%)</v>
      </c>
      <c r="CJ4" s="197" t="str">
        <f t="shared" si="0"/>
        <v>PRODUCT/ PERFORMANCE TASKS (70%)</v>
      </c>
      <c r="CK4" s="197" t="str">
        <f t="shared" si="0"/>
        <v>SUMMATIVE TESTS &amp; TERM EXAMINATION (15%)</v>
      </c>
      <c r="CL4" s="198">
        <v>0.15</v>
      </c>
      <c r="CM4" s="198">
        <v>0.7</v>
      </c>
      <c r="CN4" s="198">
        <v>0.15</v>
      </c>
      <c r="CO4" s="198">
        <v>1</v>
      </c>
      <c r="CP4" s="198">
        <v>2</v>
      </c>
      <c r="CQ4" s="199">
        <v>14.01</v>
      </c>
      <c r="CR4" s="199">
        <v>63</v>
      </c>
      <c r="CT4" s="199">
        <v>2</v>
      </c>
      <c r="DD4" s="219" t="s">
        <v>99</v>
      </c>
      <c r="DE4" s="220" t="s">
        <v>97</v>
      </c>
      <c r="DF4" s="221" t="s">
        <v>97</v>
      </c>
      <c r="DI4" s="201" t="s">
        <v>95</v>
      </c>
      <c r="DJ4" s="202" t="s">
        <v>44</v>
      </c>
      <c r="DK4" s="202" t="s">
        <v>100</v>
      </c>
      <c r="DL4" s="202">
        <v>4</v>
      </c>
      <c r="DM4" s="202">
        <v>0</v>
      </c>
      <c r="DN4" s="203">
        <v>11</v>
      </c>
    </row>
    <row r="5" spans="1:130" x14ac:dyDescent="0.3">
      <c r="U5" s="206"/>
      <c r="AP5" s="206"/>
      <c r="BK5" s="206"/>
      <c r="CF5" s="206"/>
      <c r="CH5" s="197" t="s">
        <v>101</v>
      </c>
      <c r="CI5" s="197" t="str">
        <f>CI$1&amp;" ("&amp;CL5*100&amp;"%)"</f>
        <v>WRITTEN/ ORAL WORKS (15%)</v>
      </c>
      <c r="CJ5" s="197" t="str">
        <f t="shared" si="0"/>
        <v>PRODUCT/ PERFORMANCE TASKS (65%)</v>
      </c>
      <c r="CK5" s="197" t="str">
        <f t="shared" si="0"/>
        <v>SUMMATIVE TESTS &amp; TERM EXAMINATION (20%)</v>
      </c>
      <c r="CL5" s="198">
        <v>0.15</v>
      </c>
      <c r="CM5" s="198">
        <v>0.65</v>
      </c>
      <c r="CN5" s="198">
        <v>0.2</v>
      </c>
      <c r="CO5" s="198">
        <v>4</v>
      </c>
      <c r="CP5" s="198">
        <v>2</v>
      </c>
      <c r="CQ5" s="199">
        <v>18.68</v>
      </c>
      <c r="CR5" s="199">
        <v>64</v>
      </c>
      <c r="CT5" s="199">
        <v>3</v>
      </c>
      <c r="DD5" s="219" t="s">
        <v>101</v>
      </c>
      <c r="DE5" s="220" t="s">
        <v>57</v>
      </c>
      <c r="DF5" s="221" t="s">
        <v>97</v>
      </c>
      <c r="DI5" s="201" t="s">
        <v>95</v>
      </c>
      <c r="DJ5" s="202" t="s">
        <v>44</v>
      </c>
      <c r="DK5" s="202" t="s">
        <v>102</v>
      </c>
      <c r="DL5" s="202">
        <v>4</v>
      </c>
      <c r="DM5" s="202">
        <v>0</v>
      </c>
      <c r="DN5" s="203">
        <v>11</v>
      </c>
    </row>
    <row r="6" spans="1:130" x14ac:dyDescent="0.3">
      <c r="U6" s="206"/>
      <c r="AP6" s="206"/>
      <c r="BK6" s="206"/>
      <c r="CF6" s="206"/>
      <c r="CH6" s="197" t="s">
        <v>103</v>
      </c>
      <c r="CI6" s="197" t="str">
        <f>CI$1&amp;" ("&amp;CL6*100&amp;"%)"</f>
        <v>WRITTEN/ ORAL WORKS (20%)</v>
      </c>
      <c r="CJ6" s="197" t="str">
        <f t="shared" si="0"/>
        <v>PRODUCT/ PERFORMANCE TASKS (80%)</v>
      </c>
      <c r="CK6" s="207" t="s">
        <v>74</v>
      </c>
      <c r="CL6" s="198">
        <v>0.2</v>
      </c>
      <c r="CM6" s="198">
        <v>0.8</v>
      </c>
      <c r="CN6" s="198"/>
      <c r="CO6" s="198"/>
      <c r="CP6" s="198">
        <v>2</v>
      </c>
      <c r="CQ6" s="199">
        <v>23.35</v>
      </c>
      <c r="CR6" s="199">
        <v>65</v>
      </c>
      <c r="CT6" s="199">
        <v>4</v>
      </c>
      <c r="DD6" s="222" t="s">
        <v>103</v>
      </c>
      <c r="DE6" s="223" t="s">
        <v>57</v>
      </c>
      <c r="DF6" s="224" t="s">
        <v>97</v>
      </c>
      <c r="DI6" s="201" t="s">
        <v>95</v>
      </c>
      <c r="DJ6" s="202" t="s">
        <v>44</v>
      </c>
      <c r="DK6" s="202" t="s">
        <v>104</v>
      </c>
      <c r="DL6" s="202">
        <v>4</v>
      </c>
      <c r="DM6" s="202">
        <v>0</v>
      </c>
      <c r="DN6" s="203">
        <v>11</v>
      </c>
    </row>
    <row r="7" spans="1:130" x14ac:dyDescent="0.3">
      <c r="U7" s="206"/>
      <c r="AP7" s="206"/>
      <c r="BK7" s="206"/>
      <c r="CF7" s="206"/>
      <c r="CO7" s="592" t="s">
        <v>258</v>
      </c>
      <c r="CP7" s="593"/>
      <c r="CQ7" s="199">
        <v>28.01</v>
      </c>
      <c r="CR7" s="199">
        <v>66</v>
      </c>
      <c r="CT7" s="199">
        <v>5</v>
      </c>
      <c r="DI7" s="201" t="s">
        <v>95</v>
      </c>
      <c r="DJ7" s="202" t="s">
        <v>44</v>
      </c>
      <c r="DK7" s="202" t="s">
        <v>105</v>
      </c>
      <c r="DL7" s="202">
        <v>4</v>
      </c>
      <c r="DM7" s="202">
        <v>0</v>
      </c>
      <c r="DN7" s="203">
        <v>11</v>
      </c>
    </row>
    <row r="8" spans="1:130" x14ac:dyDescent="0.3">
      <c r="U8" s="206"/>
      <c r="AP8" s="206"/>
      <c r="BK8" s="206"/>
      <c r="CF8" s="206"/>
      <c r="CO8" s="593"/>
      <c r="CP8" s="593"/>
      <c r="CQ8" s="199">
        <v>32.68</v>
      </c>
      <c r="CR8" s="199">
        <v>67</v>
      </c>
      <c r="CT8" s="199">
        <v>6</v>
      </c>
      <c r="DD8" s="225" t="s">
        <v>252</v>
      </c>
      <c r="DI8" s="201" t="s">
        <v>61</v>
      </c>
      <c r="DJ8" s="202" t="s">
        <v>106</v>
      </c>
      <c r="DK8" s="202" t="s">
        <v>107</v>
      </c>
      <c r="DL8" s="202">
        <v>2</v>
      </c>
      <c r="DM8" s="202">
        <v>0</v>
      </c>
      <c r="DN8" s="203">
        <v>11</v>
      </c>
    </row>
    <row r="9" spans="1:130" x14ac:dyDescent="0.3">
      <c r="U9" s="206"/>
      <c r="AP9" s="206"/>
      <c r="BK9" s="206"/>
      <c r="CF9" s="206"/>
      <c r="CO9" s="593"/>
      <c r="CP9" s="593"/>
      <c r="CQ9" s="199">
        <v>37.340000000000003</v>
      </c>
      <c r="CR9" s="199">
        <v>68</v>
      </c>
      <c r="CT9" s="199">
        <v>7</v>
      </c>
      <c r="DD9" s="226" t="str">
        <f>'INPUT DATA'!F26</f>
        <v>TechPro Elective (All Other Electives)</v>
      </c>
      <c r="DI9" s="201" t="s">
        <v>61</v>
      </c>
      <c r="DJ9" s="202" t="s">
        <v>106</v>
      </c>
      <c r="DK9" s="202" t="s">
        <v>108</v>
      </c>
      <c r="DL9" s="202">
        <v>2</v>
      </c>
      <c r="DM9" s="202">
        <v>0</v>
      </c>
      <c r="DN9" s="203">
        <v>11</v>
      </c>
    </row>
    <row r="10" spans="1:130" x14ac:dyDescent="0.3">
      <c r="U10" s="206"/>
      <c r="AP10" s="206"/>
      <c r="BK10" s="206"/>
      <c r="CF10" s="206"/>
      <c r="CO10" s="593"/>
      <c r="CP10" s="593"/>
      <c r="CQ10" s="199">
        <v>42.01</v>
      </c>
      <c r="CR10" s="199">
        <v>69</v>
      </c>
      <c r="CT10" s="199">
        <v>8</v>
      </c>
      <c r="DD10" s="227" t="s">
        <v>254</v>
      </c>
      <c r="DI10" s="201" t="s">
        <v>61</v>
      </c>
      <c r="DJ10" s="202" t="s">
        <v>106</v>
      </c>
      <c r="DK10" s="202" t="s">
        <v>109</v>
      </c>
      <c r="DL10" s="202">
        <v>2</v>
      </c>
      <c r="DM10" s="202">
        <v>0</v>
      </c>
      <c r="DN10" s="203">
        <v>11</v>
      </c>
    </row>
    <row r="11" spans="1:130" x14ac:dyDescent="0.3">
      <c r="U11" s="206"/>
      <c r="AP11" s="206"/>
      <c r="BK11" s="206"/>
      <c r="CF11" s="206"/>
      <c r="CQ11" s="199">
        <v>46.67</v>
      </c>
      <c r="CR11" s="199">
        <v>70</v>
      </c>
      <c r="CT11" s="199">
        <v>9</v>
      </c>
      <c r="DD11" s="228">
        <f>'INPUT DATA'!F24</f>
        <v>11</v>
      </c>
      <c r="DI11" s="201" t="s">
        <v>61</v>
      </c>
      <c r="DJ11" s="202" t="s">
        <v>106</v>
      </c>
      <c r="DK11" s="202" t="s">
        <v>110</v>
      </c>
      <c r="DL11" s="202">
        <v>2</v>
      </c>
      <c r="DM11" s="202">
        <v>0</v>
      </c>
      <c r="DN11" s="203">
        <v>11</v>
      </c>
    </row>
    <row r="12" spans="1:130" x14ac:dyDescent="0.3">
      <c r="U12" s="206"/>
      <c r="AP12" s="206"/>
      <c r="BK12" s="206"/>
      <c r="CF12" s="206"/>
      <c r="CQ12" s="199">
        <v>51.34</v>
      </c>
      <c r="CR12" s="199">
        <v>71</v>
      </c>
      <c r="CT12" s="199">
        <v>10</v>
      </c>
      <c r="DD12" s="208"/>
      <c r="DI12" s="201" t="s">
        <v>61</v>
      </c>
      <c r="DJ12" s="202" t="s">
        <v>106</v>
      </c>
      <c r="DK12" s="202" t="s">
        <v>111</v>
      </c>
      <c r="DL12" s="202">
        <v>2</v>
      </c>
      <c r="DM12" s="202">
        <v>2</v>
      </c>
      <c r="DN12" s="203" t="s">
        <v>245</v>
      </c>
    </row>
    <row r="13" spans="1:130" x14ac:dyDescent="0.3">
      <c r="U13" s="206"/>
      <c r="AP13" s="206"/>
      <c r="BK13" s="206"/>
      <c r="CF13" s="206"/>
      <c r="CQ13" s="199">
        <v>56.01</v>
      </c>
      <c r="CR13" s="199">
        <v>72</v>
      </c>
      <c r="CT13" s="199">
        <v>11</v>
      </c>
      <c r="DD13" s="232" t="s">
        <v>253</v>
      </c>
      <c r="DI13" s="201" t="s">
        <v>61</v>
      </c>
      <c r="DJ13" s="202" t="s">
        <v>106</v>
      </c>
      <c r="DK13" s="202" t="s">
        <v>112</v>
      </c>
      <c r="DL13" s="202">
        <v>2</v>
      </c>
      <c r="DM13" s="202">
        <v>2</v>
      </c>
      <c r="DN13" s="203" t="s">
        <v>245</v>
      </c>
    </row>
    <row r="14" spans="1:130" x14ac:dyDescent="0.3">
      <c r="U14" s="206"/>
      <c r="AP14" s="206"/>
      <c r="BK14" s="206"/>
      <c r="CF14" s="206"/>
      <c r="CQ14" s="199">
        <v>60.67</v>
      </c>
      <c r="CR14" s="199">
        <v>73</v>
      </c>
      <c r="CT14" s="199">
        <v>12</v>
      </c>
      <c r="DD14" s="233" t="s">
        <v>96</v>
      </c>
      <c r="DI14" s="201" t="s">
        <v>61</v>
      </c>
      <c r="DJ14" s="202" t="s">
        <v>106</v>
      </c>
      <c r="DK14" s="202" t="s">
        <v>113</v>
      </c>
      <c r="DL14" s="202">
        <v>2</v>
      </c>
      <c r="DM14" s="202">
        <v>2</v>
      </c>
      <c r="DN14" s="203" t="s">
        <v>245</v>
      </c>
    </row>
    <row r="15" spans="1:130" x14ac:dyDescent="0.3">
      <c r="U15" s="206"/>
      <c r="AP15" s="206"/>
      <c r="BK15" s="206"/>
      <c r="CF15" s="206"/>
      <c r="CQ15" s="199">
        <v>65.34</v>
      </c>
      <c r="CR15" s="199">
        <v>74</v>
      </c>
      <c r="CT15" s="199">
        <v>13</v>
      </c>
      <c r="DD15" s="233" t="s">
        <v>98</v>
      </c>
      <c r="DI15" s="201" t="s">
        <v>61</v>
      </c>
      <c r="DJ15" s="202" t="s">
        <v>106</v>
      </c>
      <c r="DK15" s="202" t="s">
        <v>114</v>
      </c>
      <c r="DL15" s="202">
        <v>2</v>
      </c>
      <c r="DM15" s="202">
        <v>2</v>
      </c>
      <c r="DN15" s="203" t="s">
        <v>245</v>
      </c>
    </row>
    <row r="16" spans="1:130" x14ac:dyDescent="0.3">
      <c r="U16" s="206"/>
      <c r="AP16" s="206"/>
      <c r="BK16" s="206"/>
      <c r="CF16" s="206"/>
      <c r="CQ16" s="199">
        <v>70</v>
      </c>
      <c r="CR16" s="199">
        <v>75</v>
      </c>
      <c r="CT16" s="199">
        <v>14</v>
      </c>
      <c r="DD16" s="233" t="s">
        <v>100</v>
      </c>
      <c r="DI16" s="201" t="s">
        <v>61</v>
      </c>
      <c r="DJ16" s="202" t="s">
        <v>106</v>
      </c>
      <c r="DK16" s="202" t="s">
        <v>115</v>
      </c>
      <c r="DL16" s="202">
        <v>0</v>
      </c>
      <c r="DM16" s="202">
        <v>2</v>
      </c>
      <c r="DN16" s="203">
        <v>12</v>
      </c>
    </row>
    <row r="17" spans="21:118" x14ac:dyDescent="0.3">
      <c r="U17" s="206"/>
      <c r="AP17" s="206"/>
      <c r="BK17" s="206"/>
      <c r="CF17" s="206"/>
      <c r="CQ17" s="199">
        <v>71.180000000000007</v>
      </c>
      <c r="CR17" s="199">
        <v>76</v>
      </c>
      <c r="CT17" s="199">
        <v>15</v>
      </c>
      <c r="DD17" s="233" t="s">
        <v>102</v>
      </c>
      <c r="DI17" s="201" t="s">
        <v>61</v>
      </c>
      <c r="DJ17" s="202" t="s">
        <v>106</v>
      </c>
      <c r="DK17" s="202" t="s">
        <v>116</v>
      </c>
      <c r="DL17" s="202">
        <v>2</v>
      </c>
      <c r="DM17" s="202">
        <v>2</v>
      </c>
      <c r="DN17" s="203" t="s">
        <v>245</v>
      </c>
    </row>
    <row r="18" spans="21:118" x14ac:dyDescent="0.3">
      <c r="U18" s="206"/>
      <c r="AP18" s="206"/>
      <c r="BK18" s="206"/>
      <c r="CF18" s="206"/>
      <c r="CQ18" s="199">
        <v>72.36</v>
      </c>
      <c r="CR18" s="199">
        <v>77</v>
      </c>
      <c r="CT18" s="199">
        <v>16</v>
      </c>
      <c r="DD18" s="233" t="s">
        <v>104</v>
      </c>
      <c r="DI18" s="201" t="s">
        <v>61</v>
      </c>
      <c r="DJ18" s="202" t="s">
        <v>106</v>
      </c>
      <c r="DK18" s="202" t="s">
        <v>117</v>
      </c>
      <c r="DL18" s="202">
        <v>2</v>
      </c>
      <c r="DM18" s="202">
        <v>2</v>
      </c>
      <c r="DN18" s="203" t="s">
        <v>245</v>
      </c>
    </row>
    <row r="19" spans="21:118" x14ac:dyDescent="0.3">
      <c r="U19" s="206"/>
      <c r="AP19" s="206"/>
      <c r="BK19" s="206"/>
      <c r="CF19" s="206"/>
      <c r="CQ19" s="199">
        <v>73.540000000000006</v>
      </c>
      <c r="CR19" s="199">
        <v>78</v>
      </c>
      <c r="CT19" s="199">
        <v>17</v>
      </c>
      <c r="DD19" s="233" t="s">
        <v>105</v>
      </c>
      <c r="DI19" s="201" t="s">
        <v>61</v>
      </c>
      <c r="DJ19" s="202" t="s">
        <v>106</v>
      </c>
      <c r="DK19" s="202" t="s">
        <v>118</v>
      </c>
      <c r="DL19" s="202">
        <v>2</v>
      </c>
      <c r="DM19" s="202">
        <v>2</v>
      </c>
      <c r="DN19" s="203" t="s">
        <v>245</v>
      </c>
    </row>
    <row r="20" spans="21:118" x14ac:dyDescent="0.3">
      <c r="U20" s="206"/>
      <c r="AP20" s="206"/>
      <c r="BK20" s="206"/>
      <c r="CF20" s="206"/>
      <c r="CQ20" s="199">
        <v>74.72</v>
      </c>
      <c r="CR20" s="199">
        <v>79</v>
      </c>
      <c r="CT20" s="199">
        <v>18</v>
      </c>
      <c r="DD20" s="233"/>
      <c r="DI20" s="201" t="s">
        <v>61</v>
      </c>
      <c r="DJ20" s="202" t="s">
        <v>106</v>
      </c>
      <c r="DK20" s="202" t="s">
        <v>119</v>
      </c>
      <c r="DL20" s="202">
        <v>2</v>
      </c>
      <c r="DM20" s="202">
        <v>2</v>
      </c>
      <c r="DN20" s="203" t="s">
        <v>245</v>
      </c>
    </row>
    <row r="21" spans="21:118" x14ac:dyDescent="0.3">
      <c r="U21" s="206"/>
      <c r="AP21" s="206"/>
      <c r="BK21" s="206"/>
      <c r="CF21" s="206"/>
      <c r="CQ21" s="199">
        <v>75.900000000000006</v>
      </c>
      <c r="CR21" s="199">
        <v>80</v>
      </c>
      <c r="CT21" s="199">
        <v>19</v>
      </c>
      <c r="DD21" s="233"/>
      <c r="DI21" s="201" t="s">
        <v>61</v>
      </c>
      <c r="DJ21" s="202" t="s">
        <v>106</v>
      </c>
      <c r="DK21" s="202" t="s">
        <v>120</v>
      </c>
      <c r="DL21" s="202">
        <v>2</v>
      </c>
      <c r="DM21" s="202">
        <v>2</v>
      </c>
      <c r="DN21" s="203" t="s">
        <v>245</v>
      </c>
    </row>
    <row r="22" spans="21:118" x14ac:dyDescent="0.3">
      <c r="U22" s="206"/>
      <c r="AP22" s="206"/>
      <c r="BK22" s="206"/>
      <c r="CF22" s="206"/>
      <c r="CQ22" s="199">
        <v>77.08</v>
      </c>
      <c r="CR22" s="199">
        <v>81</v>
      </c>
      <c r="CT22" s="199">
        <v>20</v>
      </c>
      <c r="DD22" s="233"/>
      <c r="DI22" s="201" t="s">
        <v>61</v>
      </c>
      <c r="DJ22" s="202" t="s">
        <v>106</v>
      </c>
      <c r="DK22" s="202" t="s">
        <v>121</v>
      </c>
      <c r="DL22" s="202">
        <v>2</v>
      </c>
      <c r="DM22" s="202">
        <v>2</v>
      </c>
      <c r="DN22" s="203" t="s">
        <v>245</v>
      </c>
    </row>
    <row r="23" spans="21:118" x14ac:dyDescent="0.3">
      <c r="U23" s="206"/>
      <c r="AP23" s="206"/>
      <c r="BK23" s="206"/>
      <c r="CF23" s="206"/>
      <c r="CQ23" s="199">
        <v>78.260000000000005</v>
      </c>
      <c r="CR23" s="199">
        <v>82</v>
      </c>
      <c r="CT23" s="199">
        <v>21</v>
      </c>
      <c r="DD23" s="233"/>
      <c r="DI23" s="201" t="s">
        <v>61</v>
      </c>
      <c r="DJ23" s="202" t="s">
        <v>106</v>
      </c>
      <c r="DK23" s="202" t="s">
        <v>122</v>
      </c>
      <c r="DL23" s="202">
        <v>2</v>
      </c>
      <c r="DM23" s="202">
        <v>2</v>
      </c>
      <c r="DN23" s="203" t="s">
        <v>245</v>
      </c>
    </row>
    <row r="24" spans="21:118" x14ac:dyDescent="0.3">
      <c r="U24" s="206"/>
      <c r="AP24" s="206"/>
      <c r="BK24" s="206"/>
      <c r="CF24" s="206"/>
      <c r="CQ24" s="199">
        <v>79.44</v>
      </c>
      <c r="CR24" s="199">
        <v>83</v>
      </c>
      <c r="CT24" s="199">
        <v>22</v>
      </c>
      <c r="DD24" s="233"/>
      <c r="DI24" s="201" t="s">
        <v>61</v>
      </c>
      <c r="DJ24" s="202" t="s">
        <v>106</v>
      </c>
      <c r="DK24" s="202" t="s">
        <v>123</v>
      </c>
      <c r="DL24" s="202">
        <v>2</v>
      </c>
      <c r="DM24" s="202">
        <v>2</v>
      </c>
      <c r="DN24" s="203" t="s">
        <v>245</v>
      </c>
    </row>
    <row r="25" spans="21:118" x14ac:dyDescent="0.3">
      <c r="U25" s="206"/>
      <c r="AP25" s="206"/>
      <c r="BK25" s="206"/>
      <c r="CF25" s="206"/>
      <c r="CQ25" s="199">
        <v>80.62</v>
      </c>
      <c r="CR25" s="199">
        <v>84</v>
      </c>
      <c r="CT25" s="199">
        <v>23</v>
      </c>
      <c r="DD25" s="233"/>
      <c r="DI25" s="201" t="s">
        <v>61</v>
      </c>
      <c r="DJ25" s="202" t="s">
        <v>124</v>
      </c>
      <c r="DK25" s="202" t="s">
        <v>125</v>
      </c>
      <c r="DL25" s="202">
        <v>2</v>
      </c>
      <c r="DM25" s="202">
        <v>2</v>
      </c>
      <c r="DN25" s="203" t="s">
        <v>245</v>
      </c>
    </row>
    <row r="26" spans="21:118" x14ac:dyDescent="0.3">
      <c r="U26" s="206"/>
      <c r="AP26" s="206"/>
      <c r="BK26" s="206"/>
      <c r="CF26" s="206"/>
      <c r="CQ26" s="199">
        <v>81.8</v>
      </c>
      <c r="CR26" s="199">
        <v>85</v>
      </c>
      <c r="CT26" s="199">
        <v>24</v>
      </c>
      <c r="DD26" s="233"/>
      <c r="DI26" s="201" t="s">
        <v>61</v>
      </c>
      <c r="DJ26" s="202" t="s">
        <v>124</v>
      </c>
      <c r="DK26" s="202" t="s">
        <v>126</v>
      </c>
      <c r="DL26" s="202">
        <v>2</v>
      </c>
      <c r="DM26" s="202">
        <v>2</v>
      </c>
      <c r="DN26" s="203" t="s">
        <v>245</v>
      </c>
    </row>
    <row r="27" spans="21:118" x14ac:dyDescent="0.3">
      <c r="U27" s="206"/>
      <c r="AP27" s="206"/>
      <c r="BK27" s="206"/>
      <c r="CF27" s="206"/>
      <c r="CQ27" s="199">
        <v>82.98</v>
      </c>
      <c r="CR27" s="199">
        <v>86</v>
      </c>
      <c r="CT27" s="199">
        <v>25</v>
      </c>
      <c r="DD27" s="233"/>
      <c r="DI27" s="201" t="s">
        <v>61</v>
      </c>
      <c r="DJ27" s="202" t="s">
        <v>124</v>
      </c>
      <c r="DK27" s="202" t="s">
        <v>127</v>
      </c>
      <c r="DL27" s="202">
        <v>2</v>
      </c>
      <c r="DM27" s="202">
        <v>2</v>
      </c>
      <c r="DN27" s="203" t="s">
        <v>245</v>
      </c>
    </row>
    <row r="28" spans="21:118" x14ac:dyDescent="0.3">
      <c r="U28" s="206"/>
      <c r="AP28" s="206"/>
      <c r="BK28" s="206"/>
      <c r="CF28" s="206"/>
      <c r="CQ28" s="199">
        <v>84.16</v>
      </c>
      <c r="CR28" s="199">
        <v>87</v>
      </c>
      <c r="CT28" s="199">
        <v>26</v>
      </c>
      <c r="DD28" s="233"/>
      <c r="DI28" s="201" t="s">
        <v>61</v>
      </c>
      <c r="DJ28" s="202" t="s">
        <v>124</v>
      </c>
      <c r="DK28" s="202" t="s">
        <v>128</v>
      </c>
      <c r="DL28" s="202">
        <v>2</v>
      </c>
      <c r="DM28" s="202">
        <v>2</v>
      </c>
      <c r="DN28" s="203" t="s">
        <v>245</v>
      </c>
    </row>
    <row r="29" spans="21:118" x14ac:dyDescent="0.3">
      <c r="U29" s="206"/>
      <c r="AP29" s="206"/>
      <c r="BK29" s="206"/>
      <c r="CF29" s="206"/>
      <c r="CQ29" s="199">
        <v>85.34</v>
      </c>
      <c r="CR29" s="199">
        <v>88</v>
      </c>
      <c r="CT29" s="199">
        <v>27</v>
      </c>
      <c r="DD29" s="233"/>
      <c r="DI29" s="201" t="s">
        <v>61</v>
      </c>
      <c r="DJ29" s="202" t="s">
        <v>124</v>
      </c>
      <c r="DK29" s="202" t="s">
        <v>129</v>
      </c>
      <c r="DL29" s="202">
        <v>2</v>
      </c>
      <c r="DM29" s="202">
        <v>2</v>
      </c>
      <c r="DN29" s="203" t="s">
        <v>245</v>
      </c>
    </row>
    <row r="30" spans="21:118" x14ac:dyDescent="0.3">
      <c r="U30" s="206"/>
      <c r="AP30" s="206"/>
      <c r="BK30" s="206"/>
      <c r="CF30" s="206"/>
      <c r="CQ30" s="199">
        <v>86.52</v>
      </c>
      <c r="CR30" s="199">
        <v>89</v>
      </c>
      <c r="CT30" s="199">
        <v>28</v>
      </c>
      <c r="DD30" s="233"/>
      <c r="DI30" s="201" t="s">
        <v>61</v>
      </c>
      <c r="DJ30" s="202" t="s">
        <v>124</v>
      </c>
      <c r="DK30" s="202" t="s">
        <v>130</v>
      </c>
      <c r="DL30" s="202">
        <v>2</v>
      </c>
      <c r="DM30" s="202">
        <v>2</v>
      </c>
      <c r="DN30" s="203" t="s">
        <v>245</v>
      </c>
    </row>
    <row r="31" spans="21:118" x14ac:dyDescent="0.3">
      <c r="U31" s="206"/>
      <c r="AP31" s="206"/>
      <c r="BK31" s="206"/>
      <c r="CF31" s="206"/>
      <c r="CQ31" s="199">
        <v>87.7</v>
      </c>
      <c r="CR31" s="199">
        <v>90</v>
      </c>
      <c r="CT31" s="199">
        <v>29</v>
      </c>
      <c r="DD31" s="233"/>
      <c r="DI31" s="201" t="s">
        <v>61</v>
      </c>
      <c r="DJ31" s="202" t="s">
        <v>131</v>
      </c>
      <c r="DK31" s="202" t="s">
        <v>132</v>
      </c>
      <c r="DL31" s="202">
        <v>0</v>
      </c>
      <c r="DM31" s="202">
        <v>2</v>
      </c>
      <c r="DN31" s="203">
        <v>12</v>
      </c>
    </row>
    <row r="32" spans="21:118" x14ac:dyDescent="0.3">
      <c r="U32" s="206"/>
      <c r="AP32" s="206"/>
      <c r="BK32" s="206"/>
      <c r="CF32" s="206"/>
      <c r="CQ32" s="199">
        <v>88.88</v>
      </c>
      <c r="CR32" s="199">
        <v>91</v>
      </c>
      <c r="CT32" s="199">
        <v>30</v>
      </c>
      <c r="DD32" s="233"/>
      <c r="DI32" s="201" t="s">
        <v>61</v>
      </c>
      <c r="DJ32" s="202" t="s">
        <v>131</v>
      </c>
      <c r="DK32" s="202" t="s">
        <v>133</v>
      </c>
      <c r="DL32" s="202">
        <v>0</v>
      </c>
      <c r="DM32" s="202">
        <v>2</v>
      </c>
      <c r="DN32" s="203">
        <v>12</v>
      </c>
    </row>
    <row r="33" spans="21:118" x14ac:dyDescent="0.3">
      <c r="U33" s="206"/>
      <c r="AP33" s="206"/>
      <c r="BK33" s="206"/>
      <c r="CF33" s="206"/>
      <c r="CQ33" s="199">
        <v>90.06</v>
      </c>
      <c r="CR33" s="199">
        <v>92</v>
      </c>
      <c r="CT33" s="199">
        <v>31</v>
      </c>
      <c r="DD33" s="233"/>
      <c r="DI33" s="201" t="s">
        <v>61</v>
      </c>
      <c r="DJ33" s="202" t="s">
        <v>131</v>
      </c>
      <c r="DK33" s="202" t="s">
        <v>134</v>
      </c>
      <c r="DL33" s="202">
        <v>2</v>
      </c>
      <c r="DM33" s="202">
        <v>0</v>
      </c>
      <c r="DN33" s="203">
        <v>11</v>
      </c>
    </row>
    <row r="34" spans="21:118" x14ac:dyDescent="0.3">
      <c r="U34" s="206"/>
      <c r="AP34" s="206"/>
      <c r="BK34" s="206"/>
      <c r="CF34" s="206"/>
      <c r="CQ34" s="199">
        <v>91.24</v>
      </c>
      <c r="CR34" s="199">
        <v>93</v>
      </c>
      <c r="CT34" s="199">
        <v>32</v>
      </c>
      <c r="DD34" s="233"/>
      <c r="DI34" s="201" t="s">
        <v>61</v>
      </c>
      <c r="DJ34" s="202" t="s">
        <v>131</v>
      </c>
      <c r="DK34" s="202" t="s">
        <v>135</v>
      </c>
      <c r="DL34" s="202">
        <v>2</v>
      </c>
      <c r="DM34" s="202">
        <v>0</v>
      </c>
      <c r="DN34" s="203">
        <v>11</v>
      </c>
    </row>
    <row r="35" spans="21:118" x14ac:dyDescent="0.3">
      <c r="U35" s="206"/>
      <c r="AP35" s="206"/>
      <c r="BK35" s="206"/>
      <c r="CF35" s="206"/>
      <c r="CQ35" s="199">
        <v>92.42</v>
      </c>
      <c r="CR35" s="199">
        <v>94</v>
      </c>
      <c r="CT35" s="199">
        <v>33</v>
      </c>
      <c r="DD35" s="233"/>
      <c r="DI35" s="201" t="s">
        <v>61</v>
      </c>
      <c r="DJ35" s="202" t="s">
        <v>131</v>
      </c>
      <c r="DK35" s="202" t="s">
        <v>136</v>
      </c>
      <c r="DL35" s="202">
        <v>0</v>
      </c>
      <c r="DM35" s="202">
        <v>2</v>
      </c>
      <c r="DN35" s="203">
        <v>12</v>
      </c>
    </row>
    <row r="36" spans="21:118" x14ac:dyDescent="0.3">
      <c r="U36" s="206"/>
      <c r="AP36" s="206"/>
      <c r="BK36" s="206"/>
      <c r="CF36" s="206"/>
      <c r="CQ36" s="199">
        <v>93.6</v>
      </c>
      <c r="CR36" s="199">
        <v>95</v>
      </c>
      <c r="CT36" s="199">
        <v>34</v>
      </c>
      <c r="DD36" s="233"/>
      <c r="DI36" s="201" t="s">
        <v>61</v>
      </c>
      <c r="DJ36" s="202" t="s">
        <v>131</v>
      </c>
      <c r="DK36" s="202" t="s">
        <v>137</v>
      </c>
      <c r="DL36" s="202">
        <v>0</v>
      </c>
      <c r="DM36" s="202">
        <v>2</v>
      </c>
      <c r="DN36" s="203">
        <v>12</v>
      </c>
    </row>
    <row r="37" spans="21:118" x14ac:dyDescent="0.3">
      <c r="U37" s="206"/>
      <c r="AP37" s="206"/>
      <c r="BK37" s="206"/>
      <c r="CF37" s="206"/>
      <c r="CQ37" s="199">
        <v>94.78</v>
      </c>
      <c r="CR37" s="199">
        <v>96</v>
      </c>
      <c r="CT37" s="199">
        <v>35</v>
      </c>
      <c r="DD37" s="233"/>
      <c r="DI37" s="201" t="s">
        <v>61</v>
      </c>
      <c r="DJ37" s="202" t="s">
        <v>131</v>
      </c>
      <c r="DK37" s="202" t="s">
        <v>138</v>
      </c>
      <c r="DL37" s="202">
        <v>2</v>
      </c>
      <c r="DM37" s="202">
        <v>0</v>
      </c>
      <c r="DN37" s="203">
        <v>11</v>
      </c>
    </row>
    <row r="38" spans="21:118" x14ac:dyDescent="0.3">
      <c r="U38" s="206"/>
      <c r="AP38" s="206"/>
      <c r="BK38" s="206"/>
      <c r="CF38" s="206"/>
      <c r="CQ38" s="199">
        <v>95.96</v>
      </c>
      <c r="CR38" s="199">
        <v>97</v>
      </c>
      <c r="CT38" s="199">
        <v>36</v>
      </c>
      <c r="DD38" s="233"/>
      <c r="DI38" s="201" t="s">
        <v>61</v>
      </c>
      <c r="DJ38" s="202" t="s">
        <v>131</v>
      </c>
      <c r="DK38" s="202" t="s">
        <v>139</v>
      </c>
      <c r="DL38" s="202">
        <v>2</v>
      </c>
      <c r="DM38" s="202">
        <v>0</v>
      </c>
      <c r="DN38" s="203">
        <v>11</v>
      </c>
    </row>
    <row r="39" spans="21:118" x14ac:dyDescent="0.3">
      <c r="U39" s="206"/>
      <c r="AP39" s="206"/>
      <c r="BK39" s="206"/>
      <c r="CF39" s="206"/>
      <c r="CQ39" s="199">
        <v>97.14</v>
      </c>
      <c r="CR39" s="199">
        <v>98</v>
      </c>
      <c r="CT39" s="199">
        <v>37</v>
      </c>
      <c r="DD39" s="233"/>
      <c r="DI39" s="201" t="s">
        <v>61</v>
      </c>
      <c r="DJ39" s="202" t="s">
        <v>131</v>
      </c>
      <c r="DK39" s="202" t="s">
        <v>140</v>
      </c>
      <c r="DL39" s="202">
        <v>0</v>
      </c>
      <c r="DM39" s="202">
        <v>2</v>
      </c>
      <c r="DN39" s="203">
        <v>12</v>
      </c>
    </row>
    <row r="40" spans="21:118" x14ac:dyDescent="0.3">
      <c r="U40" s="206"/>
      <c r="AP40" s="206"/>
      <c r="BK40" s="206"/>
      <c r="CF40" s="206"/>
      <c r="CQ40" s="199">
        <v>98.32</v>
      </c>
      <c r="CR40" s="199">
        <v>99</v>
      </c>
      <c r="CT40" s="199">
        <v>38</v>
      </c>
      <c r="DD40" s="233"/>
      <c r="DI40" s="201" t="s">
        <v>61</v>
      </c>
      <c r="DJ40" s="202" t="s">
        <v>131</v>
      </c>
      <c r="DK40" s="202" t="s">
        <v>141</v>
      </c>
      <c r="DL40" s="202">
        <v>0</v>
      </c>
      <c r="DM40" s="202">
        <v>2</v>
      </c>
      <c r="DN40" s="203">
        <v>12</v>
      </c>
    </row>
    <row r="41" spans="21:118" x14ac:dyDescent="0.3">
      <c r="U41" s="206"/>
      <c r="AP41" s="206"/>
      <c r="BK41" s="206"/>
      <c r="CF41" s="206"/>
      <c r="CQ41" s="199">
        <v>99.5</v>
      </c>
      <c r="CR41" s="199">
        <v>100</v>
      </c>
      <c r="CT41" s="199">
        <v>39</v>
      </c>
      <c r="DD41" s="233"/>
      <c r="DI41" s="201" t="s">
        <v>61</v>
      </c>
      <c r="DJ41" s="202" t="s">
        <v>131</v>
      </c>
      <c r="DK41" s="202" t="s">
        <v>142</v>
      </c>
      <c r="DL41" s="202">
        <v>2</v>
      </c>
      <c r="DM41" s="202">
        <v>2</v>
      </c>
      <c r="DN41" s="203" t="s">
        <v>245</v>
      </c>
    </row>
    <row r="42" spans="21:118" x14ac:dyDescent="0.3">
      <c r="U42" s="206"/>
      <c r="AP42" s="206"/>
      <c r="BK42" s="206"/>
      <c r="CF42" s="206"/>
      <c r="CT42" s="199">
        <v>40</v>
      </c>
      <c r="DD42" s="233"/>
      <c r="DI42" s="201" t="s">
        <v>61</v>
      </c>
      <c r="DJ42" s="202" t="s">
        <v>131</v>
      </c>
      <c r="DK42" s="202" t="s">
        <v>143</v>
      </c>
      <c r="DL42" s="202">
        <v>2</v>
      </c>
      <c r="DM42" s="202">
        <v>0</v>
      </c>
      <c r="DN42" s="203">
        <v>11</v>
      </c>
    </row>
    <row r="43" spans="21:118" x14ac:dyDescent="0.3">
      <c r="U43" s="206"/>
      <c r="AP43" s="206"/>
      <c r="BK43" s="206"/>
      <c r="CF43" s="206"/>
      <c r="CT43" s="199">
        <v>41</v>
      </c>
      <c r="DD43" s="233"/>
      <c r="DI43" s="201" t="s">
        <v>61</v>
      </c>
      <c r="DJ43" s="202" t="s">
        <v>131</v>
      </c>
      <c r="DK43" s="202" t="s">
        <v>144</v>
      </c>
      <c r="DL43" s="202">
        <v>2</v>
      </c>
      <c r="DM43" s="202">
        <v>0</v>
      </c>
      <c r="DN43" s="203">
        <v>11</v>
      </c>
    </row>
    <row r="44" spans="21:118" x14ac:dyDescent="0.3">
      <c r="U44" s="206"/>
      <c r="AP44" s="206"/>
      <c r="BK44" s="206"/>
      <c r="CF44" s="206"/>
      <c r="CT44" s="199">
        <v>42</v>
      </c>
      <c r="DD44" s="233"/>
      <c r="DI44" s="201" t="s">
        <v>61</v>
      </c>
      <c r="DJ44" s="202" t="s">
        <v>131</v>
      </c>
      <c r="DK44" s="202" t="s">
        <v>145</v>
      </c>
      <c r="DL44" s="202">
        <v>0</v>
      </c>
      <c r="DM44" s="202">
        <v>2</v>
      </c>
      <c r="DN44" s="203">
        <v>12</v>
      </c>
    </row>
    <row r="45" spans="21:118" x14ac:dyDescent="0.3">
      <c r="U45" s="206"/>
      <c r="AP45" s="206"/>
      <c r="BK45" s="206"/>
      <c r="CF45" s="206"/>
      <c r="CT45" s="199">
        <v>43</v>
      </c>
      <c r="DD45" s="233"/>
      <c r="DI45" s="201" t="s">
        <v>61</v>
      </c>
      <c r="DJ45" s="202" t="s">
        <v>131</v>
      </c>
      <c r="DK45" s="202" t="s">
        <v>146</v>
      </c>
      <c r="DL45" s="202">
        <v>0</v>
      </c>
      <c r="DM45" s="202">
        <v>2</v>
      </c>
      <c r="DN45" s="203">
        <v>12</v>
      </c>
    </row>
    <row r="46" spans="21:118" x14ac:dyDescent="0.3">
      <c r="U46" s="206"/>
      <c r="AP46" s="206"/>
      <c r="BK46" s="206"/>
      <c r="CF46" s="206"/>
      <c r="CT46" s="199">
        <v>44</v>
      </c>
      <c r="DD46" s="233"/>
      <c r="DI46" s="201" t="s">
        <v>61</v>
      </c>
      <c r="DJ46" s="202" t="s">
        <v>131</v>
      </c>
      <c r="DK46" s="202" t="s">
        <v>147</v>
      </c>
      <c r="DL46" s="202">
        <v>2</v>
      </c>
      <c r="DM46" s="202">
        <v>2</v>
      </c>
      <c r="DN46" s="203" t="s">
        <v>245</v>
      </c>
    </row>
    <row r="47" spans="21:118" x14ac:dyDescent="0.3">
      <c r="U47" s="206"/>
      <c r="AP47" s="206"/>
      <c r="BK47" s="206"/>
      <c r="CF47" s="206"/>
      <c r="CT47" s="199">
        <v>45</v>
      </c>
      <c r="DD47" s="233"/>
      <c r="DI47" s="201" t="s">
        <v>61</v>
      </c>
      <c r="DJ47" s="202" t="s">
        <v>131</v>
      </c>
      <c r="DK47" s="202" t="s">
        <v>148</v>
      </c>
      <c r="DL47" s="202">
        <v>2</v>
      </c>
      <c r="DM47" s="202">
        <v>2</v>
      </c>
      <c r="DN47" s="203" t="s">
        <v>245</v>
      </c>
    </row>
    <row r="48" spans="21:118" x14ac:dyDescent="0.3">
      <c r="U48" s="206"/>
      <c r="AP48" s="206"/>
      <c r="BK48" s="206"/>
      <c r="CF48" s="206"/>
      <c r="CT48" s="199">
        <v>46</v>
      </c>
      <c r="DD48" s="233"/>
      <c r="DI48" s="201" t="s">
        <v>61</v>
      </c>
      <c r="DJ48" s="202" t="s">
        <v>131</v>
      </c>
      <c r="DK48" s="202" t="s">
        <v>149</v>
      </c>
      <c r="DL48" s="202">
        <v>2</v>
      </c>
      <c r="DM48" s="202">
        <v>2</v>
      </c>
      <c r="DN48" s="203" t="s">
        <v>245</v>
      </c>
    </row>
    <row r="49" spans="21:118" x14ac:dyDescent="0.3">
      <c r="U49" s="206"/>
      <c r="AP49" s="206"/>
      <c r="BK49" s="206"/>
      <c r="CF49" s="206"/>
      <c r="CT49" s="199">
        <v>47</v>
      </c>
      <c r="DD49" s="233"/>
      <c r="DI49" s="201" t="s">
        <v>61</v>
      </c>
      <c r="DJ49" s="202" t="s">
        <v>131</v>
      </c>
      <c r="DK49" s="202" t="s">
        <v>150</v>
      </c>
      <c r="DL49" s="202">
        <v>2</v>
      </c>
      <c r="DM49" s="202">
        <v>2</v>
      </c>
      <c r="DN49" s="203" t="s">
        <v>245</v>
      </c>
    </row>
    <row r="50" spans="21:118" x14ac:dyDescent="0.3">
      <c r="U50" s="206"/>
      <c r="AP50" s="206"/>
      <c r="BK50" s="206"/>
      <c r="CF50" s="206"/>
      <c r="CT50" s="199">
        <v>48</v>
      </c>
      <c r="DD50" s="233"/>
      <c r="DI50" s="201" t="s">
        <v>61</v>
      </c>
      <c r="DJ50" s="202" t="s">
        <v>131</v>
      </c>
      <c r="DK50" s="202" t="s">
        <v>151</v>
      </c>
      <c r="DL50" s="202">
        <v>0</v>
      </c>
      <c r="DM50" s="202">
        <v>2</v>
      </c>
      <c r="DN50" s="203">
        <v>12</v>
      </c>
    </row>
    <row r="51" spans="21:118" x14ac:dyDescent="0.3">
      <c r="U51" s="206"/>
      <c r="AP51" s="206"/>
      <c r="BK51" s="206"/>
      <c r="CF51" s="206"/>
      <c r="CT51" s="199">
        <v>49</v>
      </c>
      <c r="DD51" s="233"/>
      <c r="DI51" s="201" t="s">
        <v>61</v>
      </c>
      <c r="DJ51" s="202" t="s">
        <v>131</v>
      </c>
      <c r="DK51" s="202" t="s">
        <v>152</v>
      </c>
      <c r="DL51" s="202">
        <v>0</v>
      </c>
      <c r="DM51" s="202">
        <v>2</v>
      </c>
      <c r="DN51" s="203">
        <v>12</v>
      </c>
    </row>
    <row r="52" spans="21:118" x14ac:dyDescent="0.3">
      <c r="U52" s="206"/>
      <c r="AP52" s="206"/>
      <c r="BK52" s="206"/>
      <c r="CF52" s="206"/>
      <c r="CT52" s="199">
        <v>50</v>
      </c>
      <c r="DD52" s="233"/>
      <c r="DI52" s="201" t="s">
        <v>61</v>
      </c>
      <c r="DJ52" s="202" t="s">
        <v>131</v>
      </c>
      <c r="DK52" s="202" t="s">
        <v>153</v>
      </c>
      <c r="DL52" s="202">
        <v>2</v>
      </c>
      <c r="DM52" s="202">
        <v>0</v>
      </c>
      <c r="DN52" s="203">
        <v>11</v>
      </c>
    </row>
    <row r="53" spans="21:118" x14ac:dyDescent="0.3">
      <c r="U53" s="206"/>
      <c r="AP53" s="206"/>
      <c r="BK53" s="206"/>
      <c r="CF53" s="206"/>
      <c r="CT53" s="199" t="s">
        <v>60</v>
      </c>
      <c r="DD53" s="233"/>
      <c r="DI53" s="201" t="s">
        <v>61</v>
      </c>
      <c r="DJ53" s="202" t="s">
        <v>131</v>
      </c>
      <c r="DK53" s="202" t="s">
        <v>154</v>
      </c>
      <c r="DL53" s="202">
        <v>2</v>
      </c>
      <c r="DM53" s="202">
        <v>0</v>
      </c>
      <c r="DN53" s="203">
        <v>11</v>
      </c>
    </row>
    <row r="54" spans="21:118" x14ac:dyDescent="0.3">
      <c r="U54" s="206"/>
      <c r="AP54" s="206"/>
      <c r="BK54" s="206"/>
      <c r="CF54" s="206"/>
      <c r="CT54" s="199">
        <v>1</v>
      </c>
      <c r="DD54" s="233"/>
      <c r="DI54" s="201" t="s">
        <v>61</v>
      </c>
      <c r="DJ54" s="202" t="s">
        <v>131</v>
      </c>
      <c r="DK54" s="202" t="s">
        <v>155</v>
      </c>
      <c r="DL54" s="202">
        <v>0</v>
      </c>
      <c r="DM54" s="202">
        <v>2</v>
      </c>
      <c r="DN54" s="203">
        <v>12</v>
      </c>
    </row>
    <row r="55" spans="21:118" x14ac:dyDescent="0.3">
      <c r="U55" s="206"/>
      <c r="AP55" s="206"/>
      <c r="BK55" s="206"/>
      <c r="CF55" s="206"/>
      <c r="CT55" s="199">
        <v>2</v>
      </c>
      <c r="DD55" s="233"/>
      <c r="DI55" s="201" t="s">
        <v>61</v>
      </c>
      <c r="DJ55" s="202" t="s">
        <v>131</v>
      </c>
      <c r="DK55" s="202" t="s">
        <v>156</v>
      </c>
      <c r="DL55" s="202">
        <v>0</v>
      </c>
      <c r="DM55" s="202">
        <v>2</v>
      </c>
      <c r="DN55" s="203">
        <v>12</v>
      </c>
    </row>
    <row r="56" spans="21:118" x14ac:dyDescent="0.3">
      <c r="U56" s="206"/>
      <c r="AP56" s="206"/>
      <c r="BK56" s="206"/>
      <c r="CF56" s="206"/>
      <c r="CT56" s="199">
        <v>3</v>
      </c>
      <c r="DD56" s="233"/>
      <c r="DI56" s="201" t="s">
        <v>61</v>
      </c>
      <c r="DJ56" s="202" t="s">
        <v>131</v>
      </c>
      <c r="DK56" s="202" t="s">
        <v>157</v>
      </c>
      <c r="DL56" s="202">
        <v>0</v>
      </c>
      <c r="DM56" s="202">
        <v>2</v>
      </c>
      <c r="DN56" s="203">
        <v>12</v>
      </c>
    </row>
    <row r="57" spans="21:118" x14ac:dyDescent="0.3">
      <c r="U57" s="206"/>
      <c r="AP57" s="206"/>
      <c r="BK57" s="206"/>
      <c r="CF57" s="206"/>
      <c r="CT57" s="199">
        <v>4</v>
      </c>
      <c r="DD57" s="233"/>
      <c r="DI57" s="201" t="s">
        <v>61</v>
      </c>
      <c r="DJ57" s="202" t="s">
        <v>131</v>
      </c>
      <c r="DK57" s="202" t="s">
        <v>158</v>
      </c>
      <c r="DL57" s="202">
        <v>0</v>
      </c>
      <c r="DM57" s="202">
        <v>2</v>
      </c>
      <c r="DN57" s="203">
        <v>12</v>
      </c>
    </row>
    <row r="58" spans="21:118" x14ac:dyDescent="0.3">
      <c r="U58" s="206"/>
      <c r="AP58" s="206"/>
      <c r="BK58" s="206"/>
      <c r="CF58" s="206"/>
      <c r="CT58" s="199">
        <v>5</v>
      </c>
      <c r="DD58" s="233"/>
      <c r="DI58" s="201" t="s">
        <v>61</v>
      </c>
      <c r="DJ58" s="202" t="s">
        <v>131</v>
      </c>
      <c r="DK58" s="202" t="s">
        <v>159</v>
      </c>
      <c r="DL58" s="202">
        <v>0</v>
      </c>
      <c r="DM58" s="202">
        <v>2</v>
      </c>
      <c r="DN58" s="203">
        <v>12</v>
      </c>
    </row>
    <row r="59" spans="21:118" x14ac:dyDescent="0.3">
      <c r="U59" s="206"/>
      <c r="AP59" s="206"/>
      <c r="BK59" s="206"/>
      <c r="CF59" s="206"/>
      <c r="CT59" s="199">
        <v>6</v>
      </c>
      <c r="DD59" s="233"/>
      <c r="DI59" s="201" t="s">
        <v>61</v>
      </c>
      <c r="DJ59" s="202" t="s">
        <v>131</v>
      </c>
      <c r="DK59" s="202" t="s">
        <v>160</v>
      </c>
      <c r="DL59" s="202">
        <v>0</v>
      </c>
      <c r="DM59" s="202">
        <v>2</v>
      </c>
      <c r="DN59" s="203">
        <v>12</v>
      </c>
    </row>
    <row r="60" spans="21:118" x14ac:dyDescent="0.3">
      <c r="U60" s="206"/>
      <c r="AP60" s="206"/>
      <c r="BK60" s="206"/>
      <c r="CF60" s="206"/>
      <c r="CT60" s="199">
        <v>7</v>
      </c>
      <c r="DD60" s="233"/>
      <c r="DI60" s="201" t="s">
        <v>61</v>
      </c>
      <c r="DJ60" s="202" t="s">
        <v>161</v>
      </c>
      <c r="DK60" s="202" t="s">
        <v>162</v>
      </c>
      <c r="DL60" s="202">
        <v>2</v>
      </c>
      <c r="DM60" s="202">
        <v>2</v>
      </c>
      <c r="DN60" s="203" t="s">
        <v>245</v>
      </c>
    </row>
    <row r="61" spans="21:118" x14ac:dyDescent="0.3">
      <c r="U61" s="206"/>
      <c r="AP61" s="206"/>
      <c r="BK61" s="206"/>
      <c r="CF61" s="206"/>
      <c r="CT61" s="199">
        <v>8</v>
      </c>
      <c r="DD61" s="233"/>
      <c r="DI61" s="201" t="s">
        <v>61</v>
      </c>
      <c r="DJ61" s="202" t="s">
        <v>161</v>
      </c>
      <c r="DK61" s="202" t="s">
        <v>163</v>
      </c>
      <c r="DL61" s="202">
        <v>2</v>
      </c>
      <c r="DM61" s="202">
        <v>0</v>
      </c>
      <c r="DN61" s="203">
        <v>11</v>
      </c>
    </row>
    <row r="62" spans="21:118" x14ac:dyDescent="0.3">
      <c r="U62" s="206"/>
      <c r="AP62" s="206"/>
      <c r="BK62" s="206"/>
      <c r="CF62" s="206"/>
      <c r="CT62" s="199">
        <v>9</v>
      </c>
      <c r="DD62" s="233"/>
      <c r="DI62" s="201" t="s">
        <v>61</v>
      </c>
      <c r="DJ62" s="202" t="s">
        <v>161</v>
      </c>
      <c r="DK62" s="202" t="s">
        <v>164</v>
      </c>
      <c r="DL62" s="202">
        <v>2</v>
      </c>
      <c r="DM62" s="202">
        <v>0</v>
      </c>
      <c r="DN62" s="203">
        <v>11</v>
      </c>
    </row>
    <row r="63" spans="21:118" x14ac:dyDescent="0.3">
      <c r="U63" s="206"/>
      <c r="AP63" s="206"/>
      <c r="BK63" s="206"/>
      <c r="CF63" s="206"/>
      <c r="CT63" s="199">
        <v>10</v>
      </c>
      <c r="DD63" s="233"/>
      <c r="DI63" s="201" t="s">
        <v>61</v>
      </c>
      <c r="DJ63" s="202" t="s">
        <v>161</v>
      </c>
      <c r="DK63" s="202" t="s">
        <v>165</v>
      </c>
      <c r="DL63" s="202">
        <v>2</v>
      </c>
      <c r="DM63" s="202">
        <v>2</v>
      </c>
      <c r="DN63" s="203" t="s">
        <v>245</v>
      </c>
    </row>
    <row r="64" spans="21:118" x14ac:dyDescent="0.3">
      <c r="U64" s="206"/>
      <c r="AP64" s="206"/>
      <c r="BK64" s="206"/>
      <c r="CF64" s="206"/>
      <c r="CT64" s="199">
        <v>11</v>
      </c>
      <c r="DD64" s="233"/>
      <c r="DI64" s="201" t="s">
        <v>61</v>
      </c>
      <c r="DJ64" s="202" t="s">
        <v>161</v>
      </c>
      <c r="DK64" s="202" t="s">
        <v>166</v>
      </c>
      <c r="DL64" s="202">
        <v>2</v>
      </c>
      <c r="DM64" s="202">
        <v>2</v>
      </c>
      <c r="DN64" s="203" t="s">
        <v>245</v>
      </c>
    </row>
    <row r="65" spans="21:118" x14ac:dyDescent="0.3">
      <c r="U65" s="206"/>
      <c r="AP65" s="206"/>
      <c r="BK65" s="206"/>
      <c r="CF65" s="206"/>
      <c r="CT65" s="199">
        <v>12</v>
      </c>
      <c r="DD65" s="233"/>
      <c r="DI65" s="201" t="s">
        <v>61</v>
      </c>
      <c r="DJ65" s="202" t="s">
        <v>161</v>
      </c>
      <c r="DK65" s="202" t="s">
        <v>167</v>
      </c>
      <c r="DL65" s="202">
        <v>2</v>
      </c>
      <c r="DM65" s="202">
        <v>2</v>
      </c>
      <c r="DN65" s="203" t="s">
        <v>245</v>
      </c>
    </row>
    <row r="66" spans="21:118" x14ac:dyDescent="0.3">
      <c r="U66" s="206"/>
      <c r="AP66" s="206"/>
      <c r="BK66" s="206"/>
      <c r="CF66" s="206"/>
      <c r="CT66" s="199">
        <v>13</v>
      </c>
      <c r="DD66" s="233"/>
      <c r="DI66" s="201" t="s">
        <v>61</v>
      </c>
      <c r="DJ66" s="202" t="s">
        <v>161</v>
      </c>
      <c r="DK66" s="202" t="s">
        <v>168</v>
      </c>
      <c r="DL66" s="202">
        <v>2</v>
      </c>
      <c r="DM66" s="202">
        <v>2</v>
      </c>
      <c r="DN66" s="203" t="s">
        <v>245</v>
      </c>
    </row>
    <row r="67" spans="21:118" x14ac:dyDescent="0.3">
      <c r="U67" s="206"/>
      <c r="AP67" s="206"/>
      <c r="BK67" s="206"/>
      <c r="CF67" s="206"/>
      <c r="CT67" s="199">
        <v>14</v>
      </c>
      <c r="DD67" s="233"/>
      <c r="DI67" s="201" t="s">
        <v>61</v>
      </c>
      <c r="DJ67" s="202" t="s">
        <v>161</v>
      </c>
      <c r="DK67" s="202" t="s">
        <v>169</v>
      </c>
      <c r="DL67" s="202">
        <v>2</v>
      </c>
      <c r="DM67" s="202">
        <v>2</v>
      </c>
      <c r="DN67" s="203" t="s">
        <v>245</v>
      </c>
    </row>
    <row r="68" spans="21:118" x14ac:dyDescent="0.3">
      <c r="U68" s="206"/>
      <c r="AP68" s="206"/>
      <c r="BK68" s="206"/>
      <c r="CF68" s="206"/>
      <c r="CT68" s="199">
        <v>15</v>
      </c>
      <c r="DD68" s="233"/>
      <c r="DI68" s="201" t="s">
        <v>61</v>
      </c>
      <c r="DJ68" s="202" t="s">
        <v>161</v>
      </c>
      <c r="DK68" s="202" t="s">
        <v>170</v>
      </c>
      <c r="DL68" s="202">
        <v>2</v>
      </c>
      <c r="DM68" s="202">
        <v>2</v>
      </c>
      <c r="DN68" s="203" t="s">
        <v>245</v>
      </c>
    </row>
    <row r="69" spans="21:118" x14ac:dyDescent="0.3">
      <c r="U69" s="206"/>
      <c r="AP69" s="206"/>
      <c r="BK69" s="206"/>
      <c r="CF69" s="206"/>
      <c r="CT69" s="199">
        <v>16</v>
      </c>
      <c r="DD69" s="233"/>
      <c r="DI69" s="201" t="s">
        <v>99</v>
      </c>
      <c r="DJ69" s="202" t="s">
        <v>232</v>
      </c>
      <c r="DK69" s="202" t="s">
        <v>246</v>
      </c>
      <c r="DL69" s="202">
        <v>2</v>
      </c>
      <c r="DM69" s="202">
        <v>2</v>
      </c>
      <c r="DN69" s="203" t="s">
        <v>245</v>
      </c>
    </row>
    <row r="70" spans="21:118" x14ac:dyDescent="0.3">
      <c r="U70" s="206"/>
      <c r="AP70" s="206"/>
      <c r="BK70" s="206"/>
      <c r="CF70" s="206"/>
      <c r="CT70" s="199">
        <v>17</v>
      </c>
      <c r="DD70" s="233"/>
      <c r="DI70" s="201" t="s">
        <v>99</v>
      </c>
      <c r="DJ70" s="202" t="s">
        <v>232</v>
      </c>
      <c r="DK70" s="202" t="s">
        <v>247</v>
      </c>
      <c r="DL70" s="202">
        <v>2</v>
      </c>
      <c r="DM70" s="202">
        <v>2</v>
      </c>
      <c r="DN70" s="203" t="s">
        <v>245</v>
      </c>
    </row>
    <row r="71" spans="21:118" x14ac:dyDescent="0.3">
      <c r="U71" s="206"/>
      <c r="AP71" s="206"/>
      <c r="BK71" s="206"/>
      <c r="CF71" s="206"/>
      <c r="CT71" s="199">
        <v>18</v>
      </c>
      <c r="DD71" s="233"/>
      <c r="DI71" s="201" t="s">
        <v>99</v>
      </c>
      <c r="DJ71" s="202" t="s">
        <v>232</v>
      </c>
      <c r="DK71" s="202" t="s">
        <v>248</v>
      </c>
      <c r="DL71" s="202">
        <v>2</v>
      </c>
      <c r="DM71" s="202">
        <v>2</v>
      </c>
      <c r="DN71" s="203" t="s">
        <v>245</v>
      </c>
    </row>
    <row r="72" spans="21:118" x14ac:dyDescent="0.3">
      <c r="U72" s="206"/>
      <c r="AP72" s="206"/>
      <c r="BK72" s="206"/>
      <c r="CF72" s="206"/>
      <c r="CT72" s="199">
        <v>19</v>
      </c>
      <c r="DD72" s="233"/>
      <c r="DI72" s="201" t="s">
        <v>99</v>
      </c>
      <c r="DJ72" s="202" t="s">
        <v>232</v>
      </c>
      <c r="DK72" s="202" t="s">
        <v>249</v>
      </c>
      <c r="DL72" s="202">
        <v>2</v>
      </c>
      <c r="DM72" s="202">
        <v>2</v>
      </c>
      <c r="DN72" s="203" t="s">
        <v>245</v>
      </c>
    </row>
    <row r="73" spans="21:118" x14ac:dyDescent="0.3">
      <c r="U73" s="206"/>
      <c r="AP73" s="206"/>
      <c r="BK73" s="206"/>
      <c r="CF73" s="206"/>
      <c r="CT73" s="199">
        <v>20</v>
      </c>
      <c r="DD73" s="233"/>
      <c r="DI73" s="201" t="s">
        <v>99</v>
      </c>
      <c r="DJ73" s="202" t="s">
        <v>232</v>
      </c>
      <c r="DK73" s="202" t="s">
        <v>250</v>
      </c>
      <c r="DL73" s="202">
        <v>2</v>
      </c>
      <c r="DM73" s="202">
        <v>2</v>
      </c>
      <c r="DN73" s="203" t="s">
        <v>245</v>
      </c>
    </row>
    <row r="74" spans="21:118" x14ac:dyDescent="0.3">
      <c r="U74" s="206"/>
      <c r="AP74" s="206"/>
      <c r="BK74" s="206"/>
      <c r="CF74" s="206"/>
      <c r="CT74" s="199">
        <v>21</v>
      </c>
      <c r="DD74" s="233"/>
      <c r="DI74" s="201" t="s">
        <v>99</v>
      </c>
      <c r="DJ74" s="202" t="s">
        <v>232</v>
      </c>
      <c r="DK74" s="202" t="s">
        <v>251</v>
      </c>
      <c r="DL74" s="202">
        <v>2</v>
      </c>
      <c r="DM74" s="202">
        <v>2</v>
      </c>
      <c r="DN74" s="203" t="s">
        <v>245</v>
      </c>
    </row>
    <row r="75" spans="21:118" x14ac:dyDescent="0.3">
      <c r="U75" s="206"/>
      <c r="AP75" s="206"/>
      <c r="BK75" s="206"/>
      <c r="CF75" s="206"/>
      <c r="CT75" s="199">
        <v>22</v>
      </c>
      <c r="DD75" s="233"/>
      <c r="DI75" s="201" t="s">
        <v>101</v>
      </c>
      <c r="DJ75" s="202" t="s">
        <v>171</v>
      </c>
      <c r="DK75" s="202" t="s">
        <v>172</v>
      </c>
      <c r="DL75" s="202">
        <v>4</v>
      </c>
      <c r="DM75" s="202">
        <v>2</v>
      </c>
      <c r="DN75" s="203" t="s">
        <v>245</v>
      </c>
    </row>
    <row r="76" spans="21:118" x14ac:dyDescent="0.3">
      <c r="U76" s="206"/>
      <c r="AP76" s="206"/>
      <c r="BK76" s="206"/>
      <c r="CF76" s="206"/>
      <c r="CT76" s="199">
        <v>23</v>
      </c>
      <c r="DD76" s="233"/>
      <c r="DI76" s="201" t="s">
        <v>101</v>
      </c>
      <c r="DJ76" s="202" t="s">
        <v>171</v>
      </c>
      <c r="DK76" s="202" t="s">
        <v>173</v>
      </c>
      <c r="DL76" s="202">
        <v>4</v>
      </c>
      <c r="DM76" s="202">
        <v>2</v>
      </c>
      <c r="DN76" s="203" t="s">
        <v>245</v>
      </c>
    </row>
    <row r="77" spans="21:118" x14ac:dyDescent="0.3">
      <c r="U77" s="206"/>
      <c r="AP77" s="206"/>
      <c r="BK77" s="206"/>
      <c r="CF77" s="206"/>
      <c r="CT77" s="199">
        <v>24</v>
      </c>
      <c r="DD77" s="233"/>
      <c r="DI77" s="201" t="s">
        <v>101</v>
      </c>
      <c r="DJ77" s="202" t="s">
        <v>171</v>
      </c>
      <c r="DK77" s="202" t="s">
        <v>174</v>
      </c>
      <c r="DL77" s="202">
        <v>4</v>
      </c>
      <c r="DM77" s="202">
        <v>2</v>
      </c>
      <c r="DN77" s="203" t="s">
        <v>245</v>
      </c>
    </row>
    <row r="78" spans="21:118" x14ac:dyDescent="0.3">
      <c r="U78" s="206"/>
      <c r="AP78" s="206"/>
      <c r="BK78" s="206"/>
      <c r="CF78" s="206"/>
      <c r="CT78" s="199">
        <v>25</v>
      </c>
      <c r="DD78" s="233"/>
      <c r="DI78" s="201" t="s">
        <v>101</v>
      </c>
      <c r="DJ78" s="202" t="s">
        <v>171</v>
      </c>
      <c r="DK78" s="202" t="s">
        <v>175</v>
      </c>
      <c r="DL78" s="202">
        <v>4</v>
      </c>
      <c r="DM78" s="202">
        <v>2</v>
      </c>
      <c r="DN78" s="203" t="s">
        <v>245</v>
      </c>
    </row>
    <row r="79" spans="21:118" x14ac:dyDescent="0.3">
      <c r="U79" s="206"/>
      <c r="AP79" s="206"/>
      <c r="BK79" s="206"/>
      <c r="CF79" s="206"/>
      <c r="CT79" s="199">
        <v>26</v>
      </c>
      <c r="DD79" s="233"/>
      <c r="DI79" s="201" t="s">
        <v>101</v>
      </c>
      <c r="DJ79" s="202" t="s">
        <v>171</v>
      </c>
      <c r="DK79" s="202" t="s">
        <v>176</v>
      </c>
      <c r="DL79" s="202">
        <v>4</v>
      </c>
      <c r="DM79" s="202">
        <v>2</v>
      </c>
      <c r="DN79" s="203" t="s">
        <v>245</v>
      </c>
    </row>
    <row r="80" spans="21:118" x14ac:dyDescent="0.3">
      <c r="U80" s="206"/>
      <c r="AP80" s="206"/>
      <c r="BK80" s="206"/>
      <c r="CF80" s="206"/>
      <c r="CT80" s="199">
        <v>27</v>
      </c>
      <c r="DD80" s="233"/>
      <c r="DI80" s="201" t="s">
        <v>101</v>
      </c>
      <c r="DJ80" s="202" t="s">
        <v>171</v>
      </c>
      <c r="DK80" s="202" t="s">
        <v>177</v>
      </c>
      <c r="DL80" s="202">
        <v>4</v>
      </c>
      <c r="DM80" s="202">
        <v>2</v>
      </c>
      <c r="DN80" s="203" t="s">
        <v>245</v>
      </c>
    </row>
    <row r="81" spans="21:118" x14ac:dyDescent="0.3">
      <c r="U81" s="206"/>
      <c r="AP81" s="206"/>
      <c r="BK81" s="206"/>
      <c r="CF81" s="206"/>
      <c r="CT81" s="199">
        <v>28</v>
      </c>
      <c r="DD81" s="233"/>
      <c r="DI81" s="201" t="s">
        <v>101</v>
      </c>
      <c r="DJ81" s="202" t="s">
        <v>178</v>
      </c>
      <c r="DK81" s="202" t="s">
        <v>179</v>
      </c>
      <c r="DL81" s="202">
        <v>4</v>
      </c>
      <c r="DM81" s="202">
        <v>2</v>
      </c>
      <c r="DN81" s="203" t="s">
        <v>245</v>
      </c>
    </row>
    <row r="82" spans="21:118" x14ac:dyDescent="0.3">
      <c r="U82" s="206"/>
      <c r="AP82" s="206"/>
      <c r="BK82" s="206"/>
      <c r="CF82" s="206"/>
      <c r="CT82" s="199">
        <v>29</v>
      </c>
      <c r="DD82" s="233"/>
      <c r="DI82" s="201" t="s">
        <v>101</v>
      </c>
      <c r="DJ82" s="202" t="s">
        <v>178</v>
      </c>
      <c r="DK82" s="202" t="s">
        <v>180</v>
      </c>
      <c r="DL82" s="202">
        <v>4</v>
      </c>
      <c r="DM82" s="202">
        <v>2</v>
      </c>
      <c r="DN82" s="203" t="s">
        <v>245</v>
      </c>
    </row>
    <row r="83" spans="21:118" x14ac:dyDescent="0.3">
      <c r="U83" s="206"/>
      <c r="AP83" s="206"/>
      <c r="BK83" s="206"/>
      <c r="CF83" s="206"/>
      <c r="CT83" s="199">
        <v>30</v>
      </c>
      <c r="DD83" s="233"/>
      <c r="DI83" s="201" t="s">
        <v>101</v>
      </c>
      <c r="DJ83" s="202" t="s">
        <v>178</v>
      </c>
      <c r="DK83" s="202" t="s">
        <v>181</v>
      </c>
      <c r="DL83" s="202">
        <v>4</v>
      </c>
      <c r="DM83" s="202">
        <v>2</v>
      </c>
      <c r="DN83" s="203" t="s">
        <v>245</v>
      </c>
    </row>
    <row r="84" spans="21:118" x14ac:dyDescent="0.3">
      <c r="U84" s="206"/>
      <c r="AP84" s="206"/>
      <c r="BK84" s="206"/>
      <c r="CF84" s="206"/>
      <c r="CT84" s="199">
        <v>31</v>
      </c>
      <c r="DD84" s="233"/>
      <c r="DI84" s="201" t="s">
        <v>101</v>
      </c>
      <c r="DJ84" s="202" t="s">
        <v>178</v>
      </c>
      <c r="DK84" s="202" t="s">
        <v>182</v>
      </c>
      <c r="DL84" s="202">
        <v>4</v>
      </c>
      <c r="DM84" s="202">
        <v>2</v>
      </c>
      <c r="DN84" s="203" t="s">
        <v>245</v>
      </c>
    </row>
    <row r="85" spans="21:118" x14ac:dyDescent="0.3">
      <c r="U85" s="206"/>
      <c r="AP85" s="206"/>
      <c r="BK85" s="206"/>
      <c r="CF85" s="206"/>
      <c r="CT85" s="199">
        <v>32</v>
      </c>
      <c r="DD85" s="233"/>
      <c r="DI85" s="201" t="s">
        <v>101</v>
      </c>
      <c r="DJ85" s="202" t="s">
        <v>178</v>
      </c>
      <c r="DK85" s="202" t="s">
        <v>183</v>
      </c>
      <c r="DL85" s="202">
        <v>4</v>
      </c>
      <c r="DM85" s="202">
        <v>2</v>
      </c>
      <c r="DN85" s="203" t="s">
        <v>245</v>
      </c>
    </row>
    <row r="86" spans="21:118" x14ac:dyDescent="0.3">
      <c r="U86" s="206"/>
      <c r="AP86" s="206"/>
      <c r="BK86" s="206"/>
      <c r="CF86" s="206"/>
      <c r="CT86" s="199">
        <v>33</v>
      </c>
      <c r="DD86" s="233"/>
      <c r="DI86" s="201" t="s">
        <v>101</v>
      </c>
      <c r="DJ86" s="202" t="s">
        <v>178</v>
      </c>
      <c r="DK86" s="202" t="s">
        <v>184</v>
      </c>
      <c r="DL86" s="202">
        <v>4</v>
      </c>
      <c r="DM86" s="202">
        <v>2</v>
      </c>
      <c r="DN86" s="203" t="s">
        <v>245</v>
      </c>
    </row>
    <row r="87" spans="21:118" x14ac:dyDescent="0.3">
      <c r="U87" s="206"/>
      <c r="AP87" s="206"/>
      <c r="BK87" s="206"/>
      <c r="CF87" s="206"/>
      <c r="CT87" s="199">
        <v>34</v>
      </c>
      <c r="DD87" s="233"/>
      <c r="DI87" s="201" t="s">
        <v>101</v>
      </c>
      <c r="DJ87" s="202" t="s">
        <v>178</v>
      </c>
      <c r="DK87" s="202" t="s">
        <v>185</v>
      </c>
      <c r="DL87" s="202">
        <v>4</v>
      </c>
      <c r="DM87" s="202">
        <v>2</v>
      </c>
      <c r="DN87" s="203" t="s">
        <v>245</v>
      </c>
    </row>
    <row r="88" spans="21:118" x14ac:dyDescent="0.3">
      <c r="U88" s="206"/>
      <c r="AP88" s="206"/>
      <c r="BK88" s="206"/>
      <c r="CF88" s="206"/>
      <c r="CT88" s="199">
        <v>35</v>
      </c>
      <c r="DD88" s="233"/>
      <c r="DI88" s="201" t="s">
        <v>101</v>
      </c>
      <c r="DJ88" s="202" t="s">
        <v>178</v>
      </c>
      <c r="DK88" s="202" t="s">
        <v>186</v>
      </c>
      <c r="DL88" s="202">
        <v>4</v>
      </c>
      <c r="DM88" s="202">
        <v>2</v>
      </c>
      <c r="DN88" s="203" t="s">
        <v>245</v>
      </c>
    </row>
    <row r="89" spans="21:118" x14ac:dyDescent="0.3">
      <c r="U89" s="206"/>
      <c r="AP89" s="206"/>
      <c r="BK89" s="206"/>
      <c r="CF89" s="206"/>
      <c r="CT89" s="199">
        <v>36</v>
      </c>
      <c r="DD89" s="233"/>
      <c r="DI89" s="201" t="s">
        <v>101</v>
      </c>
      <c r="DJ89" s="202" t="s">
        <v>178</v>
      </c>
      <c r="DK89" s="202" t="s">
        <v>187</v>
      </c>
      <c r="DL89" s="202">
        <v>4</v>
      </c>
      <c r="DM89" s="202">
        <v>2</v>
      </c>
      <c r="DN89" s="203" t="s">
        <v>245</v>
      </c>
    </row>
    <row r="90" spans="21:118" x14ac:dyDescent="0.3">
      <c r="U90" s="206"/>
      <c r="AP90" s="206"/>
      <c r="BK90" s="206"/>
      <c r="CF90" s="206"/>
      <c r="CT90" s="199">
        <v>37</v>
      </c>
      <c r="DD90" s="233"/>
      <c r="DI90" s="201" t="s">
        <v>101</v>
      </c>
      <c r="DJ90" s="202" t="s">
        <v>188</v>
      </c>
      <c r="DK90" s="202" t="s">
        <v>189</v>
      </c>
      <c r="DL90" s="202">
        <v>4</v>
      </c>
      <c r="DM90" s="202">
        <v>2</v>
      </c>
      <c r="DN90" s="203" t="s">
        <v>245</v>
      </c>
    </row>
    <row r="91" spans="21:118" x14ac:dyDescent="0.3">
      <c r="U91" s="206"/>
      <c r="AP91" s="206"/>
      <c r="BK91" s="206"/>
      <c r="CF91" s="206"/>
      <c r="CT91" s="199">
        <v>38</v>
      </c>
      <c r="DD91" s="233"/>
      <c r="DI91" s="201" t="s">
        <v>101</v>
      </c>
      <c r="DJ91" s="202" t="s">
        <v>188</v>
      </c>
      <c r="DK91" s="202" t="s">
        <v>190</v>
      </c>
      <c r="DL91" s="202">
        <v>4</v>
      </c>
      <c r="DM91" s="202">
        <v>2</v>
      </c>
      <c r="DN91" s="203" t="s">
        <v>245</v>
      </c>
    </row>
    <row r="92" spans="21:118" x14ac:dyDescent="0.3">
      <c r="U92" s="206"/>
      <c r="AP92" s="206"/>
      <c r="BK92" s="206"/>
      <c r="CF92" s="206"/>
      <c r="CT92" s="199">
        <v>39</v>
      </c>
      <c r="DD92" s="233"/>
      <c r="DI92" s="201" t="s">
        <v>101</v>
      </c>
      <c r="DJ92" s="202" t="s">
        <v>191</v>
      </c>
      <c r="DK92" s="202" t="s">
        <v>192</v>
      </c>
      <c r="DL92" s="202">
        <v>4</v>
      </c>
      <c r="DM92" s="202">
        <v>2</v>
      </c>
      <c r="DN92" s="203" t="s">
        <v>245</v>
      </c>
    </row>
    <row r="93" spans="21:118" x14ac:dyDescent="0.3">
      <c r="U93" s="206"/>
      <c r="AP93" s="206"/>
      <c r="BK93" s="206"/>
      <c r="CF93" s="206"/>
      <c r="CT93" s="199">
        <v>40</v>
      </c>
      <c r="DD93" s="233"/>
      <c r="DI93" s="201" t="s">
        <v>101</v>
      </c>
      <c r="DJ93" s="202" t="s">
        <v>191</v>
      </c>
      <c r="DK93" s="202" t="s">
        <v>193</v>
      </c>
      <c r="DL93" s="202">
        <v>4</v>
      </c>
      <c r="DM93" s="202">
        <v>2</v>
      </c>
      <c r="DN93" s="203" t="s">
        <v>245</v>
      </c>
    </row>
    <row r="94" spans="21:118" x14ac:dyDescent="0.3">
      <c r="U94" s="206"/>
      <c r="AP94" s="206"/>
      <c r="BK94" s="206"/>
      <c r="CF94" s="206"/>
      <c r="CT94" s="199">
        <v>41</v>
      </c>
      <c r="DD94" s="233"/>
      <c r="DI94" s="201" t="s">
        <v>101</v>
      </c>
      <c r="DJ94" s="202" t="s">
        <v>191</v>
      </c>
      <c r="DK94" s="202" t="s">
        <v>194</v>
      </c>
      <c r="DL94" s="202">
        <v>4</v>
      </c>
      <c r="DM94" s="202">
        <v>2</v>
      </c>
      <c r="DN94" s="203" t="s">
        <v>245</v>
      </c>
    </row>
    <row r="95" spans="21:118" x14ac:dyDescent="0.3">
      <c r="U95" s="206"/>
      <c r="AP95" s="206"/>
      <c r="BK95" s="206"/>
      <c r="CF95" s="206"/>
      <c r="CT95" s="199">
        <v>42</v>
      </c>
      <c r="DD95" s="233"/>
      <c r="DI95" s="201" t="s">
        <v>101</v>
      </c>
      <c r="DJ95" s="202" t="s">
        <v>191</v>
      </c>
      <c r="DK95" s="202" t="s">
        <v>195</v>
      </c>
      <c r="DL95" s="202">
        <v>4</v>
      </c>
      <c r="DM95" s="202">
        <v>2</v>
      </c>
      <c r="DN95" s="203" t="s">
        <v>245</v>
      </c>
    </row>
    <row r="96" spans="21:118" x14ac:dyDescent="0.3">
      <c r="U96" s="206"/>
      <c r="AP96" s="206"/>
      <c r="BK96" s="206"/>
      <c r="CF96" s="206"/>
      <c r="CT96" s="199">
        <v>43</v>
      </c>
      <c r="DD96" s="233"/>
      <c r="DI96" s="201" t="s">
        <v>101</v>
      </c>
      <c r="DJ96" s="202" t="s">
        <v>196</v>
      </c>
      <c r="DK96" s="202" t="s">
        <v>197</v>
      </c>
      <c r="DL96" s="202">
        <v>4</v>
      </c>
      <c r="DM96" s="202">
        <v>2</v>
      </c>
      <c r="DN96" s="203" t="s">
        <v>245</v>
      </c>
    </row>
    <row r="97" spans="21:118" x14ac:dyDescent="0.3">
      <c r="U97" s="206"/>
      <c r="AP97" s="206"/>
      <c r="BK97" s="206"/>
      <c r="CF97" s="206"/>
      <c r="CT97" s="199">
        <v>44</v>
      </c>
      <c r="DD97" s="233"/>
      <c r="DI97" s="201" t="s">
        <v>101</v>
      </c>
      <c r="DJ97" s="202" t="s">
        <v>196</v>
      </c>
      <c r="DK97" s="202" t="s">
        <v>198</v>
      </c>
      <c r="DL97" s="202">
        <v>4</v>
      </c>
      <c r="DM97" s="202">
        <v>2</v>
      </c>
      <c r="DN97" s="203" t="s">
        <v>245</v>
      </c>
    </row>
    <row r="98" spans="21:118" x14ac:dyDescent="0.3">
      <c r="U98" s="206"/>
      <c r="AP98" s="206"/>
      <c r="BK98" s="206"/>
      <c r="CF98" s="206"/>
      <c r="CT98" s="199">
        <v>45</v>
      </c>
      <c r="DD98" s="233"/>
      <c r="DI98" s="201" t="s">
        <v>101</v>
      </c>
      <c r="DJ98" s="202" t="s">
        <v>196</v>
      </c>
      <c r="DK98" s="202" t="s">
        <v>199</v>
      </c>
      <c r="DL98" s="202">
        <v>4</v>
      </c>
      <c r="DM98" s="202">
        <v>2</v>
      </c>
      <c r="DN98" s="203" t="s">
        <v>245</v>
      </c>
    </row>
    <row r="99" spans="21:118" x14ac:dyDescent="0.3">
      <c r="U99" s="206"/>
      <c r="AP99" s="206"/>
      <c r="BK99" s="206"/>
      <c r="CF99" s="206"/>
      <c r="CT99" s="199">
        <v>46</v>
      </c>
      <c r="DD99" s="233"/>
      <c r="DI99" s="201" t="s">
        <v>101</v>
      </c>
      <c r="DJ99" s="202" t="s">
        <v>196</v>
      </c>
      <c r="DK99" s="202" t="s">
        <v>200</v>
      </c>
      <c r="DL99" s="202">
        <v>4</v>
      </c>
      <c r="DM99" s="202">
        <v>2</v>
      </c>
      <c r="DN99" s="203" t="s">
        <v>245</v>
      </c>
    </row>
    <row r="100" spans="21:118" x14ac:dyDescent="0.3">
      <c r="U100" s="206"/>
      <c r="AP100" s="206"/>
      <c r="BK100" s="206"/>
      <c r="CF100" s="206"/>
      <c r="CT100" s="199">
        <v>47</v>
      </c>
      <c r="DD100" s="233"/>
      <c r="DI100" s="201" t="s">
        <v>101</v>
      </c>
      <c r="DJ100" s="202" t="s">
        <v>201</v>
      </c>
      <c r="DK100" s="202" t="s">
        <v>202</v>
      </c>
      <c r="DL100" s="202">
        <v>4</v>
      </c>
      <c r="DM100" s="202">
        <v>2</v>
      </c>
      <c r="DN100" s="203" t="s">
        <v>245</v>
      </c>
    </row>
    <row r="101" spans="21:118" x14ac:dyDescent="0.3">
      <c r="U101" s="206"/>
      <c r="AP101" s="206"/>
      <c r="BK101" s="206"/>
      <c r="CF101" s="206"/>
      <c r="CT101" s="199">
        <v>48</v>
      </c>
      <c r="DD101" s="233"/>
      <c r="DI101" s="201" t="s">
        <v>101</v>
      </c>
      <c r="DJ101" s="202" t="s">
        <v>201</v>
      </c>
      <c r="DK101" s="202" t="s">
        <v>203</v>
      </c>
      <c r="DL101" s="202">
        <v>4</v>
      </c>
      <c r="DM101" s="202">
        <v>2</v>
      </c>
      <c r="DN101" s="203" t="s">
        <v>245</v>
      </c>
    </row>
    <row r="102" spans="21:118" x14ac:dyDescent="0.3">
      <c r="U102" s="206"/>
      <c r="AP102" s="206"/>
      <c r="BK102" s="206"/>
      <c r="CF102" s="206"/>
      <c r="CT102" s="199">
        <v>49</v>
      </c>
      <c r="DD102" s="233"/>
      <c r="DI102" s="201" t="s">
        <v>101</v>
      </c>
      <c r="DJ102" s="202" t="s">
        <v>201</v>
      </c>
      <c r="DK102" s="202" t="s">
        <v>204</v>
      </c>
      <c r="DL102" s="202">
        <v>4</v>
      </c>
      <c r="DM102" s="202">
        <v>2</v>
      </c>
      <c r="DN102" s="203" t="s">
        <v>245</v>
      </c>
    </row>
    <row r="103" spans="21:118" x14ac:dyDescent="0.3">
      <c r="U103" s="206"/>
      <c r="AP103" s="206"/>
      <c r="BK103" s="206"/>
      <c r="CF103" s="206"/>
      <c r="CT103" s="199">
        <v>50</v>
      </c>
      <c r="DD103" s="233"/>
      <c r="DI103" s="201" t="s">
        <v>101</v>
      </c>
      <c r="DJ103" s="202" t="s">
        <v>205</v>
      </c>
      <c r="DK103" s="202" t="s">
        <v>206</v>
      </c>
      <c r="DL103" s="202">
        <v>4</v>
      </c>
      <c r="DM103" s="202">
        <v>2</v>
      </c>
      <c r="DN103" s="203" t="s">
        <v>245</v>
      </c>
    </row>
    <row r="104" spans="21:118" x14ac:dyDescent="0.3">
      <c r="U104" s="206"/>
      <c r="AP104" s="206"/>
      <c r="BK104" s="206"/>
      <c r="CF104" s="206"/>
      <c r="DD104" s="233"/>
      <c r="DI104" s="201" t="s">
        <v>101</v>
      </c>
      <c r="DJ104" s="202" t="s">
        <v>205</v>
      </c>
      <c r="DK104" s="202" t="s">
        <v>207</v>
      </c>
      <c r="DL104" s="202">
        <v>4</v>
      </c>
      <c r="DM104" s="202">
        <v>2</v>
      </c>
      <c r="DN104" s="203" t="s">
        <v>245</v>
      </c>
    </row>
    <row r="105" spans="21:118" x14ac:dyDescent="0.3">
      <c r="U105" s="206"/>
      <c r="AP105" s="206"/>
      <c r="BK105" s="206"/>
      <c r="CF105" s="206"/>
      <c r="DD105" s="233"/>
      <c r="DI105" s="201" t="s">
        <v>101</v>
      </c>
      <c r="DJ105" s="202" t="s">
        <v>205</v>
      </c>
      <c r="DK105" s="202" t="s">
        <v>208</v>
      </c>
      <c r="DL105" s="202">
        <v>4</v>
      </c>
      <c r="DM105" s="202">
        <v>2</v>
      </c>
      <c r="DN105" s="203" t="s">
        <v>245</v>
      </c>
    </row>
    <row r="106" spans="21:118" x14ac:dyDescent="0.3">
      <c r="U106" s="206"/>
      <c r="AP106" s="206"/>
      <c r="BK106" s="206"/>
      <c r="CF106" s="206"/>
      <c r="DD106" s="233"/>
      <c r="DI106" s="201" t="s">
        <v>101</v>
      </c>
      <c r="DJ106" s="202" t="s">
        <v>205</v>
      </c>
      <c r="DK106" s="202" t="s">
        <v>209</v>
      </c>
      <c r="DL106" s="202">
        <v>4</v>
      </c>
      <c r="DM106" s="202">
        <v>2</v>
      </c>
      <c r="DN106" s="203" t="s">
        <v>245</v>
      </c>
    </row>
    <row r="107" spans="21:118" x14ac:dyDescent="0.3">
      <c r="U107" s="206"/>
      <c r="AP107" s="206"/>
      <c r="BK107" s="206"/>
      <c r="CF107" s="206"/>
      <c r="DD107" s="233"/>
      <c r="DI107" s="201" t="s">
        <v>101</v>
      </c>
      <c r="DJ107" s="202" t="s">
        <v>205</v>
      </c>
      <c r="DK107" s="202" t="s">
        <v>210</v>
      </c>
      <c r="DL107" s="202">
        <v>4</v>
      </c>
      <c r="DM107" s="202">
        <v>2</v>
      </c>
      <c r="DN107" s="203" t="s">
        <v>245</v>
      </c>
    </row>
    <row r="108" spans="21:118" x14ac:dyDescent="0.3">
      <c r="U108" s="206"/>
      <c r="AP108" s="206"/>
      <c r="BK108" s="206"/>
      <c r="CF108" s="206"/>
      <c r="DD108" s="233"/>
      <c r="DI108" s="201" t="s">
        <v>101</v>
      </c>
      <c r="DJ108" s="202" t="s">
        <v>205</v>
      </c>
      <c r="DK108" s="202" t="s">
        <v>211</v>
      </c>
      <c r="DL108" s="202">
        <v>4</v>
      </c>
      <c r="DM108" s="202">
        <v>2</v>
      </c>
      <c r="DN108" s="203" t="s">
        <v>245</v>
      </c>
    </row>
    <row r="109" spans="21:118" x14ac:dyDescent="0.3">
      <c r="U109" s="206"/>
      <c r="AP109" s="206"/>
      <c r="BK109" s="206"/>
      <c r="CF109" s="206"/>
      <c r="DD109" s="233"/>
      <c r="DI109" s="201" t="s">
        <v>101</v>
      </c>
      <c r="DJ109" s="202" t="s">
        <v>205</v>
      </c>
      <c r="DK109" s="202" t="s">
        <v>212</v>
      </c>
      <c r="DL109" s="202">
        <v>4</v>
      </c>
      <c r="DM109" s="202">
        <v>2</v>
      </c>
      <c r="DN109" s="203" t="s">
        <v>245</v>
      </c>
    </row>
    <row r="110" spans="21:118" x14ac:dyDescent="0.3">
      <c r="U110" s="206"/>
      <c r="AP110" s="206"/>
      <c r="BK110" s="206"/>
      <c r="CF110" s="206"/>
      <c r="DD110" s="233"/>
      <c r="DI110" s="201" t="s">
        <v>101</v>
      </c>
      <c r="DJ110" s="202" t="s">
        <v>213</v>
      </c>
      <c r="DK110" s="202" t="s">
        <v>214</v>
      </c>
      <c r="DL110" s="202">
        <v>4</v>
      </c>
      <c r="DM110" s="202">
        <v>2</v>
      </c>
      <c r="DN110" s="203" t="s">
        <v>245</v>
      </c>
    </row>
    <row r="111" spans="21:118" x14ac:dyDescent="0.3">
      <c r="U111" s="206"/>
      <c r="AP111" s="206"/>
      <c r="BK111" s="206"/>
      <c r="CF111" s="206"/>
      <c r="DD111" s="233"/>
      <c r="DI111" s="201" t="s">
        <v>101</v>
      </c>
      <c r="DJ111" s="202" t="s">
        <v>213</v>
      </c>
      <c r="DK111" s="202" t="s">
        <v>215</v>
      </c>
      <c r="DL111" s="202">
        <v>4</v>
      </c>
      <c r="DM111" s="202">
        <v>2</v>
      </c>
      <c r="DN111" s="203" t="s">
        <v>245</v>
      </c>
    </row>
    <row r="112" spans="21:118" x14ac:dyDescent="0.3">
      <c r="U112" s="206"/>
      <c r="AP112" s="206"/>
      <c r="BK112" s="206"/>
      <c r="CF112" s="206"/>
      <c r="DD112" s="233"/>
      <c r="DI112" s="201" t="s">
        <v>101</v>
      </c>
      <c r="DJ112" s="202" t="s">
        <v>213</v>
      </c>
      <c r="DK112" s="202" t="s">
        <v>216</v>
      </c>
      <c r="DL112" s="202">
        <v>4</v>
      </c>
      <c r="DM112" s="202">
        <v>2</v>
      </c>
      <c r="DN112" s="203" t="s">
        <v>245</v>
      </c>
    </row>
    <row r="113" spans="21:118" x14ac:dyDescent="0.3">
      <c r="U113" s="206"/>
      <c r="AP113" s="206"/>
      <c r="BK113" s="206"/>
      <c r="CF113" s="206"/>
      <c r="DD113" s="233"/>
      <c r="DI113" s="201" t="s">
        <v>101</v>
      </c>
      <c r="DJ113" s="202" t="s">
        <v>213</v>
      </c>
      <c r="DK113" s="202" t="s">
        <v>217</v>
      </c>
      <c r="DL113" s="202">
        <v>4</v>
      </c>
      <c r="DM113" s="202">
        <v>2</v>
      </c>
      <c r="DN113" s="203" t="s">
        <v>245</v>
      </c>
    </row>
    <row r="114" spans="21:118" x14ac:dyDescent="0.3">
      <c r="U114" s="206"/>
      <c r="AP114" s="206"/>
      <c r="BK114" s="206"/>
      <c r="CF114" s="206"/>
      <c r="DD114" s="233"/>
      <c r="DI114" s="201" t="s">
        <v>101</v>
      </c>
      <c r="DJ114" s="202" t="s">
        <v>213</v>
      </c>
      <c r="DK114" s="202" t="s">
        <v>218</v>
      </c>
      <c r="DL114" s="202">
        <v>4</v>
      </c>
      <c r="DM114" s="202">
        <v>2</v>
      </c>
      <c r="DN114" s="203" t="s">
        <v>245</v>
      </c>
    </row>
    <row r="115" spans="21:118" x14ac:dyDescent="0.3">
      <c r="U115" s="206"/>
      <c r="AP115" s="206"/>
      <c r="BK115" s="206"/>
      <c r="CF115" s="206"/>
      <c r="DD115" s="233"/>
      <c r="DI115" s="201" t="s">
        <v>101</v>
      </c>
      <c r="DJ115" s="202" t="s">
        <v>213</v>
      </c>
      <c r="DK115" s="202" t="s">
        <v>219</v>
      </c>
      <c r="DL115" s="202">
        <v>4</v>
      </c>
      <c r="DM115" s="202">
        <v>2</v>
      </c>
      <c r="DN115" s="203" t="s">
        <v>245</v>
      </c>
    </row>
    <row r="116" spans="21:118" x14ac:dyDescent="0.3">
      <c r="U116" s="206"/>
      <c r="AP116" s="206"/>
      <c r="BK116" s="206"/>
      <c r="CF116" s="206"/>
      <c r="DD116" s="233"/>
      <c r="DI116" s="201" t="s">
        <v>101</v>
      </c>
      <c r="DJ116" s="202" t="s">
        <v>220</v>
      </c>
      <c r="DK116" s="202" t="s">
        <v>221</v>
      </c>
      <c r="DL116" s="202">
        <v>4</v>
      </c>
      <c r="DM116" s="202">
        <v>2</v>
      </c>
      <c r="DN116" s="203" t="s">
        <v>245</v>
      </c>
    </row>
    <row r="117" spans="21:118" x14ac:dyDescent="0.3">
      <c r="U117" s="206"/>
      <c r="AP117" s="206"/>
      <c r="BK117" s="206"/>
      <c r="CF117" s="206"/>
      <c r="DD117" s="233"/>
      <c r="DI117" s="201" t="s">
        <v>101</v>
      </c>
      <c r="DJ117" s="202" t="s">
        <v>220</v>
      </c>
      <c r="DK117" s="202" t="s">
        <v>222</v>
      </c>
      <c r="DL117" s="202">
        <v>4</v>
      </c>
      <c r="DM117" s="202">
        <v>2</v>
      </c>
      <c r="DN117" s="203" t="s">
        <v>245</v>
      </c>
    </row>
    <row r="118" spans="21:118" x14ac:dyDescent="0.3">
      <c r="U118" s="206"/>
      <c r="AP118" s="206"/>
      <c r="BK118" s="206"/>
      <c r="CF118" s="206"/>
      <c r="DD118" s="233"/>
      <c r="DI118" s="201" t="s">
        <v>101</v>
      </c>
      <c r="DJ118" s="202" t="s">
        <v>220</v>
      </c>
      <c r="DK118" s="202" t="s">
        <v>223</v>
      </c>
      <c r="DL118" s="202">
        <v>4</v>
      </c>
      <c r="DM118" s="202">
        <v>2</v>
      </c>
      <c r="DN118" s="203" t="s">
        <v>245</v>
      </c>
    </row>
    <row r="119" spans="21:118" x14ac:dyDescent="0.3">
      <c r="U119" s="206"/>
      <c r="AP119" s="206"/>
      <c r="BK119" s="206"/>
      <c r="CF119" s="206"/>
      <c r="DD119" s="233"/>
      <c r="DI119" s="201" t="s">
        <v>101</v>
      </c>
      <c r="DJ119" s="202" t="s">
        <v>220</v>
      </c>
      <c r="DK119" s="202" t="s">
        <v>224</v>
      </c>
      <c r="DL119" s="202">
        <v>4</v>
      </c>
      <c r="DM119" s="202">
        <v>2</v>
      </c>
      <c r="DN119" s="203" t="s">
        <v>245</v>
      </c>
    </row>
    <row r="120" spans="21:118" x14ac:dyDescent="0.3">
      <c r="U120" s="206"/>
      <c r="AP120" s="206"/>
      <c r="BK120" s="206"/>
      <c r="CF120" s="206"/>
      <c r="DD120" s="233"/>
      <c r="DI120" s="201" t="s">
        <v>101</v>
      </c>
      <c r="DJ120" s="202" t="s">
        <v>220</v>
      </c>
      <c r="DK120" s="202" t="s">
        <v>225</v>
      </c>
      <c r="DL120" s="202">
        <v>4</v>
      </c>
      <c r="DM120" s="202">
        <v>2</v>
      </c>
      <c r="DN120" s="203" t="s">
        <v>245</v>
      </c>
    </row>
    <row r="121" spans="21:118" x14ac:dyDescent="0.3">
      <c r="U121" s="206"/>
      <c r="AP121" s="206"/>
      <c r="BK121" s="206"/>
      <c r="CF121" s="206"/>
      <c r="DD121" s="233"/>
      <c r="DI121" s="201" t="s">
        <v>101</v>
      </c>
      <c r="DJ121" s="202" t="s">
        <v>220</v>
      </c>
      <c r="DK121" s="202" t="s">
        <v>226</v>
      </c>
      <c r="DL121" s="202">
        <v>4</v>
      </c>
      <c r="DM121" s="202">
        <v>2</v>
      </c>
      <c r="DN121" s="203" t="s">
        <v>245</v>
      </c>
    </row>
    <row r="122" spans="21:118" x14ac:dyDescent="0.3">
      <c r="U122" s="206"/>
      <c r="AP122" s="206"/>
      <c r="BK122" s="206"/>
      <c r="CF122" s="206"/>
      <c r="DD122" s="233"/>
      <c r="DI122" s="201" t="s">
        <v>101</v>
      </c>
      <c r="DJ122" s="202" t="s">
        <v>227</v>
      </c>
      <c r="DK122" s="202" t="s">
        <v>228</v>
      </c>
      <c r="DL122" s="202">
        <v>4</v>
      </c>
      <c r="DM122" s="202">
        <v>2</v>
      </c>
      <c r="DN122" s="203" t="s">
        <v>245</v>
      </c>
    </row>
    <row r="123" spans="21:118" x14ac:dyDescent="0.3">
      <c r="U123" s="206"/>
      <c r="AP123" s="206"/>
      <c r="BK123" s="206"/>
      <c r="CF123" s="206"/>
      <c r="DD123" s="233"/>
      <c r="DI123" s="201" t="s">
        <v>101</v>
      </c>
      <c r="DJ123" s="202" t="s">
        <v>227</v>
      </c>
      <c r="DK123" s="202" t="s">
        <v>229</v>
      </c>
      <c r="DL123" s="202">
        <v>4</v>
      </c>
      <c r="DM123" s="202">
        <v>2</v>
      </c>
      <c r="DN123" s="203" t="s">
        <v>245</v>
      </c>
    </row>
    <row r="124" spans="21:118" x14ac:dyDescent="0.3">
      <c r="U124" s="206"/>
      <c r="AP124" s="206"/>
      <c r="BK124" s="206"/>
      <c r="CF124" s="206"/>
      <c r="DD124" s="233"/>
      <c r="DI124" s="201" t="s">
        <v>101</v>
      </c>
      <c r="DJ124" s="202" t="s">
        <v>227</v>
      </c>
      <c r="DK124" s="202" t="s">
        <v>230</v>
      </c>
      <c r="DL124" s="202">
        <v>4</v>
      </c>
      <c r="DM124" s="202">
        <v>2</v>
      </c>
      <c r="DN124" s="203" t="s">
        <v>245</v>
      </c>
    </row>
    <row r="125" spans="21:118" x14ac:dyDescent="0.3">
      <c r="U125" s="206"/>
      <c r="AP125" s="206"/>
      <c r="BK125" s="206"/>
      <c r="CF125" s="206"/>
      <c r="DD125" s="233"/>
      <c r="DI125" s="201" t="s">
        <v>103</v>
      </c>
      <c r="DJ125" s="202" t="s">
        <v>171</v>
      </c>
      <c r="DK125" s="202" t="s">
        <v>233</v>
      </c>
      <c r="DL125" s="202">
        <v>4</v>
      </c>
      <c r="DM125" s="202">
        <v>2</v>
      </c>
      <c r="DN125" s="203" t="s">
        <v>245</v>
      </c>
    </row>
    <row r="126" spans="21:118" x14ac:dyDescent="0.3">
      <c r="U126" s="206"/>
      <c r="AP126" s="206"/>
      <c r="BK126" s="206"/>
      <c r="CF126" s="206"/>
      <c r="DD126" s="233"/>
      <c r="DI126" s="201" t="s">
        <v>103</v>
      </c>
      <c r="DJ126" s="202" t="s">
        <v>178</v>
      </c>
      <c r="DK126" s="202" t="s">
        <v>234</v>
      </c>
      <c r="DL126" s="202">
        <v>4</v>
      </c>
      <c r="DM126" s="202">
        <v>2</v>
      </c>
      <c r="DN126" s="203" t="s">
        <v>245</v>
      </c>
    </row>
    <row r="127" spans="21:118" x14ac:dyDescent="0.3">
      <c r="U127" s="206"/>
      <c r="AP127" s="206"/>
      <c r="BK127" s="206"/>
      <c r="CF127" s="206"/>
      <c r="DD127" s="233"/>
      <c r="DI127" s="201" t="s">
        <v>103</v>
      </c>
      <c r="DJ127" s="202" t="s">
        <v>188</v>
      </c>
      <c r="DK127" s="202" t="s">
        <v>235</v>
      </c>
      <c r="DL127" s="202">
        <v>4</v>
      </c>
      <c r="DM127" s="202">
        <v>2</v>
      </c>
      <c r="DN127" s="203" t="s">
        <v>245</v>
      </c>
    </row>
    <row r="128" spans="21:118" x14ac:dyDescent="0.3">
      <c r="U128" s="206"/>
      <c r="AP128" s="206"/>
      <c r="BK128" s="206"/>
      <c r="CF128" s="206"/>
      <c r="DD128" s="233"/>
      <c r="DI128" s="201" t="s">
        <v>103</v>
      </c>
      <c r="DJ128" s="202" t="s">
        <v>191</v>
      </c>
      <c r="DK128" s="202" t="s">
        <v>236</v>
      </c>
      <c r="DL128" s="202">
        <v>4</v>
      </c>
      <c r="DM128" s="202">
        <v>2</v>
      </c>
      <c r="DN128" s="203" t="s">
        <v>245</v>
      </c>
    </row>
    <row r="129" spans="21:118" x14ac:dyDescent="0.3">
      <c r="U129" s="206"/>
      <c r="AP129" s="206"/>
      <c r="BK129" s="206"/>
      <c r="CF129" s="206"/>
      <c r="DD129" s="233"/>
      <c r="DI129" s="201" t="s">
        <v>103</v>
      </c>
      <c r="DJ129" s="202" t="s">
        <v>196</v>
      </c>
      <c r="DK129" s="202" t="s">
        <v>237</v>
      </c>
      <c r="DL129" s="202">
        <v>4</v>
      </c>
      <c r="DM129" s="202">
        <v>2</v>
      </c>
      <c r="DN129" s="203" t="s">
        <v>245</v>
      </c>
    </row>
    <row r="130" spans="21:118" x14ac:dyDescent="0.3">
      <c r="U130" s="206"/>
      <c r="AP130" s="206"/>
      <c r="BK130" s="206"/>
      <c r="CF130" s="206"/>
      <c r="DD130" s="233"/>
      <c r="DI130" s="201" t="s">
        <v>103</v>
      </c>
      <c r="DJ130" s="202" t="s">
        <v>201</v>
      </c>
      <c r="DK130" s="202" t="s">
        <v>238</v>
      </c>
      <c r="DL130" s="202">
        <v>4</v>
      </c>
      <c r="DM130" s="202">
        <v>2</v>
      </c>
      <c r="DN130" s="203" t="s">
        <v>245</v>
      </c>
    </row>
    <row r="131" spans="21:118" x14ac:dyDescent="0.3">
      <c r="U131" s="206"/>
      <c r="AP131" s="206"/>
      <c r="BK131" s="206"/>
      <c r="CF131" s="206"/>
      <c r="DD131" s="233"/>
      <c r="DI131" s="201" t="s">
        <v>103</v>
      </c>
      <c r="DJ131" s="202" t="s">
        <v>205</v>
      </c>
      <c r="DK131" s="202" t="s">
        <v>239</v>
      </c>
      <c r="DL131" s="202">
        <v>4</v>
      </c>
      <c r="DM131" s="202">
        <v>2</v>
      </c>
      <c r="DN131" s="203" t="s">
        <v>245</v>
      </c>
    </row>
    <row r="132" spans="21:118" x14ac:dyDescent="0.3">
      <c r="U132" s="206"/>
      <c r="AP132" s="206"/>
      <c r="BK132" s="206"/>
      <c r="CF132" s="206"/>
      <c r="DD132" s="233"/>
      <c r="DI132" s="201" t="s">
        <v>103</v>
      </c>
      <c r="DJ132" s="202" t="s">
        <v>213</v>
      </c>
      <c r="DK132" s="202" t="s">
        <v>240</v>
      </c>
      <c r="DL132" s="202">
        <v>4</v>
      </c>
      <c r="DM132" s="202">
        <v>2</v>
      </c>
      <c r="DN132" s="203" t="s">
        <v>245</v>
      </c>
    </row>
    <row r="133" spans="21:118" x14ac:dyDescent="0.3">
      <c r="U133" s="206"/>
      <c r="AP133" s="206"/>
      <c r="BK133" s="206"/>
      <c r="CF133" s="206"/>
      <c r="DD133" s="233"/>
      <c r="DI133" s="201" t="s">
        <v>103</v>
      </c>
      <c r="DJ133" s="202" t="s">
        <v>220</v>
      </c>
      <c r="DK133" s="202" t="s">
        <v>241</v>
      </c>
      <c r="DL133" s="202">
        <v>4</v>
      </c>
      <c r="DM133" s="202">
        <v>2</v>
      </c>
      <c r="DN133" s="203" t="s">
        <v>245</v>
      </c>
    </row>
    <row r="134" spans="21:118" x14ac:dyDescent="0.3">
      <c r="U134" s="206"/>
      <c r="AP134" s="206"/>
      <c r="BK134" s="206"/>
      <c r="CF134" s="206"/>
      <c r="DD134" s="233"/>
      <c r="DI134" s="201" t="s">
        <v>103</v>
      </c>
      <c r="DJ134" s="202" t="s">
        <v>227</v>
      </c>
      <c r="DK134" s="202" t="s">
        <v>242</v>
      </c>
      <c r="DL134" s="202">
        <v>4</v>
      </c>
      <c r="DM134" s="202">
        <v>2</v>
      </c>
      <c r="DN134" s="203" t="s">
        <v>245</v>
      </c>
    </row>
    <row r="135" spans="21:118" x14ac:dyDescent="0.3">
      <c r="U135" s="206"/>
      <c r="AP135" s="206"/>
      <c r="BK135" s="206"/>
      <c r="CF135" s="206"/>
      <c r="DD135" s="233"/>
      <c r="DI135" s="237" t="s">
        <v>61</v>
      </c>
      <c r="DJ135" s="238"/>
      <c r="DK135" s="241" t="s">
        <v>260</v>
      </c>
      <c r="DL135" s="238">
        <v>4</v>
      </c>
      <c r="DM135" s="238">
        <v>2</v>
      </c>
      <c r="DN135" s="235" t="s">
        <v>245</v>
      </c>
    </row>
    <row r="136" spans="21:118" x14ac:dyDescent="0.3">
      <c r="U136" s="206"/>
      <c r="AP136" s="206"/>
      <c r="BK136" s="206"/>
      <c r="CF136" s="206"/>
      <c r="DD136" s="233"/>
      <c r="DI136" s="237" t="s">
        <v>99</v>
      </c>
      <c r="DJ136" s="238"/>
      <c r="DK136" s="238" t="s">
        <v>260</v>
      </c>
      <c r="DL136" s="238">
        <v>4</v>
      </c>
      <c r="DM136" s="238">
        <v>2</v>
      </c>
      <c r="DN136" s="235" t="s">
        <v>245</v>
      </c>
    </row>
    <row r="137" spans="21:118" x14ac:dyDescent="0.3">
      <c r="U137" s="206"/>
      <c r="AP137" s="206"/>
      <c r="BK137" s="206"/>
      <c r="CF137" s="206"/>
      <c r="DD137" s="233"/>
      <c r="DI137" s="237" t="s">
        <v>101</v>
      </c>
      <c r="DJ137" s="238"/>
      <c r="DK137" s="238" t="s">
        <v>260</v>
      </c>
      <c r="DL137" s="238">
        <v>4</v>
      </c>
      <c r="DM137" s="238">
        <v>2</v>
      </c>
      <c r="DN137" s="235" t="s">
        <v>245</v>
      </c>
    </row>
    <row r="138" spans="21:118" x14ac:dyDescent="0.3">
      <c r="U138" s="206"/>
      <c r="AP138" s="206"/>
      <c r="BK138" s="206"/>
      <c r="CF138" s="206"/>
      <c r="DD138" s="233"/>
      <c r="DI138" s="239" t="s">
        <v>103</v>
      </c>
      <c r="DJ138" s="240"/>
      <c r="DK138" s="240" t="s">
        <v>260</v>
      </c>
      <c r="DL138" s="240">
        <v>4</v>
      </c>
      <c r="DM138" s="240">
        <v>2</v>
      </c>
      <c r="DN138" s="236" t="s">
        <v>245</v>
      </c>
    </row>
    <row r="139" spans="21:118" x14ac:dyDescent="0.3">
      <c r="U139" s="206"/>
      <c r="AP139" s="206"/>
      <c r="BK139" s="206"/>
      <c r="CF139" s="206"/>
      <c r="DD139" s="233"/>
    </row>
    <row r="140" spans="21:118" x14ac:dyDescent="0.3">
      <c r="U140" s="206"/>
      <c r="AP140" s="206"/>
      <c r="BK140" s="206"/>
      <c r="CF140" s="206"/>
      <c r="DD140" s="233"/>
    </row>
    <row r="141" spans="21:118" x14ac:dyDescent="0.3">
      <c r="U141" s="206"/>
      <c r="AP141" s="206"/>
      <c r="BK141" s="206"/>
      <c r="CF141" s="206"/>
      <c r="DD141" s="233"/>
    </row>
    <row r="142" spans="21:118" x14ac:dyDescent="0.3">
      <c r="U142" s="206"/>
      <c r="AP142" s="206"/>
      <c r="BK142" s="206"/>
      <c r="CF142" s="206"/>
      <c r="DD142" s="233"/>
    </row>
    <row r="143" spans="21:118" x14ac:dyDescent="0.3">
      <c r="U143" s="206"/>
      <c r="AP143" s="206"/>
      <c r="BK143" s="206"/>
      <c r="CF143" s="206"/>
      <c r="DD143" s="233"/>
    </row>
    <row r="144" spans="21:118" x14ac:dyDescent="0.3">
      <c r="U144" s="206"/>
      <c r="AP144" s="206"/>
      <c r="BK144" s="206"/>
      <c r="CF144" s="206"/>
      <c r="DD144" s="233"/>
    </row>
    <row r="145" spans="21:108" x14ac:dyDescent="0.3">
      <c r="U145" s="206"/>
      <c r="AP145" s="206"/>
      <c r="BK145" s="206"/>
      <c r="CF145" s="206"/>
      <c r="DD145" s="233"/>
    </row>
    <row r="146" spans="21:108" x14ac:dyDescent="0.3">
      <c r="U146" s="206"/>
      <c r="AP146" s="206"/>
      <c r="BK146" s="206"/>
      <c r="CF146" s="206"/>
      <c r="DD146" s="233"/>
    </row>
    <row r="147" spans="21:108" x14ac:dyDescent="0.3">
      <c r="U147" s="206"/>
      <c r="AP147" s="206"/>
      <c r="BK147" s="206"/>
      <c r="CF147" s="206"/>
      <c r="DD147" s="233"/>
    </row>
    <row r="148" spans="21:108" x14ac:dyDescent="0.3">
      <c r="U148" s="206"/>
      <c r="AP148" s="206"/>
      <c r="BK148" s="206"/>
      <c r="CF148" s="206"/>
      <c r="DD148" s="233"/>
    </row>
    <row r="149" spans="21:108" x14ac:dyDescent="0.3">
      <c r="U149" s="206"/>
      <c r="AP149" s="206"/>
      <c r="BK149" s="206"/>
      <c r="CF149" s="206"/>
      <c r="DD149" s="233"/>
    </row>
    <row r="150" spans="21:108" x14ac:dyDescent="0.3">
      <c r="U150" s="206"/>
      <c r="AP150" s="206"/>
      <c r="BK150" s="206"/>
      <c r="CF150" s="206"/>
      <c r="DD150" s="233"/>
    </row>
    <row r="151" spans="21:108" x14ac:dyDescent="0.3">
      <c r="U151" s="206"/>
      <c r="AP151" s="206"/>
      <c r="BK151" s="206"/>
      <c r="CF151" s="206"/>
      <c r="DD151" s="233"/>
    </row>
    <row r="152" spans="21:108" x14ac:dyDescent="0.3">
      <c r="U152" s="206"/>
      <c r="AP152" s="206"/>
      <c r="BK152" s="206"/>
      <c r="CF152" s="206"/>
      <c r="DD152" s="233"/>
    </row>
    <row r="153" spans="21:108" x14ac:dyDescent="0.3">
      <c r="U153" s="206"/>
      <c r="AP153" s="206"/>
      <c r="BK153" s="206"/>
      <c r="CF153" s="206"/>
      <c r="DD153" s="233"/>
    </row>
    <row r="154" spans="21:108" x14ac:dyDescent="0.3">
      <c r="U154" s="206"/>
      <c r="AP154" s="206"/>
      <c r="BK154" s="206"/>
      <c r="CF154" s="206"/>
      <c r="DD154" s="233"/>
    </row>
    <row r="155" spans="21:108" x14ac:dyDescent="0.3">
      <c r="U155" s="206"/>
      <c r="AP155" s="206"/>
      <c r="BK155" s="206"/>
      <c r="CF155" s="206"/>
      <c r="DD155" s="233"/>
    </row>
    <row r="156" spans="21:108" x14ac:dyDescent="0.3">
      <c r="U156" s="206"/>
      <c r="AP156" s="206"/>
      <c r="BK156" s="206"/>
      <c r="CF156" s="206"/>
      <c r="DD156" s="233"/>
    </row>
    <row r="157" spans="21:108" x14ac:dyDescent="0.3">
      <c r="U157" s="206"/>
      <c r="AP157" s="206"/>
      <c r="BK157" s="206"/>
      <c r="CF157" s="206"/>
      <c r="DD157" s="233"/>
    </row>
    <row r="158" spans="21:108" x14ac:dyDescent="0.3">
      <c r="U158" s="206"/>
      <c r="AP158" s="206"/>
      <c r="BK158" s="206"/>
      <c r="CF158" s="206"/>
      <c r="DD158" s="233"/>
    </row>
    <row r="159" spans="21:108" x14ac:dyDescent="0.3">
      <c r="U159" s="206"/>
      <c r="AP159" s="206"/>
      <c r="BK159" s="206"/>
      <c r="CF159" s="206"/>
      <c r="DD159" s="233"/>
    </row>
    <row r="160" spans="21:108" x14ac:dyDescent="0.3">
      <c r="U160" s="206"/>
      <c r="AP160" s="206"/>
      <c r="BK160" s="206"/>
      <c r="CF160" s="206"/>
      <c r="DD160" s="233"/>
    </row>
    <row r="161" spans="21:108" x14ac:dyDescent="0.3">
      <c r="U161" s="206"/>
      <c r="AP161" s="206"/>
      <c r="BK161" s="206"/>
      <c r="CF161" s="206"/>
      <c r="DD161" s="233"/>
    </row>
    <row r="162" spans="21:108" x14ac:dyDescent="0.3">
      <c r="U162" s="206"/>
      <c r="AP162" s="206"/>
      <c r="BK162" s="206"/>
      <c r="CF162" s="206"/>
      <c r="DD162" s="233"/>
    </row>
    <row r="163" spans="21:108" x14ac:dyDescent="0.3">
      <c r="U163" s="206"/>
      <c r="AP163" s="206"/>
      <c r="BK163" s="206"/>
      <c r="CF163" s="206"/>
      <c r="DD163" s="233"/>
    </row>
    <row r="164" spans="21:108" x14ac:dyDescent="0.3">
      <c r="U164" s="206"/>
      <c r="AP164" s="206"/>
      <c r="BK164" s="206"/>
      <c r="CF164" s="206"/>
      <c r="DD164" s="233"/>
    </row>
    <row r="165" spans="21:108" x14ac:dyDescent="0.3">
      <c r="U165" s="206"/>
      <c r="AP165" s="206"/>
      <c r="BK165" s="206"/>
      <c r="CF165" s="206"/>
      <c r="DD165" s="233"/>
    </row>
    <row r="166" spans="21:108" x14ac:dyDescent="0.3">
      <c r="U166" s="206"/>
      <c r="AP166" s="206"/>
      <c r="BK166" s="206"/>
      <c r="CF166" s="206"/>
      <c r="DD166" s="233"/>
    </row>
    <row r="167" spans="21:108" x14ac:dyDescent="0.3">
      <c r="U167" s="206"/>
      <c r="AP167" s="206"/>
      <c r="BK167" s="206"/>
      <c r="CF167" s="206"/>
      <c r="DD167" s="233"/>
    </row>
    <row r="168" spans="21:108" x14ac:dyDescent="0.3">
      <c r="U168" s="206"/>
      <c r="AP168" s="206"/>
      <c r="BK168" s="206"/>
      <c r="CF168" s="206"/>
      <c r="DD168" s="233"/>
    </row>
    <row r="169" spans="21:108" x14ac:dyDescent="0.3">
      <c r="U169" s="206"/>
      <c r="AP169" s="206"/>
      <c r="BK169" s="206"/>
      <c r="CF169" s="206"/>
      <c r="DD169" s="233"/>
    </row>
    <row r="170" spans="21:108" x14ac:dyDescent="0.3">
      <c r="U170" s="206"/>
      <c r="AP170" s="206"/>
      <c r="BK170" s="206"/>
      <c r="CF170" s="206"/>
      <c r="DD170" s="233"/>
    </row>
    <row r="171" spans="21:108" x14ac:dyDescent="0.3">
      <c r="U171" s="206"/>
      <c r="AP171" s="206"/>
      <c r="BK171" s="206"/>
      <c r="CF171" s="206"/>
      <c r="DD171" s="233"/>
    </row>
    <row r="172" spans="21:108" x14ac:dyDescent="0.3">
      <c r="U172" s="206"/>
      <c r="AP172" s="206"/>
      <c r="BK172" s="206"/>
      <c r="CF172" s="206"/>
      <c r="DD172" s="233"/>
    </row>
    <row r="173" spans="21:108" x14ac:dyDescent="0.3">
      <c r="U173" s="206"/>
      <c r="AP173" s="206"/>
      <c r="BK173" s="206"/>
      <c r="CF173" s="206"/>
      <c r="DD173" s="233"/>
    </row>
    <row r="174" spans="21:108" x14ac:dyDescent="0.3">
      <c r="U174" s="206"/>
      <c r="AP174" s="206"/>
      <c r="BK174" s="206"/>
      <c r="CF174" s="206"/>
      <c r="DD174" s="233"/>
    </row>
    <row r="175" spans="21:108" x14ac:dyDescent="0.3">
      <c r="U175" s="206"/>
      <c r="AP175" s="206"/>
      <c r="BK175" s="206"/>
      <c r="CF175" s="206"/>
      <c r="DD175" s="233"/>
    </row>
    <row r="176" spans="21:108" x14ac:dyDescent="0.3">
      <c r="U176" s="206"/>
      <c r="AP176" s="206"/>
      <c r="BK176" s="206"/>
      <c r="CF176" s="206"/>
      <c r="DD176" s="233"/>
    </row>
    <row r="177" spans="21:108" x14ac:dyDescent="0.3">
      <c r="U177" s="206"/>
      <c r="AP177" s="206"/>
      <c r="BK177" s="206"/>
      <c r="CF177" s="206"/>
      <c r="DD177" s="233"/>
    </row>
    <row r="178" spans="21:108" x14ac:dyDescent="0.3">
      <c r="U178" s="206"/>
      <c r="AP178" s="206"/>
      <c r="BK178" s="206"/>
      <c r="CF178" s="206"/>
      <c r="DD178" s="233"/>
    </row>
    <row r="179" spans="21:108" x14ac:dyDescent="0.3">
      <c r="U179" s="206"/>
      <c r="AP179" s="206"/>
      <c r="BK179" s="206"/>
      <c r="CF179" s="206"/>
      <c r="DD179" s="233"/>
    </row>
    <row r="180" spans="21:108" x14ac:dyDescent="0.3">
      <c r="U180" s="206"/>
      <c r="AP180" s="206"/>
      <c r="BK180" s="206"/>
      <c r="CF180" s="206"/>
      <c r="DD180" s="233"/>
    </row>
    <row r="181" spans="21:108" x14ac:dyDescent="0.3">
      <c r="U181" s="206"/>
      <c r="AP181" s="206"/>
      <c r="BK181" s="206"/>
      <c r="CF181" s="206"/>
      <c r="DD181" s="233"/>
    </row>
    <row r="182" spans="21:108" x14ac:dyDescent="0.3">
      <c r="U182" s="206"/>
      <c r="AP182" s="206"/>
      <c r="BK182" s="206"/>
      <c r="CF182" s="206"/>
      <c r="DD182" s="233"/>
    </row>
    <row r="183" spans="21:108" x14ac:dyDescent="0.3">
      <c r="U183" s="206"/>
      <c r="AP183" s="206"/>
      <c r="BK183" s="206"/>
      <c r="CF183" s="206"/>
      <c r="DD183" s="233"/>
    </row>
    <row r="184" spans="21:108" x14ac:dyDescent="0.3">
      <c r="U184" s="206"/>
      <c r="AP184" s="206"/>
      <c r="BK184" s="206"/>
      <c r="CF184" s="206"/>
      <c r="DD184" s="233"/>
    </row>
    <row r="185" spans="21:108" x14ac:dyDescent="0.3">
      <c r="U185" s="206"/>
      <c r="AP185" s="206"/>
      <c r="BK185" s="206"/>
      <c r="CF185" s="206"/>
      <c r="DD185" s="233"/>
    </row>
    <row r="186" spans="21:108" x14ac:dyDescent="0.3">
      <c r="U186" s="206"/>
      <c r="AP186" s="206"/>
      <c r="BK186" s="206"/>
      <c r="CF186" s="206"/>
      <c r="DD186" s="233"/>
    </row>
    <row r="187" spans="21:108" x14ac:dyDescent="0.3">
      <c r="U187" s="206"/>
      <c r="AP187" s="206"/>
      <c r="BK187" s="206"/>
      <c r="CF187" s="206"/>
      <c r="DD187" s="233"/>
    </row>
    <row r="188" spans="21:108" x14ac:dyDescent="0.3">
      <c r="U188" s="206"/>
      <c r="AP188" s="206"/>
      <c r="BK188" s="206"/>
      <c r="CF188" s="206"/>
      <c r="DD188" s="233"/>
    </row>
    <row r="189" spans="21:108" x14ac:dyDescent="0.3">
      <c r="U189" s="206"/>
      <c r="AP189" s="206"/>
      <c r="BK189" s="206"/>
      <c r="CF189" s="206"/>
      <c r="DD189" s="233"/>
    </row>
    <row r="190" spans="21:108" x14ac:dyDescent="0.3">
      <c r="U190" s="206"/>
      <c r="AP190" s="206"/>
      <c r="BK190" s="206"/>
      <c r="CF190" s="206"/>
      <c r="DD190" s="233"/>
    </row>
    <row r="191" spans="21:108" x14ac:dyDescent="0.3">
      <c r="U191" s="206"/>
      <c r="AP191" s="206"/>
      <c r="BK191" s="206"/>
      <c r="CF191" s="206"/>
      <c r="DD191" s="233"/>
    </row>
    <row r="192" spans="21:108" x14ac:dyDescent="0.3">
      <c r="U192" s="206"/>
      <c r="AP192" s="206"/>
      <c r="BK192" s="206"/>
      <c r="CF192" s="206"/>
      <c r="DD192" s="233"/>
    </row>
    <row r="193" spans="1:108" x14ac:dyDescent="0.3">
      <c r="U193" s="206"/>
      <c r="AP193" s="206"/>
      <c r="BK193" s="206"/>
      <c r="CF193" s="206"/>
      <c r="DD193" s="233"/>
    </row>
    <row r="194" spans="1:108" x14ac:dyDescent="0.3">
      <c r="U194" s="206"/>
      <c r="AP194" s="206"/>
      <c r="BK194" s="206"/>
      <c r="CF194" s="206"/>
      <c r="DD194" s="233"/>
    </row>
    <row r="195" spans="1:108" x14ac:dyDescent="0.3">
      <c r="U195" s="206"/>
      <c r="AP195" s="206"/>
      <c r="BK195" s="206"/>
      <c r="CF195" s="206"/>
      <c r="DD195" s="233"/>
    </row>
    <row r="196" spans="1:108" x14ac:dyDescent="0.3">
      <c r="U196" s="206"/>
      <c r="AP196" s="206"/>
      <c r="BK196" s="206"/>
      <c r="CF196" s="206"/>
      <c r="DD196" s="233"/>
    </row>
    <row r="197" spans="1:108" x14ac:dyDescent="0.3">
      <c r="U197" s="206"/>
      <c r="AP197" s="206"/>
      <c r="BK197" s="206"/>
      <c r="CF197" s="206"/>
      <c r="DD197" s="233"/>
    </row>
    <row r="198" spans="1:108" x14ac:dyDescent="0.3">
      <c r="U198" s="206"/>
      <c r="AP198" s="206"/>
      <c r="BK198" s="206"/>
      <c r="CF198" s="206"/>
      <c r="DD198" s="233"/>
    </row>
    <row r="199" spans="1:108" x14ac:dyDescent="0.3">
      <c r="U199" s="206"/>
      <c r="AP199" s="206"/>
      <c r="BK199" s="206"/>
      <c r="CF199" s="206"/>
      <c r="DD199" s="233"/>
    </row>
    <row r="200" spans="1:108" x14ac:dyDescent="0.3">
      <c r="U200" s="206"/>
      <c r="AP200" s="206"/>
      <c r="BK200" s="206"/>
      <c r="CF200" s="206"/>
      <c r="DD200" s="233"/>
    </row>
    <row r="201" spans="1:108" x14ac:dyDescent="0.3">
      <c r="U201" s="206"/>
      <c r="AP201" s="206"/>
      <c r="BK201" s="206"/>
      <c r="CF201" s="206"/>
      <c r="DD201" s="233"/>
    </row>
    <row r="202" spans="1:108" x14ac:dyDescent="0.3">
      <c r="U202" s="206"/>
      <c r="AP202" s="206"/>
      <c r="BK202" s="206"/>
      <c r="CF202" s="206"/>
      <c r="DD202" s="233"/>
    </row>
    <row r="203" spans="1:108" x14ac:dyDescent="0.3">
      <c r="A203" s="209"/>
      <c r="B203" s="210"/>
      <c r="C203" s="210"/>
      <c r="D203" s="210"/>
      <c r="E203" s="210"/>
      <c r="F203" s="210"/>
      <c r="G203" s="210"/>
      <c r="H203" s="210"/>
      <c r="I203" s="210"/>
      <c r="J203" s="211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2"/>
      <c r="V203" s="209"/>
      <c r="W203" s="210"/>
      <c r="X203" s="210"/>
      <c r="Y203" s="210"/>
      <c r="Z203" s="210"/>
      <c r="AA203" s="210"/>
      <c r="AB203" s="210"/>
      <c r="AC203" s="210"/>
      <c r="AD203" s="210"/>
      <c r="AE203" s="211"/>
      <c r="AF203" s="210"/>
      <c r="AG203" s="210"/>
      <c r="AH203" s="210"/>
      <c r="AI203" s="210"/>
      <c r="AJ203" s="210"/>
      <c r="AK203" s="210"/>
      <c r="AL203" s="210"/>
      <c r="AM203" s="210"/>
      <c r="AN203" s="210"/>
      <c r="AO203" s="210"/>
      <c r="AP203" s="212"/>
      <c r="AQ203" s="209"/>
      <c r="AR203" s="210"/>
      <c r="AS203" s="210"/>
      <c r="AT203" s="210"/>
      <c r="AU203" s="210"/>
      <c r="AV203" s="210"/>
      <c r="AW203" s="210"/>
      <c r="AX203" s="210"/>
      <c r="AY203" s="210"/>
      <c r="AZ203" s="211"/>
      <c r="BA203" s="210"/>
      <c r="BB203" s="210"/>
      <c r="BC203" s="210"/>
      <c r="BD203" s="210"/>
      <c r="BE203" s="210"/>
      <c r="BF203" s="210"/>
      <c r="BG203" s="210"/>
      <c r="BH203" s="210"/>
      <c r="BI203" s="210"/>
      <c r="BJ203" s="210"/>
      <c r="BK203" s="212"/>
      <c r="BL203" s="209"/>
      <c r="BM203" s="210"/>
      <c r="BN203" s="210"/>
      <c r="BO203" s="210"/>
      <c r="BP203" s="210"/>
      <c r="BQ203" s="210"/>
      <c r="BR203" s="210"/>
      <c r="BS203" s="210"/>
      <c r="BT203" s="210"/>
      <c r="BU203" s="211"/>
      <c r="BV203" s="210"/>
      <c r="BW203" s="210"/>
      <c r="BX203" s="210"/>
      <c r="BY203" s="210"/>
      <c r="BZ203" s="210"/>
      <c r="CA203" s="210"/>
      <c r="CB203" s="210"/>
      <c r="CC203" s="210"/>
      <c r="CD203" s="210"/>
      <c r="CE203" s="210"/>
      <c r="CF203" s="212"/>
      <c r="DD203" s="233"/>
    </row>
    <row r="204" spans="1:108" x14ac:dyDescent="0.3">
      <c r="DD204" s="234"/>
    </row>
  </sheetData>
  <mergeCells count="9">
    <mergeCell ref="CO7:CP10"/>
    <mergeCell ref="BA1:BJ1"/>
    <mergeCell ref="BL1:BU1"/>
    <mergeCell ref="BV1:CE1"/>
    <mergeCell ref="A1:J1"/>
    <mergeCell ref="K1:T1"/>
    <mergeCell ref="V1:AE1"/>
    <mergeCell ref="AF1:AO1"/>
    <mergeCell ref="AQ1:AZ1"/>
  </mergeCells>
  <pageMargins left="0.7" right="0.7" top="0.75" bottom="0.75" header="0.3" footer="0.3"/>
  <pageSetup paperSize="14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INPUT DATA</vt:lpstr>
      <vt:lpstr>TERM 1</vt:lpstr>
      <vt:lpstr>TERM 2</vt:lpstr>
      <vt:lpstr>TERM 3</vt:lpstr>
      <vt:lpstr>SUMMARY</vt:lpstr>
      <vt:lpstr>Helper(IMPORTANT!)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Barba</dc:creator>
  <cp:keywords>ECR</cp:keywords>
  <dc:description>ngoyab</dc:description>
  <cp:lastModifiedBy>Jude Dwight Oscar Jimenez</cp:lastModifiedBy>
  <dcterms:created xsi:type="dcterms:W3CDTF">2015-06-02T12:29:55Z</dcterms:created>
  <dcterms:modified xsi:type="dcterms:W3CDTF">2026-08-30T10:58:03Z</dcterms:modified>
  <cp:version>16.0300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e496ee4e8ee7462095d530bc69a4f827</vt:lpwstr>
  </property>
</Properties>
</file>