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3\GLMS\data EWS emiten 2005\"/>
    </mc:Choice>
  </mc:AlternateContent>
  <xr:revisionPtr revIDLastSave="0" documentId="13_ncr:1_{56F14BA3-9DCA-4C6F-BF7F-541F03BAD51E}" xr6:coauthVersionLast="47" xr6:coauthVersionMax="47" xr10:uidLastSave="{00000000-0000-0000-0000-000000000000}"/>
  <bookViews>
    <workbookView xWindow="-34590" yWindow="5430" windowWidth="11925" windowHeight="12780" xr2:uid="{00000000-000D-0000-FFFF-FFFF00000000}"/>
  </bookViews>
  <sheets>
    <sheet name="data EW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2" i="1"/>
  <c r="AE3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2" i="1"/>
</calcChain>
</file>

<file path=xl/sharedStrings.xml><?xml version="1.0" encoding="utf-8"?>
<sst xmlns="http://schemas.openxmlformats.org/spreadsheetml/2006/main" count="446" uniqueCount="265">
  <si>
    <t>NO.</t>
  </si>
  <si>
    <t>BONDS</t>
  </si>
  <si>
    <t>OBLIGASI</t>
  </si>
  <si>
    <t>RATING Asli</t>
  </si>
  <si>
    <t>Cod_1</t>
  </si>
  <si>
    <t>RATING_2</t>
  </si>
  <si>
    <t>Cod_2</t>
  </si>
  <si>
    <t>LR1</t>
  </si>
  <si>
    <t>LR2</t>
  </si>
  <si>
    <t>LR3</t>
  </si>
  <si>
    <t>LR4</t>
  </si>
  <si>
    <t>LR5</t>
  </si>
  <si>
    <t>DR1</t>
  </si>
  <si>
    <t>DR2</t>
  </si>
  <si>
    <t>DR3</t>
  </si>
  <si>
    <t>AR1</t>
  </si>
  <si>
    <t>AR2</t>
  </si>
  <si>
    <t>AR3</t>
  </si>
  <si>
    <t>AR4</t>
  </si>
  <si>
    <t>AR5</t>
  </si>
  <si>
    <t>PR1</t>
  </si>
  <si>
    <t>PR2</t>
  </si>
  <si>
    <t>PR3</t>
  </si>
  <si>
    <t>PR4</t>
  </si>
  <si>
    <t>PR5</t>
  </si>
  <si>
    <t>PR6</t>
  </si>
  <si>
    <t>PR7</t>
  </si>
  <si>
    <t>RR1</t>
  </si>
  <si>
    <t>RR2</t>
  </si>
  <si>
    <t>ADHI02XXBFTW</t>
  </si>
  <si>
    <t>Obligasi Adhi Karya II Tahun 2003</t>
  </si>
  <si>
    <t>idBBB</t>
  </si>
  <si>
    <t>ADHI03</t>
  </si>
  <si>
    <t>Obligasi Adhi Karya III Tahun 2004</t>
  </si>
  <si>
    <t>ALFA01XXBFTW</t>
  </si>
  <si>
    <t>Obligasi Alfa I Tahun 2003</t>
  </si>
  <si>
    <t>idA-</t>
  </si>
  <si>
    <t>idA</t>
  </si>
  <si>
    <t>APOL01XXBFTW</t>
  </si>
  <si>
    <t>Obligasi Arpeni Pratama Ocean Line I Tahun 2003</t>
  </si>
  <si>
    <t>ASGR01XXBFTW</t>
  </si>
  <si>
    <t>Obligasi Astra Graphia I Tahun 2003</t>
  </si>
  <si>
    <t>BLTA01AXBFTW</t>
  </si>
  <si>
    <t>Obligasi Berlian Laju Tanker I Tahun 2000 Seri A</t>
  </si>
  <si>
    <t>BLTA01BXBVTW</t>
  </si>
  <si>
    <t>Obligasi Berlian Laju Tanker I Tahun 2000 Seri B</t>
  </si>
  <si>
    <t>BLTA02AXBFTW</t>
  </si>
  <si>
    <t>Obligasi Berlian Laju Tanker II Tahun 2003 Seri A</t>
  </si>
  <si>
    <t>BLTA02BXBVTW</t>
  </si>
  <si>
    <t>Obligasi Berlian Laju Tanker II Tahun 2003 Seri B</t>
  </si>
  <si>
    <t>SYR-BLTA01XX</t>
  </si>
  <si>
    <t>Obligasi Berlian Laju Tanker Syariah Mudharabah Th 2003</t>
  </si>
  <si>
    <t>Obligasi Branta Mulia I Tahun 2004</t>
  </si>
  <si>
    <t>BRNA01A</t>
  </si>
  <si>
    <t>Obligasi Berlina I Tahun 2004 Seri A</t>
  </si>
  <si>
    <t>A</t>
  </si>
  <si>
    <t>BRNA01B</t>
  </si>
  <si>
    <t>Obligasi Berlina I Tahun 2004 Seri B</t>
  </si>
  <si>
    <t>BRNA01C</t>
  </si>
  <si>
    <t>Obligasi Berlina I Syariah Ijarah Tahun 2004</t>
  </si>
  <si>
    <t>CLPK01XXBFTW</t>
  </si>
  <si>
    <t>Obligasi Ciliandra Perkasa I Tahun 2003</t>
  </si>
  <si>
    <t>SYR-CLPK01XX</t>
  </si>
  <si>
    <t>Obligasi Ciliandra Perkasa Syariah Mudharabah Th. 2003</t>
  </si>
  <si>
    <t>CPIN01XXBFTW</t>
  </si>
  <si>
    <t>Obligasi Charoen Pokphand Indonesia I Tahun 2003</t>
  </si>
  <si>
    <t>EXCL01AXBFTW</t>
  </si>
  <si>
    <t>Obligasi  Excelcom I Tahun 2003 Seri A</t>
  </si>
  <si>
    <t>IdA+</t>
  </si>
  <si>
    <t>EXCL01BXBVTW</t>
  </si>
  <si>
    <t>Obligasi  Excelcom I Tahun 2003 Seri B</t>
  </si>
  <si>
    <t>HITS01A</t>
  </si>
  <si>
    <t>Obligasi HITS I Tahun 2004 Seri A</t>
  </si>
  <si>
    <t>A+</t>
  </si>
  <si>
    <t>HITS01B</t>
  </si>
  <si>
    <t>Obligasi HITS I Tahun 2004 Seri B</t>
  </si>
  <si>
    <t>HITS01C</t>
  </si>
  <si>
    <t>Obligasi HITS I Syariah Ijarah Tahun 2004</t>
  </si>
  <si>
    <t>HMSP-01XX-BF</t>
  </si>
  <si>
    <t>Obligasi HM Sampoerna I Tahun 2000</t>
  </si>
  <si>
    <t>idAA+</t>
  </si>
  <si>
    <t>idAA</t>
  </si>
  <si>
    <t>HMSP02XXBFTW</t>
  </si>
  <si>
    <t>Obligasi HM Sampoerna II Tahun 2000</t>
  </si>
  <si>
    <t>HMSP03</t>
  </si>
  <si>
    <t>Obligasi HM Sampoerna III Tahun 2000</t>
  </si>
  <si>
    <t>IDSR01XXBFTW</t>
  </si>
  <si>
    <t>Obligasi  Indosiar I Tahun 2003</t>
  </si>
  <si>
    <t>IdA-</t>
  </si>
  <si>
    <t>INDF01XXBFTW</t>
  </si>
  <si>
    <t>Obligasi Indofood Sukses Makmur I Tahun 2000</t>
  </si>
  <si>
    <t>INDF02XXBFTW</t>
  </si>
  <si>
    <t>Obligasi Indofood Sukses Makmur II Tahun 2003</t>
  </si>
  <si>
    <t>INDF03</t>
  </si>
  <si>
    <t>Obligasi Indofood Sukses Makmur III Tahun 2004</t>
  </si>
  <si>
    <t>IMFI01A</t>
  </si>
  <si>
    <t>Obligasi Indomobil Finance Indonesia I Tahun 2004 Seri A</t>
  </si>
  <si>
    <t>IMFI01B</t>
  </si>
  <si>
    <t>Obligasi Indomobil Finance Indonesia I Tahun 2004 Seri B</t>
  </si>
  <si>
    <t>IMFI01C</t>
  </si>
  <si>
    <t>Obligasi Indomobil Finance Indonesia I Tahun 2004 Seri C</t>
  </si>
  <si>
    <t>ISAT01AXBFTW</t>
  </si>
  <si>
    <t>Obligasi  Indosat I Tahun 2001 Seri A</t>
  </si>
  <si>
    <t>IdAA+</t>
  </si>
  <si>
    <t>ISAT01BXBVTW</t>
  </si>
  <si>
    <t>Obligasi  Indosat I Tahun 2001 Seri B</t>
  </si>
  <si>
    <t>ISAT02AXBFTW</t>
  </si>
  <si>
    <t>Obligasi  Indosat II Tahun 2002 Seri A</t>
  </si>
  <si>
    <t>ISAT02BXBFTW</t>
  </si>
  <si>
    <t>Obligasi  Indosat II Tahun 2002 Seri B</t>
  </si>
  <si>
    <t>ISAT02CXBVTW</t>
  </si>
  <si>
    <t>Obligasi  Indosat II Tahun 2002 Seri C</t>
  </si>
  <si>
    <t>SYR-ISAT01XX</t>
  </si>
  <si>
    <t>Obligasi Syariah Mudharabah Indosat Tahun 2002</t>
  </si>
  <si>
    <t>ISAT03AXBFTW</t>
  </si>
  <si>
    <t>Obligasi  Indosat III Tahun 2003 Seri A</t>
  </si>
  <si>
    <t>IdAA+/AA+</t>
  </si>
  <si>
    <t>ISAT03BXBFTW</t>
  </si>
  <si>
    <t>Obligasi  Indosat III Tahun 2003 Seri B</t>
  </si>
  <si>
    <t>JPOS01XXBFTW</t>
  </si>
  <si>
    <t>Obligasi  Jawa Pos I Tahun 2003</t>
  </si>
  <si>
    <t>LTLS01AXBFTW</t>
  </si>
  <si>
    <t>Obligasi Lautan Luas I Tahun 2000 Seri A</t>
  </si>
  <si>
    <t>idBBB+</t>
  </si>
  <si>
    <t>LTLS01BXBVTW</t>
  </si>
  <si>
    <t>Obligasi Lautan Luas I Tahun 2000 Seri B</t>
  </si>
  <si>
    <t>LTLS02AXBFTW</t>
  </si>
  <si>
    <t>Obligasi Lautan Luas II Tahun 2003 Seri A</t>
  </si>
  <si>
    <t>LTLS02BXBVTW</t>
  </si>
  <si>
    <t>Obligasi Lautan Luas II Tahun 2003 Seri B</t>
  </si>
  <si>
    <t>MASP01XXBFTW</t>
  </si>
  <si>
    <t>Obligasi Maspion I Tahun 2003</t>
  </si>
  <si>
    <t>MEDC01</t>
  </si>
  <si>
    <t>Obligasi Medco Energi Internasional I Tahun 2004</t>
  </si>
  <si>
    <t>idAA-</t>
  </si>
  <si>
    <t>MPPA01XXBFTW</t>
  </si>
  <si>
    <t>Obligasi Matahari Putra Prima I Tahun 2002</t>
  </si>
  <si>
    <t>idA+</t>
  </si>
  <si>
    <t>MPPA02A</t>
  </si>
  <si>
    <t>Obligasi Matahari Putra Prima II Tahun 2002</t>
  </si>
  <si>
    <t>MPPA02B</t>
  </si>
  <si>
    <t>Obligasi Matahari Putra Prima Syariah Ijarah</t>
  </si>
  <si>
    <t>idA+(sy)</t>
  </si>
  <si>
    <t>MTDL01AXBFTW</t>
  </si>
  <si>
    <t>Obligasi Metrodata Electronics I Tahun 2000 Seri A</t>
  </si>
  <si>
    <t>MTDL01BXBVTW</t>
  </si>
  <si>
    <t>Obligasi Metrodata Electronics I Tahun 2000 Seri B</t>
  </si>
  <si>
    <t>MYOR02XXBFTW</t>
  </si>
  <si>
    <t>Obligasi Mayora Indah II Tahun 2003</t>
  </si>
  <si>
    <t>PALS01XXBFTW</t>
  </si>
  <si>
    <t>Obligasi Plaza Adika Lestari I Amortisasi Tahun 2003</t>
  </si>
  <si>
    <t>BBB+</t>
  </si>
  <si>
    <t>PBPR02A</t>
  </si>
  <si>
    <t>Obligasi II PP Tahun 2004 Seri A</t>
  </si>
  <si>
    <t>idBBB/A</t>
  </si>
  <si>
    <t>PBPR02B</t>
  </si>
  <si>
    <t>Obligasi II PP Tahun 2004 Seri B</t>
  </si>
  <si>
    <t>PPKT01A1BFTW</t>
  </si>
  <si>
    <t>Obligasi  Pupuk Kalimantan Timur I Tahun 2002 Seri A-1</t>
  </si>
  <si>
    <t>PPKT01A2BFTW</t>
  </si>
  <si>
    <t>Obligasi  Pupuk Kalimantan Timur I Tahun 2002 Seri A-2</t>
  </si>
  <si>
    <t>PPKT01BXBVTW</t>
  </si>
  <si>
    <t>Obligasi  Pupuk Kalimantan Timur I Tahun 2002 Seri B</t>
  </si>
  <si>
    <t>PSUT01AXBFTW</t>
  </si>
  <si>
    <t>Obligasi  Putra Sumber Utama Timber I Th. 2003 Seri A</t>
  </si>
  <si>
    <t>idBB+</t>
  </si>
  <si>
    <t>idBB</t>
  </si>
  <si>
    <t>PSUT01BXBFTW</t>
  </si>
  <si>
    <t>Obligasi  Putra Sumber Utama Timber I Th. 2003 Seri B</t>
  </si>
  <si>
    <t>PTPN01AXBFTW</t>
  </si>
  <si>
    <t>Obligasi PTPN 3, I Tahun 2003 Seri A</t>
  </si>
  <si>
    <t>PTPN01BXBVTW</t>
  </si>
  <si>
    <t>Obligasi PTPN 3, I Tahun 2003 Seri B</t>
  </si>
  <si>
    <t>PTPN 02A</t>
  </si>
  <si>
    <t>Obligasi PTPN 3, II Tahun 2004 Seri A</t>
  </si>
  <si>
    <t>PTPN02B</t>
  </si>
  <si>
    <t>Obligasi PTPN 3, II Tahun 2004 Seri B</t>
  </si>
  <si>
    <t>PTPN02C</t>
  </si>
  <si>
    <t>Obligasi PTPN 3, II Tahun 2004 Seri C</t>
  </si>
  <si>
    <t>PTPV01AXBFTW</t>
  </si>
  <si>
    <t>Obligasi PTPN 5, I Tahun 2003 Seri A</t>
  </si>
  <si>
    <t>PTPV01BXBFTW</t>
  </si>
  <si>
    <t>Obligasi PTPN 5, I Tahun 2003 Seri B</t>
  </si>
  <si>
    <t>PVII01A</t>
  </si>
  <si>
    <t>Obligasi PTPN VII, Tahun 2004 Seri A</t>
  </si>
  <si>
    <t>id BBB+</t>
  </si>
  <si>
    <t>PVII01B</t>
  </si>
  <si>
    <t>Obligasi PTPN VII, Tahun 2004 Seri B</t>
  </si>
  <si>
    <t>PVII01C</t>
  </si>
  <si>
    <t>Obligasi PTPN VII Syariah Mudharabah Tahun 2004</t>
  </si>
  <si>
    <t>RCTI01XXBFTW</t>
  </si>
  <si>
    <t xml:space="preserve">Obligasi Rajawali Citra Televisi Indonesia I Tahun 2003 </t>
  </si>
  <si>
    <t>RENT01A</t>
  </si>
  <si>
    <t>Obligasi Indorent I Tahun 2004 Seri A</t>
  </si>
  <si>
    <t>RENT01B</t>
  </si>
  <si>
    <t>Obligasi Indorent I Tahun 2004 Seri B</t>
  </si>
  <si>
    <t>RENT01C</t>
  </si>
  <si>
    <t>Obligasi Syariah Ijarah Indorent I Tahun 2004</t>
  </si>
  <si>
    <t>RICY01AXBFTW</t>
  </si>
  <si>
    <t>Obligasi Ricky Putra Globalindo I Tahun 2000 Seri A</t>
  </si>
  <si>
    <t>BB-</t>
  </si>
  <si>
    <t>RICY01BXBVTW</t>
  </si>
  <si>
    <t>Obligasi Ricky Putra Globalindo I Tahun 2000 Seri B</t>
  </si>
  <si>
    <t>SBTR01</t>
  </si>
  <si>
    <t>Obligasi Semen Baturaja I Tahun 2004</t>
  </si>
  <si>
    <t>A-</t>
  </si>
  <si>
    <t>SCTV01XXBFTW</t>
  </si>
  <si>
    <t xml:space="preserve">Obligasi Surya Citra Televisi I Tahun 2003 </t>
  </si>
  <si>
    <t>SMGR01BXBFTW</t>
  </si>
  <si>
    <t>Obligasi Semen Gresik I Tahun 2001 Seri B</t>
  </si>
  <si>
    <t>SMSM01XXBFTW</t>
  </si>
  <si>
    <t>Obligasi Selamat Sempurna I Tahun 2000</t>
  </si>
  <si>
    <t>SONA01A</t>
  </si>
  <si>
    <t>Sona Topas Tourism Industry Tahun 2004</t>
  </si>
  <si>
    <t>SONA01B</t>
  </si>
  <si>
    <t>Sona Topas Tourism Industry Syariah Ijarah Tahun 2004</t>
  </si>
  <si>
    <t>TBLA01</t>
  </si>
  <si>
    <t>Obligasi Tunas Baru Lampung I Tahun 2004</t>
  </si>
  <si>
    <t>TLKM01XXBFTW</t>
  </si>
  <si>
    <t xml:space="preserve">Obligasi Telkom I Tahun 2002 </t>
  </si>
  <si>
    <t>idAAA</t>
  </si>
  <si>
    <t>ULTJ02AXBFTW</t>
  </si>
  <si>
    <t>Obligasi Ultrajaya II Tahun 2001 Seri A</t>
  </si>
  <si>
    <t>ULTJ02BXBVTW</t>
  </si>
  <si>
    <t>Obligasi Ultrajaya II Tahun 2001 Seri B</t>
  </si>
  <si>
    <t>ULTJ02CXBVTW</t>
  </si>
  <si>
    <t>Obligasi Ultrajaya II Tahun 2001 Seri C</t>
  </si>
  <si>
    <t>ULTJ03</t>
  </si>
  <si>
    <t>Obligasi Ultrajaya III Tahun 2004</t>
  </si>
  <si>
    <t>UNIC01AXBFTW</t>
  </si>
  <si>
    <t>Obligasi Unggul Indah Cahaya I Tahun 2003 Seri A</t>
  </si>
  <si>
    <t>UNIC01BXBVTW</t>
  </si>
  <si>
    <t>Obligasi Unggul Indah Cahaya I Tahun 2003 Seri B</t>
  </si>
  <si>
    <t>WIKA03AXBFTW</t>
  </si>
  <si>
    <t>Obligasi  Wijaya Karya III Amortisasi Tahun 2003 Seri A</t>
  </si>
  <si>
    <t>WIKA03BXBVTW</t>
  </si>
  <si>
    <t>Obligasi  Wijaya Karya III Amortisasi Tahun 2003 Seri B</t>
  </si>
  <si>
    <t>WSKT01AXBFTW</t>
  </si>
  <si>
    <t>Obligasi  Waskita Karya I Tahun 2003 Seri A</t>
  </si>
  <si>
    <t>WSKT01BXBFTW</t>
  </si>
  <si>
    <t>Obligasi  Waskita Karya I Tahun 2003 Seri B</t>
  </si>
  <si>
    <t>NEFI01XXBFTW</t>
  </si>
  <si>
    <t>Obligasi Newera Footwera Indonesia I Tahun 2003</t>
  </si>
  <si>
    <t>idBBB-</t>
  </si>
  <si>
    <t>SNSR01AXBFTW</t>
  </si>
  <si>
    <t>Obligasi Sinar Sosro I Tahun 2001 Seri A</t>
  </si>
  <si>
    <t>SNSR01BXBVTW</t>
  </si>
  <si>
    <t>Obligasi Sinar Sosro I Tahun 2001 Seri B</t>
  </si>
  <si>
    <t>SUBA04</t>
  </si>
  <si>
    <t>Obligasi Suba Indah Konversi Tahun 2004</t>
  </si>
  <si>
    <t>INKP02A</t>
  </si>
  <si>
    <t>Obligasi Indah Kiat I Tahun 1999 Seri A</t>
  </si>
  <si>
    <t>idD</t>
  </si>
  <si>
    <t>INKP02B</t>
  </si>
  <si>
    <t>Obligasi Indah Kiat I Tahun 1999 Seri B</t>
  </si>
  <si>
    <t>TKIM02A</t>
  </si>
  <si>
    <t>Obligasi Tjiwi Kimia I Tahun  1996 Seri A</t>
  </si>
  <si>
    <t>TKIM02B</t>
  </si>
  <si>
    <t>Obligasi Tjiwi Kimia I Tahun  1996 Seri B</t>
  </si>
  <si>
    <t>linier_model1</t>
  </si>
  <si>
    <t>constant_1</t>
  </si>
  <si>
    <t>constant_2</t>
  </si>
  <si>
    <t>linier_model2</t>
  </si>
  <si>
    <t>centered_model1</t>
  </si>
  <si>
    <t>centered_model2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</si>
</sst>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"/>
  <sheetViews>
    <sheetView tabSelected="1" topLeftCell="Z1" workbookViewId="0">
      <selection activeCell="AI2" sqref="AI2"/>
    </sheetView>
  </sheetViews>
  <sheetFormatPr defaultRowHeight="14.4" x14ac:dyDescent="0.3"/>
  <cols>
    <col min="30" max="30" width="12" customWidth="1"/>
    <col min="31" max="31" width="13.33203125" customWidth="1"/>
    <col min="32" max="32" width="11.44140625" customWidth="1"/>
    <col min="33" max="33" width="15" customWidth="1"/>
    <col min="34" max="34" width="18.109375" customWidth="1"/>
    <col min="35" max="35" width="16.3320312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260</v>
      </c>
      <c r="AE1" t="s">
        <v>259</v>
      </c>
      <c r="AF1" t="s">
        <v>261</v>
      </c>
      <c r="AG1" t="s">
        <v>262</v>
      </c>
      <c r="AH1" t="s">
        <v>263</v>
      </c>
      <c r="AI1" t="s">
        <v>264</v>
      </c>
    </row>
    <row r="2" spans="1:35" x14ac:dyDescent="0.3">
      <c r="A2">
        <v>1</v>
      </c>
      <c r="B2" t="s">
        <v>29</v>
      </c>
      <c r="C2" t="s">
        <v>30</v>
      </c>
      <c r="D2" t="s">
        <v>31</v>
      </c>
      <c r="E2">
        <v>9</v>
      </c>
      <c r="F2" t="s">
        <v>31</v>
      </c>
      <c r="G2">
        <v>4</v>
      </c>
      <c r="H2">
        <v>1.6181610660000001</v>
      </c>
      <c r="I2">
        <v>1.4924929650000001</v>
      </c>
      <c r="J2">
        <v>-8.7226999999999999E-2</v>
      </c>
      <c r="K2">
        <v>37.30854575</v>
      </c>
      <c r="L2">
        <v>19.69586322</v>
      </c>
      <c r="M2">
        <v>0.81613136600000002</v>
      </c>
      <c r="N2">
        <v>4.5677110130000003</v>
      </c>
      <c r="O2">
        <v>0.61037864799999997</v>
      </c>
      <c r="P2">
        <v>9.7832813539999997</v>
      </c>
      <c r="Q2">
        <v>19.69586322</v>
      </c>
      <c r="R2">
        <v>24.50074098</v>
      </c>
      <c r="S2">
        <v>1.4212203189999999</v>
      </c>
      <c r="T2">
        <v>3.1845563E-2</v>
      </c>
      <c r="U2">
        <v>7.8527900999999997E-2</v>
      </c>
      <c r="V2">
        <v>5.3919623999999999E-2</v>
      </c>
      <c r="W2">
        <v>2.2407197E-2</v>
      </c>
      <c r="X2">
        <v>-9.4662437000000002E-2</v>
      </c>
      <c r="Y2">
        <v>3.1845563E-2</v>
      </c>
      <c r="Z2">
        <v>0.178232742</v>
      </c>
      <c r="AA2">
        <v>-0.13453617900000001</v>
      </c>
      <c r="AB2">
        <v>3.1845563E-2</v>
      </c>
      <c r="AC2">
        <v>0.178232742</v>
      </c>
      <c r="AD2">
        <f>IF(E2=1,-6.9091,IF(E2=2,-3.036,IF(E2=3,-2.4536,IF(E2=4,-3.3148,IF(E2=5,-1.0654,IF(E2=6,0.6651,IF(E2=7,1.1858,IF(E2=9,3.389,IF(E2=10,3.548,IF(E2=11,2.899,IF(E2=12,4.3228,0)))))))))))</f>
        <v>3.3889999999999998</v>
      </c>
      <c r="AE2">
        <f>AD2+1.971*H2+1.39*I2+0.99*J2+49.15*K2+15.14*L2+0.61*M2+2.25*N2+0.49*O2+15.6*P2+15.14*Q2+2.84*R2+0.86*S2+0.01*T2+0.277*U2+0.15*V2+0.03*W2+0.15*X2+0.011*Y2-0.15*Z2+0.07*AA2+0.011*AB2-0.15*AC2</f>
        <v>2673.1246310219294</v>
      </c>
      <c r="AF2">
        <f>IF(G2=1,-6.8226,IF(G2=2,-2.5204,IF(G2=3,1.1762,IF(G2=4,3.5403,IF(G2=5,4.3952,0)))))</f>
        <v>3.5402999999999998</v>
      </c>
      <c r="AG2">
        <f>AF2+1.86*H2+1.32*I2+0.93*J2+49.15*K2+15.14*L2+0.619*M2+2.28*N2+0.49*O2+15.62*P2+15.14*Q2+2.81*R2+0.87*S2+0.01*T2+0.27*U2+0.14*V2+0.029*W2+0.14*X2+0.01*Y2-0.16*Z2+0.077*AA2+0.01*AB2-0.168*AC2</f>
        <v>2672.6101457340778</v>
      </c>
      <c r="AH2">
        <f>AD2-1.905*H2-1.33*I2-0.96*J2-49.14*K2-15.17*L2-0.6-17*M2-1.99*N2-0.47*O2-15.6*P2-15.17*Q2-2.69*R2-0.87*S2-0.031*T2-0.279*U2-0.15*V2-0.054*W2-0.14*X2-0.0312*Y2+0.0072*Z2-0.079*AA2-0.0312*AB2+0.0072*AC2</f>
        <v>-2676.1305368839348</v>
      </c>
      <c r="AI2">
        <f>AF2-1.905*H2-1.33*I2-0.96*J2-49.14*K2-15.17*L2-0.6-17*M2-1.99*N2-0.47*O2-15.6*P2-15.17*Q2-2.69*R2-0.87*S2-0.031*T2-0.279*U2-0.15*V2-0.054*W2-0.14*X2-0.0312*Y2+0.0072*Z2-0.079*AA2-0.0312*AB2+0.0072*AC2</f>
        <v>-2675.9792368839348</v>
      </c>
    </row>
    <row r="3" spans="1:35" x14ac:dyDescent="0.3">
      <c r="A3">
        <v>2</v>
      </c>
      <c r="B3" t="s">
        <v>32</v>
      </c>
      <c r="C3" t="s">
        <v>33</v>
      </c>
      <c r="D3" t="s">
        <v>31</v>
      </c>
      <c r="E3">
        <v>9</v>
      </c>
      <c r="F3" t="s">
        <v>31</v>
      </c>
      <c r="G3">
        <v>4</v>
      </c>
      <c r="H3">
        <v>1.6181610660000001</v>
      </c>
      <c r="I3">
        <v>1.4924929650000001</v>
      </c>
      <c r="J3">
        <v>-8.7226999999999999E-2</v>
      </c>
      <c r="K3">
        <v>37.30854575</v>
      </c>
      <c r="L3">
        <v>19.69586322</v>
      </c>
      <c r="M3">
        <v>0.81613136600000002</v>
      </c>
      <c r="N3">
        <v>4.5677110130000003</v>
      </c>
      <c r="O3">
        <v>0.61037864799999997</v>
      </c>
      <c r="P3">
        <v>9.7832813539999997</v>
      </c>
      <c r="Q3">
        <v>19.69586322</v>
      </c>
      <c r="R3">
        <v>24.50074098</v>
      </c>
      <c r="S3">
        <v>1.4212203189999999</v>
      </c>
      <c r="T3">
        <v>3.1845563E-2</v>
      </c>
      <c r="U3">
        <v>7.8527900999999997E-2</v>
      </c>
      <c r="V3">
        <v>5.3919623999999999E-2</v>
      </c>
      <c r="W3">
        <v>2.2407197E-2</v>
      </c>
      <c r="X3">
        <v>-9.4662437000000002E-2</v>
      </c>
      <c r="Y3">
        <v>3.1845563E-2</v>
      </c>
      <c r="Z3">
        <v>0.178232742</v>
      </c>
      <c r="AA3">
        <v>-0.13453617900000001</v>
      </c>
      <c r="AB3">
        <v>3.1845563E-2</v>
      </c>
      <c r="AC3">
        <v>0.178232742</v>
      </c>
      <c r="AD3">
        <f t="shared" ref="AD3:AD66" si="0">IF(E3=1,-6.9091,IF(E3=2,-3.036,IF(E3=3,-2.4536,IF(E3=4,-3.3148,IF(E3=5,-1.0654,IF(E3=6,0.6651,IF(E3=7,1.1858,IF(E3=9,3.389,IF(E3=10,3.548,IF(E3=11,2.899,IF(E3=12,4.3228,0)))))))))))</f>
        <v>3.3889999999999998</v>
      </c>
      <c r="AE3">
        <f>AD3+1.971*H3+1.39*I3+0.99*J3+49.15*K3+15.14*L3+0.61*M3+2.25*N3+0.49*O3+15.6*P3+15.14*Q3+2.84*R3+0.86*S3+0.01*T3+0.277*U3+0.15*V3+0.03*W3+0.15*X3+0.011*Y3-0.15*Z3+0.07*AA3+0.011*AB3-0.15*AC3</f>
        <v>2673.1246310219294</v>
      </c>
      <c r="AF3">
        <f t="shared" ref="AF3:AF66" si="1">IF(G3=1,-6.8226,IF(G3=2,-2.5204,IF(G3=3,1.1762,IF(G3=4,3.5403,IF(G3=5,4.3952,0)))))</f>
        <v>3.5402999999999998</v>
      </c>
      <c r="AG3">
        <f t="shared" ref="AG3:AG66" si="2">AF3+1.86*H3+1.32*I3+0.93*J3+49.15*K3+15.14*L3+0.619*M3+2.28*N3+0.49*O3+15.62*P3+15.14*Q3+2.81*R3+0.87*S3+0.01*T3+0.27*U3+0.14*V3+0.029*W3+0.14*X3+0.01*Y3-0.16*Z3+0.077*AA3+0.01*AB3-0.168*AC3</f>
        <v>2672.6101457340778</v>
      </c>
      <c r="AH3">
        <f>AD3-1.905*H3-1.33*I3-0.96*J3-49.14*K3-15.17*L3-0.6-17*M3-1.99*N3-0.47*O3-15.6*P3-15.17*Q3-2.69*R3-0.87*S3-0.031*T3-0.279*U3-0.15*V3-0.054*W3-0.14*X3-0.0312*Y3+0.0072*Z3-0.079*AA3-0.0312*AB3+0.0072*AC3</f>
        <v>-2676.1305368839348</v>
      </c>
      <c r="AI3">
        <f t="shared" ref="AI3:AI66" si="3">AF3-1.905*H3-1.33*I3-0.96*J3-49.14*K3-15.17*L3-0.6-17*M3-1.99*N3-0.47*O3-15.6*P3-15.17*Q3-2.69*R3-0.87*S3-0.031*T3-0.279*U3-0.15*V3-0.054*W3-0.14*X3-0.0312*Y3+0.0072*Z3-0.079*AA3-0.0312*AB3+0.0072*AC3</f>
        <v>-2675.9792368839348</v>
      </c>
    </row>
    <row r="4" spans="1:35" x14ac:dyDescent="0.3">
      <c r="A4">
        <v>3</v>
      </c>
      <c r="B4" t="s">
        <v>34</v>
      </c>
      <c r="C4" t="s">
        <v>35</v>
      </c>
      <c r="D4" t="s">
        <v>36</v>
      </c>
      <c r="E4">
        <v>7</v>
      </c>
      <c r="F4" t="s">
        <v>37</v>
      </c>
      <c r="G4">
        <v>3</v>
      </c>
      <c r="H4">
        <v>1.3341011519999999</v>
      </c>
      <c r="I4">
        <v>0.44640036999999999</v>
      </c>
      <c r="J4">
        <v>0.22605831800000001</v>
      </c>
      <c r="K4">
        <v>5.0441472029999996</v>
      </c>
      <c r="L4">
        <v>13.24064463</v>
      </c>
      <c r="M4">
        <v>0.56869355099999996</v>
      </c>
      <c r="N4">
        <v>1.320041641</v>
      </c>
      <c r="O4">
        <v>0.33706381800000002</v>
      </c>
      <c r="P4">
        <v>72.361092029999995</v>
      </c>
      <c r="Q4">
        <v>13.24064463</v>
      </c>
      <c r="R4">
        <v>8.5809310829999994</v>
      </c>
      <c r="S4">
        <v>4.3979805680000004</v>
      </c>
      <c r="T4">
        <v>6.8257179999999997E-3</v>
      </c>
      <c r="U4">
        <v>6.5551064000000006E-2</v>
      </c>
      <c r="V4">
        <v>5.1815400000000005E-4</v>
      </c>
      <c r="W4">
        <v>1.552012E-3</v>
      </c>
      <c r="X4">
        <v>2.2211409999999998E-3</v>
      </c>
      <c r="Y4">
        <v>6.8257179999999997E-3</v>
      </c>
      <c r="Z4">
        <v>1.5843738E-2</v>
      </c>
      <c r="AA4">
        <v>9.7685340000000006E-3</v>
      </c>
      <c r="AB4">
        <v>6.8257179999999997E-3</v>
      </c>
      <c r="AC4">
        <v>1.5843738E-2</v>
      </c>
      <c r="AD4">
        <f t="shared" si="0"/>
        <v>1.1858</v>
      </c>
      <c r="AE4">
        <f t="shared" ref="AE3:AE66" si="4">AD4+1.971*H4+1.39*I4+0.99*J4+49.15*K4+15.14*L4+0.61*M4+2.25*N4+0.49*O4+15.6*P4+15.14*Q4+2.84*R4+0.86*S4+0.01*T4+0.277*U4+0.15*V4+0.03*W4+0.15*X4+0.011*Y4-0.15*Z4+0.07*AA4+0.011*AB4-0.15*AC4</f>
        <v>1813.988227503236</v>
      </c>
      <c r="AF4">
        <f t="shared" si="1"/>
        <v>1.1761999999999999</v>
      </c>
      <c r="AG4">
        <f t="shared" si="2"/>
        <v>1815.0633472565912</v>
      </c>
      <c r="AH4">
        <f t="shared" ref="AH3:AH66" si="5">AD4-1.905*H4-1.33*I4-0.96*J4-49.14*K4-15.17*L4-0.6-17*M4-1.99*N4-0.47*O4-15.6*P4-15.17*Q4-2.69*R4-0.87*S4-0.031*T4-0.279*U4-0.15*V4-0.054*W4-0.14*X4-0.0312*Y4+0.0072*Z4-0.079*AA4-0.0312*AB4+0.0072*AC4</f>
        <v>-1820.5719617288034</v>
      </c>
      <c r="AI4">
        <f t="shared" si="3"/>
        <v>-1820.5815617288035</v>
      </c>
    </row>
    <row r="5" spans="1:35" x14ac:dyDescent="0.3">
      <c r="A5">
        <v>4</v>
      </c>
      <c r="B5" t="s">
        <v>38</v>
      </c>
      <c r="C5" t="s">
        <v>39</v>
      </c>
      <c r="D5" t="s">
        <v>36</v>
      </c>
      <c r="E5">
        <v>7</v>
      </c>
      <c r="F5" t="s">
        <v>37</v>
      </c>
      <c r="G5">
        <v>3</v>
      </c>
      <c r="H5">
        <v>1.4741331689999999</v>
      </c>
      <c r="I5">
        <v>1.4484578180000001</v>
      </c>
      <c r="J5">
        <v>1.2933313900000001</v>
      </c>
      <c r="K5">
        <v>99.637366159999999</v>
      </c>
      <c r="L5">
        <v>77.721620909999999</v>
      </c>
      <c r="M5">
        <v>0.57935694199999999</v>
      </c>
      <c r="N5">
        <v>1.379246787</v>
      </c>
      <c r="O5">
        <v>0.47786182700000002</v>
      </c>
      <c r="P5">
        <v>3.6632843089999998</v>
      </c>
      <c r="Q5">
        <v>77.721620909999999</v>
      </c>
      <c r="R5">
        <v>0.89649949900000003</v>
      </c>
      <c r="S5">
        <v>0.55878245500000001</v>
      </c>
      <c r="T5">
        <v>5.1075858000000002E-2</v>
      </c>
      <c r="U5">
        <v>0.30388701800000001</v>
      </c>
      <c r="V5">
        <v>0.21411285699999999</v>
      </c>
      <c r="W5">
        <v>9.1405623000000005E-2</v>
      </c>
      <c r="X5">
        <v>0.230014884</v>
      </c>
      <c r="Y5">
        <v>5.1075858000000002E-2</v>
      </c>
      <c r="Z5">
        <v>0.121593802</v>
      </c>
      <c r="AA5">
        <v>0.12852828199999999</v>
      </c>
      <c r="AB5">
        <v>5.1075858000000002E-2</v>
      </c>
      <c r="AC5">
        <v>0.121593802</v>
      </c>
      <c r="AD5">
        <f t="shared" si="0"/>
        <v>1.1858</v>
      </c>
      <c r="AE5">
        <f t="shared" si="4"/>
        <v>7321.9647021478995</v>
      </c>
      <c r="AF5">
        <f t="shared" si="1"/>
        <v>1.1761999999999999</v>
      </c>
      <c r="AG5">
        <f t="shared" si="2"/>
        <v>7321.7017646049744</v>
      </c>
      <c r="AH5">
        <f t="shared" si="5"/>
        <v>-7332.675158681107</v>
      </c>
      <c r="AI5">
        <f t="shared" si="3"/>
        <v>-7332.6847586811073</v>
      </c>
    </row>
    <row r="6" spans="1:35" x14ac:dyDescent="0.3">
      <c r="A6">
        <v>5</v>
      </c>
      <c r="B6" t="s">
        <v>40</v>
      </c>
      <c r="C6" t="s">
        <v>41</v>
      </c>
      <c r="D6" t="s">
        <v>36</v>
      </c>
      <c r="E6">
        <v>7</v>
      </c>
      <c r="F6" t="s">
        <v>37</v>
      </c>
      <c r="G6">
        <v>3</v>
      </c>
      <c r="H6">
        <v>4.7569941279999997</v>
      </c>
      <c r="I6">
        <v>3.85588635</v>
      </c>
      <c r="J6">
        <v>2.9020565679999999</v>
      </c>
      <c r="K6">
        <v>53.587681519999997</v>
      </c>
      <c r="L6">
        <v>3.9319588510000001</v>
      </c>
      <c r="M6">
        <v>0.42016059100000003</v>
      </c>
      <c r="N6">
        <v>0.72461544499999997</v>
      </c>
      <c r="O6">
        <v>0.32843225700000001</v>
      </c>
      <c r="P6">
        <v>6.8112668740000002</v>
      </c>
      <c r="Q6">
        <v>3.9319588510000001</v>
      </c>
      <c r="R6">
        <v>3.473974578</v>
      </c>
      <c r="S6">
        <v>0.82706408799999998</v>
      </c>
      <c r="T6">
        <v>6.5381819999999993E-2</v>
      </c>
      <c r="U6">
        <v>0.41486153999999997</v>
      </c>
      <c r="V6">
        <v>0.120607878</v>
      </c>
      <c r="W6">
        <v>7.9052907000000006E-2</v>
      </c>
      <c r="X6">
        <v>6.8476239999999994E-2</v>
      </c>
      <c r="Y6">
        <v>6.5381819999999993E-2</v>
      </c>
      <c r="Z6">
        <v>0.112758497</v>
      </c>
      <c r="AA6">
        <v>5.6634239000000003E-2</v>
      </c>
      <c r="AB6">
        <v>6.5381819999999993E-2</v>
      </c>
      <c r="AC6">
        <v>0.112758497</v>
      </c>
      <c r="AD6">
        <f t="shared" si="0"/>
        <v>1.1858</v>
      </c>
      <c r="AE6">
        <f t="shared" si="4"/>
        <v>2890.6874347580374</v>
      </c>
      <c r="AF6">
        <f t="shared" si="1"/>
        <v>1.1761999999999999</v>
      </c>
      <c r="AG6">
        <f t="shared" si="2"/>
        <v>2889.7638041341888</v>
      </c>
      <c r="AH6">
        <f t="shared" si="5"/>
        <v>-2894.2009070723298</v>
      </c>
      <c r="AI6">
        <f t="shared" si="3"/>
        <v>-2894.2105070723296</v>
      </c>
    </row>
    <row r="7" spans="1:35" x14ac:dyDescent="0.3">
      <c r="A7">
        <v>6</v>
      </c>
      <c r="B7" t="s">
        <v>42</v>
      </c>
      <c r="C7" t="s">
        <v>43</v>
      </c>
      <c r="D7" t="s">
        <v>37</v>
      </c>
      <c r="E7">
        <v>6</v>
      </c>
      <c r="F7" t="s">
        <v>37</v>
      </c>
      <c r="G7">
        <v>3</v>
      </c>
      <c r="H7">
        <v>1.352407785</v>
      </c>
      <c r="I7">
        <v>1.322557234</v>
      </c>
      <c r="J7">
        <v>1.275336325</v>
      </c>
      <c r="K7">
        <v>60.764236920000002</v>
      </c>
      <c r="L7">
        <v>38.407504680000002</v>
      </c>
      <c r="M7">
        <v>0.61817528200000005</v>
      </c>
      <c r="N7">
        <v>1.6190037589999999</v>
      </c>
      <c r="O7">
        <v>0.52685150300000005</v>
      </c>
      <c r="P7">
        <v>6.0068227380000003</v>
      </c>
      <c r="Q7">
        <v>38.407504680000002</v>
      </c>
      <c r="R7">
        <v>0.46402646600000003</v>
      </c>
      <c r="S7">
        <v>0.30983044599999998</v>
      </c>
      <c r="T7">
        <v>5.5757114000000003E-2</v>
      </c>
      <c r="U7">
        <v>0.28578109299999999</v>
      </c>
      <c r="V7">
        <v>0.226006025</v>
      </c>
      <c r="W7">
        <v>0.17996008699999999</v>
      </c>
      <c r="X7">
        <v>0.25637156999999999</v>
      </c>
      <c r="Y7">
        <v>5.5757114000000003E-2</v>
      </c>
      <c r="Z7">
        <v>0.14602812400000001</v>
      </c>
      <c r="AA7">
        <v>7.9431717999999998E-2</v>
      </c>
      <c r="AB7">
        <v>5.5757114000000003E-2</v>
      </c>
      <c r="AC7">
        <v>0.14602812400000001</v>
      </c>
      <c r="AD7">
        <f t="shared" si="0"/>
        <v>0.66510000000000002</v>
      </c>
      <c r="AE7">
        <f t="shared" si="4"/>
        <v>4255.6622990810147</v>
      </c>
      <c r="AF7">
        <f t="shared" si="1"/>
        <v>1.1761999999999999</v>
      </c>
      <c r="AG7">
        <f t="shared" si="2"/>
        <v>4256.0069818031861</v>
      </c>
      <c r="AH7">
        <f t="shared" si="5"/>
        <v>-4266.1041146472026</v>
      </c>
      <c r="AI7">
        <f t="shared" si="3"/>
        <v>-4265.5930146472028</v>
      </c>
    </row>
    <row r="8" spans="1:35" x14ac:dyDescent="0.3">
      <c r="A8">
        <v>7</v>
      </c>
      <c r="B8" t="s">
        <v>44</v>
      </c>
      <c r="C8" t="s">
        <v>45</v>
      </c>
      <c r="D8" t="s">
        <v>37</v>
      </c>
      <c r="E8">
        <v>6</v>
      </c>
      <c r="F8" t="s">
        <v>37</v>
      </c>
      <c r="G8">
        <v>3</v>
      </c>
      <c r="H8">
        <v>1.352407785</v>
      </c>
      <c r="I8">
        <v>1.322557234</v>
      </c>
      <c r="J8">
        <v>1.275336325</v>
      </c>
      <c r="K8">
        <v>60.764236920000002</v>
      </c>
      <c r="L8">
        <v>38.407504680000002</v>
      </c>
      <c r="M8">
        <v>0.61817528200000005</v>
      </c>
      <c r="N8">
        <v>1.6190037589999999</v>
      </c>
      <c r="O8">
        <v>0.52685150300000005</v>
      </c>
      <c r="P8">
        <v>6.0068227380000003</v>
      </c>
      <c r="Q8">
        <v>38.407504680000002</v>
      </c>
      <c r="R8">
        <v>0.46402646600000003</v>
      </c>
      <c r="S8">
        <v>0.30983044599999998</v>
      </c>
      <c r="T8">
        <v>5.5757114000000003E-2</v>
      </c>
      <c r="U8">
        <v>0.28578109299999999</v>
      </c>
      <c r="V8">
        <v>0.226006025</v>
      </c>
      <c r="W8">
        <v>0.17996008699999999</v>
      </c>
      <c r="X8">
        <v>0.25637156999999999</v>
      </c>
      <c r="Y8">
        <v>5.5757114000000003E-2</v>
      </c>
      <c r="Z8">
        <v>0.14602812400000001</v>
      </c>
      <c r="AA8">
        <v>7.9431717999999998E-2</v>
      </c>
      <c r="AB8">
        <v>5.5757114000000003E-2</v>
      </c>
      <c r="AC8">
        <v>0.14602812400000001</v>
      </c>
      <c r="AD8">
        <f t="shared" si="0"/>
        <v>0.66510000000000002</v>
      </c>
      <c r="AE8">
        <f t="shared" si="4"/>
        <v>4255.6622990810147</v>
      </c>
      <c r="AF8">
        <f t="shared" si="1"/>
        <v>1.1761999999999999</v>
      </c>
      <c r="AG8">
        <f t="shared" si="2"/>
        <v>4256.0069818031861</v>
      </c>
      <c r="AH8">
        <f t="shared" si="5"/>
        <v>-4266.1041146472026</v>
      </c>
      <c r="AI8">
        <f t="shared" si="3"/>
        <v>-4265.5930146472028</v>
      </c>
    </row>
    <row r="9" spans="1:35" x14ac:dyDescent="0.3">
      <c r="A9">
        <v>8</v>
      </c>
      <c r="B9" t="s">
        <v>46</v>
      </c>
      <c r="C9" t="s">
        <v>47</v>
      </c>
      <c r="D9" t="s">
        <v>37</v>
      </c>
      <c r="E9">
        <v>6</v>
      </c>
      <c r="F9" t="s">
        <v>37</v>
      </c>
      <c r="G9">
        <v>3</v>
      </c>
      <c r="H9">
        <v>1.352407785</v>
      </c>
      <c r="I9">
        <v>1.322557234</v>
      </c>
      <c r="J9">
        <v>1.275336325</v>
      </c>
      <c r="K9">
        <v>60.764236920000002</v>
      </c>
      <c r="L9">
        <v>38.407504680000002</v>
      </c>
      <c r="M9">
        <v>0.61817528200000005</v>
      </c>
      <c r="N9">
        <v>1.6190037589999999</v>
      </c>
      <c r="O9">
        <v>0.52685150300000005</v>
      </c>
      <c r="P9">
        <v>6.0068227380000003</v>
      </c>
      <c r="Q9">
        <v>38.407504680000002</v>
      </c>
      <c r="R9">
        <v>0.46402646600000003</v>
      </c>
      <c r="S9">
        <v>0.30983044599999998</v>
      </c>
      <c r="T9">
        <v>5.5757114000000003E-2</v>
      </c>
      <c r="U9">
        <v>0.28578109299999999</v>
      </c>
      <c r="V9">
        <v>0.226006025</v>
      </c>
      <c r="W9">
        <v>0.17996008699999999</v>
      </c>
      <c r="X9">
        <v>0.25637156999999999</v>
      </c>
      <c r="Y9">
        <v>5.5757114000000003E-2</v>
      </c>
      <c r="Z9">
        <v>0.14602812400000001</v>
      </c>
      <c r="AA9">
        <v>7.9431717999999998E-2</v>
      </c>
      <c r="AB9">
        <v>5.5757114000000003E-2</v>
      </c>
      <c r="AC9">
        <v>0.14602812400000001</v>
      </c>
      <c r="AD9">
        <f t="shared" si="0"/>
        <v>0.66510000000000002</v>
      </c>
      <c r="AE9">
        <f t="shared" si="4"/>
        <v>4255.6622990810147</v>
      </c>
      <c r="AF9">
        <f t="shared" si="1"/>
        <v>1.1761999999999999</v>
      </c>
      <c r="AG9">
        <f t="shared" si="2"/>
        <v>4256.0069818031861</v>
      </c>
      <c r="AH9">
        <f t="shared" si="5"/>
        <v>-4266.1041146472026</v>
      </c>
      <c r="AI9">
        <f t="shared" si="3"/>
        <v>-4265.5930146472028</v>
      </c>
    </row>
    <row r="10" spans="1:35" x14ac:dyDescent="0.3">
      <c r="A10">
        <v>9</v>
      </c>
      <c r="B10" t="s">
        <v>48</v>
      </c>
      <c r="C10" t="s">
        <v>49</v>
      </c>
      <c r="D10" t="s">
        <v>37</v>
      </c>
      <c r="E10">
        <v>6</v>
      </c>
      <c r="F10" t="s">
        <v>37</v>
      </c>
      <c r="G10">
        <v>3</v>
      </c>
      <c r="H10">
        <v>1.352407785</v>
      </c>
      <c r="I10">
        <v>1.322557234</v>
      </c>
      <c r="J10">
        <v>1.275336325</v>
      </c>
      <c r="K10">
        <v>60.764236920000002</v>
      </c>
      <c r="L10">
        <v>38.407504680000002</v>
      </c>
      <c r="M10">
        <v>0.61817528200000005</v>
      </c>
      <c r="N10">
        <v>1.6190037589999999</v>
      </c>
      <c r="O10">
        <v>0.52685150300000005</v>
      </c>
      <c r="P10">
        <v>6.0068227380000003</v>
      </c>
      <c r="Q10">
        <v>38.407504680000002</v>
      </c>
      <c r="R10">
        <v>0.46402646600000003</v>
      </c>
      <c r="S10">
        <v>0.30983044599999998</v>
      </c>
      <c r="T10">
        <v>5.5757114000000003E-2</v>
      </c>
      <c r="U10">
        <v>0.28578109299999999</v>
      </c>
      <c r="V10">
        <v>0.226006025</v>
      </c>
      <c r="W10">
        <v>0.17996008699999999</v>
      </c>
      <c r="X10">
        <v>0.25637156999999999</v>
      </c>
      <c r="Y10">
        <v>5.5757114000000003E-2</v>
      </c>
      <c r="Z10">
        <v>0.14602812400000001</v>
      </c>
      <c r="AA10">
        <v>7.9431717999999998E-2</v>
      </c>
      <c r="AB10">
        <v>5.5757114000000003E-2</v>
      </c>
      <c r="AC10">
        <v>0.14602812400000001</v>
      </c>
      <c r="AD10">
        <f t="shared" si="0"/>
        <v>0.66510000000000002</v>
      </c>
      <c r="AE10">
        <f t="shared" si="4"/>
        <v>4255.6622990810147</v>
      </c>
      <c r="AF10">
        <f t="shared" si="1"/>
        <v>1.1761999999999999</v>
      </c>
      <c r="AG10">
        <f t="shared" si="2"/>
        <v>4256.0069818031861</v>
      </c>
      <c r="AH10">
        <f t="shared" si="5"/>
        <v>-4266.1041146472026</v>
      </c>
      <c r="AI10">
        <f t="shared" si="3"/>
        <v>-4265.5930146472028</v>
      </c>
    </row>
    <row r="11" spans="1:35" x14ac:dyDescent="0.3">
      <c r="A11">
        <v>10</v>
      </c>
      <c r="B11" t="s">
        <v>50</v>
      </c>
      <c r="C11" t="s">
        <v>51</v>
      </c>
      <c r="D11" t="s">
        <v>37</v>
      </c>
      <c r="E11">
        <v>6</v>
      </c>
      <c r="F11" t="s">
        <v>37</v>
      </c>
      <c r="G11">
        <v>3</v>
      </c>
      <c r="H11">
        <v>1.352407785</v>
      </c>
      <c r="I11">
        <v>1.322557234</v>
      </c>
      <c r="J11">
        <v>1.275336325</v>
      </c>
      <c r="K11">
        <v>60.764236920000002</v>
      </c>
      <c r="L11">
        <v>38.407504680000002</v>
      </c>
      <c r="M11">
        <v>0.61817528200000005</v>
      </c>
      <c r="N11">
        <v>1.6190037589999999</v>
      </c>
      <c r="O11">
        <v>0.52685150300000005</v>
      </c>
      <c r="P11">
        <v>6.0068227380000003</v>
      </c>
      <c r="Q11">
        <v>38.407504680000002</v>
      </c>
      <c r="R11">
        <v>0.46402646600000003</v>
      </c>
      <c r="S11">
        <v>0.30983044599999998</v>
      </c>
      <c r="T11">
        <v>5.5757114000000003E-2</v>
      </c>
      <c r="U11">
        <v>0.28578109299999999</v>
      </c>
      <c r="V11">
        <v>0.226006025</v>
      </c>
      <c r="W11">
        <v>0.17996008699999999</v>
      </c>
      <c r="X11">
        <v>0.25637156999999999</v>
      </c>
      <c r="Y11">
        <v>5.5757114000000003E-2</v>
      </c>
      <c r="Z11">
        <v>0.14602812400000001</v>
      </c>
      <c r="AA11">
        <v>7.9431717999999998E-2</v>
      </c>
      <c r="AB11">
        <v>5.5757114000000003E-2</v>
      </c>
      <c r="AC11">
        <v>0.14602812400000001</v>
      </c>
      <c r="AD11">
        <f t="shared" si="0"/>
        <v>0.66510000000000002</v>
      </c>
      <c r="AE11">
        <f t="shared" si="4"/>
        <v>4255.6622990810147</v>
      </c>
      <c r="AF11">
        <f t="shared" si="1"/>
        <v>1.1761999999999999</v>
      </c>
      <c r="AG11">
        <f t="shared" si="2"/>
        <v>4256.0069818031861</v>
      </c>
      <c r="AH11">
        <f t="shared" si="5"/>
        <v>-4266.1041146472026</v>
      </c>
      <c r="AI11">
        <f t="shared" si="3"/>
        <v>-4265.5930146472028</v>
      </c>
    </row>
    <row r="12" spans="1:35" x14ac:dyDescent="0.3">
      <c r="A12">
        <v>11</v>
      </c>
      <c r="C12" t="s">
        <v>52</v>
      </c>
      <c r="D12" t="s">
        <v>37</v>
      </c>
      <c r="E12">
        <v>6</v>
      </c>
      <c r="F12" t="s">
        <v>37</v>
      </c>
      <c r="G12">
        <v>3</v>
      </c>
      <c r="H12">
        <v>2.3434415319999999</v>
      </c>
      <c r="I12">
        <v>1.5908560570000001</v>
      </c>
      <c r="J12">
        <v>0.86082751099999999</v>
      </c>
      <c r="K12">
        <v>78.678787900000003</v>
      </c>
      <c r="L12">
        <v>-4.1053575200000001</v>
      </c>
      <c r="M12">
        <v>0.51986959399999999</v>
      </c>
      <c r="N12">
        <v>1.251028853</v>
      </c>
      <c r="O12">
        <v>0.41834202700000001</v>
      </c>
      <c r="P12">
        <v>4.6391156980000003</v>
      </c>
      <c r="Q12">
        <v>-4.1053575200000001</v>
      </c>
      <c r="R12">
        <v>1.8085890529999999</v>
      </c>
      <c r="S12">
        <v>0.86103796200000005</v>
      </c>
      <c r="T12">
        <v>2.4803081000000001E-2</v>
      </c>
      <c r="U12">
        <v>0.207016062</v>
      </c>
      <c r="V12">
        <v>0.100000136</v>
      </c>
      <c r="W12">
        <v>2.8806024999999999E-2</v>
      </c>
      <c r="X12">
        <v>0.11547195</v>
      </c>
      <c r="Y12">
        <v>2.4803081000000001E-2</v>
      </c>
      <c r="Z12">
        <v>5.9686835000000001E-2</v>
      </c>
      <c r="AA12">
        <v>9.9425732000000003E-2</v>
      </c>
      <c r="AB12">
        <v>2.4803081000000001E-2</v>
      </c>
      <c r="AC12">
        <v>5.9686835000000001E-2</v>
      </c>
      <c r="AD12">
        <f t="shared" si="0"/>
        <v>0.66510000000000002</v>
      </c>
      <c r="AE12">
        <f t="shared" si="4"/>
        <v>3832.7641212977078</v>
      </c>
      <c r="AF12">
        <f t="shared" si="1"/>
        <v>1.1761999999999999</v>
      </c>
      <c r="AG12">
        <f t="shared" si="2"/>
        <v>3832.9367769301944</v>
      </c>
      <c r="AH12">
        <f t="shared" si="5"/>
        <v>-3838.6686339207167</v>
      </c>
      <c r="AI12">
        <f t="shared" si="3"/>
        <v>-3838.1575339207166</v>
      </c>
    </row>
    <row r="13" spans="1:35" x14ac:dyDescent="0.3">
      <c r="A13">
        <v>12</v>
      </c>
      <c r="B13" t="s">
        <v>53</v>
      </c>
      <c r="C13" t="s">
        <v>54</v>
      </c>
      <c r="D13" t="s">
        <v>55</v>
      </c>
      <c r="E13">
        <v>6</v>
      </c>
      <c r="F13" t="s">
        <v>37</v>
      </c>
      <c r="G13">
        <v>3</v>
      </c>
      <c r="H13">
        <v>2.3434415319999999</v>
      </c>
      <c r="I13">
        <v>1.5908560570000001</v>
      </c>
      <c r="J13">
        <v>0.86082751099999999</v>
      </c>
      <c r="K13">
        <v>78.678787900000003</v>
      </c>
      <c r="L13">
        <v>-4.1053575200000001</v>
      </c>
      <c r="M13">
        <v>0.51986959399999999</v>
      </c>
      <c r="N13">
        <v>1.251028853</v>
      </c>
      <c r="O13">
        <v>0.41834202700000001</v>
      </c>
      <c r="P13">
        <v>4.6391156980000003</v>
      </c>
      <c r="Q13">
        <v>-4.1053575200000001</v>
      </c>
      <c r="R13">
        <v>1.8085890529999999</v>
      </c>
      <c r="S13">
        <v>0.86103796200000005</v>
      </c>
      <c r="T13">
        <v>2.4803081000000001E-2</v>
      </c>
      <c r="U13">
        <v>0.207016062</v>
      </c>
      <c r="V13">
        <v>0.100000136</v>
      </c>
      <c r="W13">
        <v>2.8806024999999999E-2</v>
      </c>
      <c r="X13">
        <v>0.11547195</v>
      </c>
      <c r="Y13">
        <v>2.4803081000000001E-2</v>
      </c>
      <c r="Z13">
        <v>5.9686835000000001E-2</v>
      </c>
      <c r="AA13">
        <v>9.9425732000000003E-2</v>
      </c>
      <c r="AB13">
        <v>2.4803081000000001E-2</v>
      </c>
      <c r="AC13">
        <v>5.9686835000000001E-2</v>
      </c>
      <c r="AD13">
        <f t="shared" si="0"/>
        <v>0.66510000000000002</v>
      </c>
      <c r="AE13">
        <f t="shared" si="4"/>
        <v>3832.7641212977078</v>
      </c>
      <c r="AF13">
        <f t="shared" si="1"/>
        <v>1.1761999999999999</v>
      </c>
      <c r="AG13">
        <f t="shared" si="2"/>
        <v>3832.9367769301944</v>
      </c>
      <c r="AH13">
        <f t="shared" si="5"/>
        <v>-3838.6686339207167</v>
      </c>
      <c r="AI13">
        <f t="shared" si="3"/>
        <v>-3838.1575339207166</v>
      </c>
    </row>
    <row r="14" spans="1:35" x14ac:dyDescent="0.3">
      <c r="A14">
        <v>13</v>
      </c>
      <c r="B14" t="s">
        <v>56</v>
      </c>
      <c r="C14" t="s">
        <v>57</v>
      </c>
      <c r="D14" t="s">
        <v>55</v>
      </c>
      <c r="E14">
        <v>6</v>
      </c>
      <c r="F14" t="s">
        <v>37</v>
      </c>
      <c r="G14">
        <v>3</v>
      </c>
      <c r="H14">
        <v>2.3434415319999999</v>
      </c>
      <c r="I14">
        <v>1.5908560570000001</v>
      </c>
      <c r="J14">
        <v>0.86082751099999999</v>
      </c>
      <c r="K14">
        <v>78.678787900000003</v>
      </c>
      <c r="L14">
        <v>-4.1053575200000001</v>
      </c>
      <c r="M14">
        <v>0.51986959399999999</v>
      </c>
      <c r="N14">
        <v>1.251028853</v>
      </c>
      <c r="O14">
        <v>0.41834202700000001</v>
      </c>
      <c r="P14">
        <v>4.6391156980000003</v>
      </c>
      <c r="Q14">
        <v>-4.1053575200000001</v>
      </c>
      <c r="R14">
        <v>1.8085890529999999</v>
      </c>
      <c r="S14">
        <v>0.86103796200000005</v>
      </c>
      <c r="T14">
        <v>2.4803081000000001E-2</v>
      </c>
      <c r="U14">
        <v>0.207016062</v>
      </c>
      <c r="V14">
        <v>0.100000136</v>
      </c>
      <c r="W14">
        <v>2.8806024999999999E-2</v>
      </c>
      <c r="X14">
        <v>0.11547195</v>
      </c>
      <c r="Y14">
        <v>2.4803081000000001E-2</v>
      </c>
      <c r="Z14">
        <v>5.9686835000000001E-2</v>
      </c>
      <c r="AA14">
        <v>9.9425732000000003E-2</v>
      </c>
      <c r="AB14">
        <v>2.4803081000000001E-2</v>
      </c>
      <c r="AC14">
        <v>5.9686835000000001E-2</v>
      </c>
      <c r="AD14">
        <f t="shared" si="0"/>
        <v>0.66510000000000002</v>
      </c>
      <c r="AE14">
        <f t="shared" si="4"/>
        <v>3832.7641212977078</v>
      </c>
      <c r="AF14">
        <f t="shared" si="1"/>
        <v>1.1761999999999999</v>
      </c>
      <c r="AG14">
        <f t="shared" si="2"/>
        <v>3832.9367769301944</v>
      </c>
      <c r="AH14">
        <f t="shared" si="5"/>
        <v>-3838.6686339207167</v>
      </c>
      <c r="AI14">
        <f t="shared" si="3"/>
        <v>-3838.1575339207166</v>
      </c>
    </row>
    <row r="15" spans="1:35" x14ac:dyDescent="0.3">
      <c r="A15">
        <v>14</v>
      </c>
      <c r="B15" t="s">
        <v>58</v>
      </c>
      <c r="C15" t="s">
        <v>59</v>
      </c>
      <c r="D15" t="s">
        <v>55</v>
      </c>
      <c r="E15">
        <v>6</v>
      </c>
      <c r="F15" t="s">
        <v>37</v>
      </c>
      <c r="G15">
        <v>3</v>
      </c>
      <c r="H15">
        <v>2.3434415319999999</v>
      </c>
      <c r="I15">
        <v>1.5908560570000001</v>
      </c>
      <c r="J15">
        <v>0.86082751099999999</v>
      </c>
      <c r="K15">
        <v>78.678787900000003</v>
      </c>
      <c r="L15">
        <v>-4.1053575200000001</v>
      </c>
      <c r="M15">
        <v>0.51986959399999999</v>
      </c>
      <c r="N15">
        <v>1.251028853</v>
      </c>
      <c r="O15">
        <v>0.41834202700000001</v>
      </c>
      <c r="P15">
        <v>4.6391156980000003</v>
      </c>
      <c r="Q15">
        <v>-4.1053575200000001</v>
      </c>
      <c r="R15">
        <v>1.8085890529999999</v>
      </c>
      <c r="S15">
        <v>0.86103796200000005</v>
      </c>
      <c r="T15">
        <v>2.4803081000000001E-2</v>
      </c>
      <c r="U15">
        <v>0.207016062</v>
      </c>
      <c r="V15">
        <v>0.100000136</v>
      </c>
      <c r="W15">
        <v>2.8806024999999999E-2</v>
      </c>
      <c r="X15">
        <v>0.11547195</v>
      </c>
      <c r="Y15">
        <v>2.4803081000000001E-2</v>
      </c>
      <c r="Z15">
        <v>5.9686835000000001E-2</v>
      </c>
      <c r="AA15">
        <v>9.9425732000000003E-2</v>
      </c>
      <c r="AB15">
        <v>2.4803081000000001E-2</v>
      </c>
      <c r="AC15">
        <v>5.9686835000000001E-2</v>
      </c>
      <c r="AD15">
        <f t="shared" si="0"/>
        <v>0.66510000000000002</v>
      </c>
      <c r="AE15">
        <f t="shared" si="4"/>
        <v>3832.7641212977078</v>
      </c>
      <c r="AF15">
        <f t="shared" si="1"/>
        <v>1.1761999999999999</v>
      </c>
      <c r="AG15">
        <f t="shared" si="2"/>
        <v>3832.9367769301944</v>
      </c>
      <c r="AH15">
        <f t="shared" si="5"/>
        <v>-3838.6686339207167</v>
      </c>
      <c r="AI15">
        <f t="shared" si="3"/>
        <v>-3838.1575339207166</v>
      </c>
    </row>
    <row r="16" spans="1:35" x14ac:dyDescent="0.3">
      <c r="A16">
        <v>15</v>
      </c>
      <c r="B16" t="s">
        <v>60</v>
      </c>
      <c r="C16" t="s">
        <v>61</v>
      </c>
      <c r="D16" t="s">
        <v>31</v>
      </c>
      <c r="E16">
        <v>9</v>
      </c>
      <c r="F16" t="s">
        <v>31</v>
      </c>
      <c r="G16">
        <v>4</v>
      </c>
      <c r="H16">
        <v>3.3970866320000002</v>
      </c>
      <c r="I16">
        <v>2.9412198329999999</v>
      </c>
      <c r="J16">
        <v>1.466010705</v>
      </c>
      <c r="K16">
        <v>52.632818280000002</v>
      </c>
      <c r="L16">
        <v>6.9406615809999996</v>
      </c>
      <c r="M16">
        <v>0.60369695099999998</v>
      </c>
      <c r="N16">
        <v>1.722881766</v>
      </c>
      <c r="O16">
        <v>0.56242098799999996</v>
      </c>
      <c r="P16">
        <v>6.9348367030000002</v>
      </c>
      <c r="Q16">
        <v>6.9406615809999996</v>
      </c>
      <c r="R16">
        <v>1.546356716</v>
      </c>
      <c r="S16">
        <v>0.65738702299999996</v>
      </c>
      <c r="T16">
        <v>3.9404496999999997E-2</v>
      </c>
      <c r="U16">
        <v>0.262029707</v>
      </c>
      <c r="V16">
        <v>0.152082259</v>
      </c>
      <c r="W16">
        <v>5.9941094E-2</v>
      </c>
      <c r="X16">
        <v>0.12995148500000001</v>
      </c>
      <c r="Y16">
        <v>3.9404496999999997E-2</v>
      </c>
      <c r="Z16">
        <v>0.11245591000000001</v>
      </c>
      <c r="AA16">
        <v>8.5428420000000005E-2</v>
      </c>
      <c r="AB16">
        <v>3.9404496999999997E-2</v>
      </c>
      <c r="AC16">
        <v>0.11245591000000001</v>
      </c>
      <c r="AD16">
        <f t="shared" si="0"/>
        <v>3.3889999999999998</v>
      </c>
      <c r="AE16">
        <f t="shared" si="4"/>
        <v>2930.4415286134858</v>
      </c>
      <c r="AF16">
        <f t="shared" si="1"/>
        <v>3.5402999999999998</v>
      </c>
      <c r="AG16">
        <f t="shared" si="2"/>
        <v>2930.0705615330548</v>
      </c>
      <c r="AH16">
        <f t="shared" si="5"/>
        <v>-2932.954963438116</v>
      </c>
      <c r="AI16">
        <f t="shared" si="3"/>
        <v>-2932.803663438116</v>
      </c>
    </row>
    <row r="17" spans="1:35" x14ac:dyDescent="0.3">
      <c r="A17">
        <v>16</v>
      </c>
      <c r="B17" t="s">
        <v>62</v>
      </c>
      <c r="C17" t="s">
        <v>63</v>
      </c>
      <c r="D17" t="s">
        <v>31</v>
      </c>
      <c r="E17">
        <v>9</v>
      </c>
      <c r="F17" t="s">
        <v>31</v>
      </c>
      <c r="G17">
        <v>4</v>
      </c>
      <c r="H17">
        <v>3.3970866320000002</v>
      </c>
      <c r="I17">
        <v>2.9412198329999999</v>
      </c>
      <c r="J17">
        <v>1.466010705</v>
      </c>
      <c r="K17">
        <v>52.632818280000002</v>
      </c>
      <c r="L17">
        <v>6.9406615809999996</v>
      </c>
      <c r="M17">
        <v>0.60369695099999998</v>
      </c>
      <c r="N17">
        <v>1.722881766</v>
      </c>
      <c r="O17">
        <v>0.56242098799999996</v>
      </c>
      <c r="P17">
        <v>6.9348367030000002</v>
      </c>
      <c r="Q17">
        <v>6.9406615809999996</v>
      </c>
      <c r="R17">
        <v>1.546356716</v>
      </c>
      <c r="S17">
        <v>0.65738702299999996</v>
      </c>
      <c r="T17">
        <v>3.9404496999999997E-2</v>
      </c>
      <c r="U17">
        <v>0.262029707</v>
      </c>
      <c r="V17">
        <v>0.152082259</v>
      </c>
      <c r="W17">
        <v>5.9941094E-2</v>
      </c>
      <c r="X17">
        <v>0.12995148500000001</v>
      </c>
      <c r="Y17">
        <v>3.9404496999999997E-2</v>
      </c>
      <c r="Z17">
        <v>0.11245591000000001</v>
      </c>
      <c r="AA17">
        <v>8.5428420000000005E-2</v>
      </c>
      <c r="AB17">
        <v>3.9404496999999997E-2</v>
      </c>
      <c r="AC17">
        <v>0.11245591000000001</v>
      </c>
      <c r="AD17">
        <f t="shared" si="0"/>
        <v>3.3889999999999998</v>
      </c>
      <c r="AE17">
        <f t="shared" si="4"/>
        <v>2930.4415286134858</v>
      </c>
      <c r="AF17">
        <f t="shared" si="1"/>
        <v>3.5402999999999998</v>
      </c>
      <c r="AG17">
        <f t="shared" si="2"/>
        <v>2930.0705615330548</v>
      </c>
      <c r="AH17">
        <f t="shared" si="5"/>
        <v>-2932.954963438116</v>
      </c>
      <c r="AI17">
        <f t="shared" si="3"/>
        <v>-2932.803663438116</v>
      </c>
    </row>
    <row r="18" spans="1:35" x14ac:dyDescent="0.3">
      <c r="A18">
        <v>17</v>
      </c>
      <c r="B18" t="s">
        <v>64</v>
      </c>
      <c r="C18" t="s">
        <v>65</v>
      </c>
      <c r="D18" t="s">
        <v>31</v>
      </c>
      <c r="E18">
        <v>9</v>
      </c>
      <c r="F18" t="s">
        <v>31</v>
      </c>
      <c r="G18">
        <v>4</v>
      </c>
      <c r="H18">
        <v>0.52550215499999997</v>
      </c>
      <c r="I18">
        <v>0.217323341</v>
      </c>
      <c r="J18">
        <v>4.4790003000000002E-2</v>
      </c>
      <c r="K18">
        <v>9.3600156909999992</v>
      </c>
      <c r="L18">
        <v>7.8891568510000001</v>
      </c>
      <c r="M18">
        <v>0.62880734800000004</v>
      </c>
      <c r="N18">
        <v>1.937837137</v>
      </c>
      <c r="O18">
        <v>0.60396138200000005</v>
      </c>
      <c r="P18">
        <v>38.995661120000001</v>
      </c>
      <c r="Q18">
        <v>7.8891568510000001</v>
      </c>
      <c r="R18">
        <v>1.2374974839999999</v>
      </c>
      <c r="S18">
        <v>0.45029145900000001</v>
      </c>
      <c r="T18">
        <v>1.5647230000000001E-3</v>
      </c>
      <c r="U18">
        <v>0.27671053099999998</v>
      </c>
      <c r="V18">
        <v>0.22906458399999999</v>
      </c>
      <c r="W18">
        <v>3.4749120000000001E-3</v>
      </c>
      <c r="X18">
        <v>3.868621E-3</v>
      </c>
      <c r="Y18">
        <v>1.5647230000000001E-3</v>
      </c>
      <c r="Z18">
        <v>4.8221100000000001E-3</v>
      </c>
      <c r="AA18">
        <v>1.7420070000000001E-3</v>
      </c>
      <c r="AB18">
        <v>1.5647230000000001E-3</v>
      </c>
      <c r="AC18">
        <v>4.8221100000000001E-3</v>
      </c>
      <c r="AD18">
        <f t="shared" si="0"/>
        <v>3.3889999999999998</v>
      </c>
      <c r="AE18">
        <f t="shared" si="4"/>
        <v>1321.0837494782286</v>
      </c>
      <c r="AF18">
        <f t="shared" si="1"/>
        <v>3.5402999999999998</v>
      </c>
      <c r="AG18">
        <f t="shared" si="2"/>
        <v>1321.9655085625288</v>
      </c>
      <c r="AH18">
        <f t="shared" si="5"/>
        <v>-1324.8476334114591</v>
      </c>
      <c r="AI18">
        <f t="shared" si="3"/>
        <v>-1324.6963334114591</v>
      </c>
    </row>
    <row r="19" spans="1:35" x14ac:dyDescent="0.3">
      <c r="A19">
        <v>18</v>
      </c>
      <c r="B19" t="s">
        <v>66</v>
      </c>
      <c r="C19" t="s">
        <v>67</v>
      </c>
      <c r="D19" t="s">
        <v>68</v>
      </c>
      <c r="E19">
        <v>5</v>
      </c>
      <c r="F19" t="s">
        <v>37</v>
      </c>
      <c r="G19">
        <v>3</v>
      </c>
      <c r="H19">
        <v>1.183162225</v>
      </c>
      <c r="I19">
        <v>0.67842146599999997</v>
      </c>
      <c r="J19">
        <v>8.940534E-3</v>
      </c>
      <c r="K19">
        <v>41.480897650000003</v>
      </c>
      <c r="L19">
        <v>7.180060493</v>
      </c>
      <c r="M19">
        <v>0.75781916500000002</v>
      </c>
      <c r="N19">
        <v>3.1291459000000001</v>
      </c>
      <c r="O19">
        <v>0.543654419</v>
      </c>
      <c r="P19">
        <v>8.7992309889999998</v>
      </c>
      <c r="Q19">
        <v>7.180060493</v>
      </c>
      <c r="R19">
        <v>5.7868660160000003</v>
      </c>
      <c r="S19">
        <v>1.843798968</v>
      </c>
      <c r="T19">
        <v>-7.5305084999999994E-2</v>
      </c>
      <c r="U19">
        <v>7.7562294000000004E-2</v>
      </c>
      <c r="V19">
        <v>-1.7645834999999999E-2</v>
      </c>
      <c r="W19">
        <v>-4.0842350999999999E-2</v>
      </c>
      <c r="X19">
        <v>-2.2171782000000001E-2</v>
      </c>
      <c r="Y19">
        <v>-7.5305084999999994E-2</v>
      </c>
      <c r="Z19">
        <v>-0.31094568299999997</v>
      </c>
      <c r="AA19">
        <v>-4.0880307999999997E-2</v>
      </c>
      <c r="AB19">
        <v>-7.5305084999999994E-2</v>
      </c>
      <c r="AC19">
        <v>-0.31094568299999997</v>
      </c>
      <c r="AD19">
        <f t="shared" si="0"/>
        <v>-1.0653999999999999</v>
      </c>
      <c r="AE19">
        <f t="shared" si="4"/>
        <v>2421.5767287576737</v>
      </c>
      <c r="AF19">
        <f t="shared" si="1"/>
        <v>1.1761999999999999</v>
      </c>
      <c r="AG19">
        <f t="shared" si="2"/>
        <v>2423.7689502041039</v>
      </c>
      <c r="AH19">
        <f t="shared" si="5"/>
        <v>-2434.8566732631016</v>
      </c>
      <c r="AI19">
        <f t="shared" si="3"/>
        <v>-2432.6150732631013</v>
      </c>
    </row>
    <row r="20" spans="1:35" x14ac:dyDescent="0.3">
      <c r="A20">
        <v>19</v>
      </c>
      <c r="B20" t="s">
        <v>69</v>
      </c>
      <c r="C20" t="s">
        <v>70</v>
      </c>
      <c r="D20" t="s">
        <v>68</v>
      </c>
      <c r="E20">
        <v>5</v>
      </c>
      <c r="F20" t="s">
        <v>37</v>
      </c>
      <c r="G20">
        <v>3</v>
      </c>
      <c r="H20">
        <v>1.183162225</v>
      </c>
      <c r="I20">
        <v>0.67842146599999997</v>
      </c>
      <c r="J20">
        <v>8.940534E-3</v>
      </c>
      <c r="K20">
        <v>41.480897650000003</v>
      </c>
      <c r="L20">
        <v>7.180060493</v>
      </c>
      <c r="M20">
        <v>0.75781916500000002</v>
      </c>
      <c r="N20">
        <v>3.1291459000000001</v>
      </c>
      <c r="O20">
        <v>0.543654419</v>
      </c>
      <c r="P20">
        <v>8.7992309889999998</v>
      </c>
      <c r="Q20">
        <v>7.180060493</v>
      </c>
      <c r="R20">
        <v>5.7868660160000003</v>
      </c>
      <c r="S20">
        <v>1.843798968</v>
      </c>
      <c r="T20">
        <v>-7.5305084999999994E-2</v>
      </c>
      <c r="U20">
        <v>7.7562294000000004E-2</v>
      </c>
      <c r="V20">
        <v>-1.7645834999999999E-2</v>
      </c>
      <c r="W20">
        <v>-4.0842350999999999E-2</v>
      </c>
      <c r="X20">
        <v>-2.2171782000000001E-2</v>
      </c>
      <c r="Y20">
        <v>-7.5305084999999994E-2</v>
      </c>
      <c r="Z20">
        <v>-0.31094568299999997</v>
      </c>
      <c r="AA20">
        <v>-4.0880307999999997E-2</v>
      </c>
      <c r="AB20">
        <v>-7.5305084999999994E-2</v>
      </c>
      <c r="AC20">
        <v>-0.31094568299999997</v>
      </c>
      <c r="AD20">
        <f t="shared" si="0"/>
        <v>-1.0653999999999999</v>
      </c>
      <c r="AE20">
        <f t="shared" si="4"/>
        <v>2421.5767287576737</v>
      </c>
      <c r="AF20">
        <f t="shared" si="1"/>
        <v>1.1761999999999999</v>
      </c>
      <c r="AG20">
        <f t="shared" si="2"/>
        <v>2423.7689502041039</v>
      </c>
      <c r="AH20">
        <f t="shared" si="5"/>
        <v>-2434.8566732631016</v>
      </c>
      <c r="AI20">
        <f t="shared" si="3"/>
        <v>-2432.6150732631013</v>
      </c>
    </row>
    <row r="21" spans="1:35" x14ac:dyDescent="0.3">
      <c r="A21">
        <v>20</v>
      </c>
      <c r="B21" t="s">
        <v>71</v>
      </c>
      <c r="C21" t="s">
        <v>72</v>
      </c>
      <c r="D21" t="s">
        <v>73</v>
      </c>
      <c r="E21">
        <v>5</v>
      </c>
      <c r="F21" t="s">
        <v>37</v>
      </c>
      <c r="G21">
        <v>3</v>
      </c>
      <c r="H21">
        <v>0.89609583599999998</v>
      </c>
      <c r="I21">
        <v>0.83171441199999996</v>
      </c>
      <c r="J21">
        <v>2.2437044020000001</v>
      </c>
      <c r="K21">
        <v>16.743875410000001</v>
      </c>
      <c r="L21">
        <v>33.49475528</v>
      </c>
      <c r="M21">
        <v>0.83959200300000003</v>
      </c>
      <c r="N21">
        <v>5.2341031530000004</v>
      </c>
      <c r="O21">
        <v>0.813832157</v>
      </c>
      <c r="P21">
        <v>21.799015520000001</v>
      </c>
      <c r="Q21">
        <v>33.49475528</v>
      </c>
      <c r="R21">
        <v>0.49130382</v>
      </c>
      <c r="S21">
        <v>0.400142159</v>
      </c>
      <c r="T21">
        <v>-7.7384070000000001E-3</v>
      </c>
      <c r="U21">
        <v>0.25430423499999999</v>
      </c>
      <c r="V21">
        <v>0.25430423499999999</v>
      </c>
      <c r="W21">
        <v>-1.9339144999999999E-2</v>
      </c>
      <c r="X21">
        <v>0.61109528499999999</v>
      </c>
      <c r="Y21">
        <v>-7.7384070000000001E-3</v>
      </c>
      <c r="Z21">
        <v>-4.8242028999999999E-2</v>
      </c>
      <c r="AA21">
        <v>0.244524987</v>
      </c>
      <c r="AB21">
        <v>-7.7384070000000001E-3</v>
      </c>
      <c r="AC21">
        <v>-4.8242028999999999E-2</v>
      </c>
      <c r="AD21">
        <f t="shared" si="0"/>
        <v>-1.0653999999999999</v>
      </c>
      <c r="AE21">
        <f t="shared" si="4"/>
        <v>2195.9835635093773</v>
      </c>
      <c r="AF21">
        <f t="shared" si="1"/>
        <v>1.1761999999999999</v>
      </c>
      <c r="AG21">
        <f t="shared" si="2"/>
        <v>2198.5153397814629</v>
      </c>
      <c r="AH21">
        <f t="shared" si="5"/>
        <v>-2212.6762102443113</v>
      </c>
      <c r="AI21">
        <f t="shared" si="3"/>
        <v>-2210.4346102443114</v>
      </c>
    </row>
    <row r="22" spans="1:35" x14ac:dyDescent="0.3">
      <c r="A22">
        <v>21</v>
      </c>
      <c r="B22" t="s">
        <v>74</v>
      </c>
      <c r="C22" t="s">
        <v>75</v>
      </c>
      <c r="D22" t="s">
        <v>73</v>
      </c>
      <c r="E22">
        <v>5</v>
      </c>
      <c r="F22" t="s">
        <v>37</v>
      </c>
      <c r="G22">
        <v>3</v>
      </c>
      <c r="H22">
        <v>0.89609583599999998</v>
      </c>
      <c r="I22">
        <v>0.83171441199999996</v>
      </c>
      <c r="J22">
        <v>2.2437044020000001</v>
      </c>
      <c r="K22">
        <v>16.743875410000001</v>
      </c>
      <c r="L22">
        <v>33.49475528</v>
      </c>
      <c r="M22">
        <v>0.83959200300000003</v>
      </c>
      <c r="N22">
        <v>5.2341031530000004</v>
      </c>
      <c r="O22">
        <v>0.813832157</v>
      </c>
      <c r="P22">
        <v>21.799015520000001</v>
      </c>
      <c r="Q22">
        <v>33.49475528</v>
      </c>
      <c r="R22">
        <v>0.49130382</v>
      </c>
      <c r="S22">
        <v>0.400142159</v>
      </c>
      <c r="T22">
        <v>-7.7384070000000001E-3</v>
      </c>
      <c r="U22">
        <v>0.25430423499999999</v>
      </c>
      <c r="V22">
        <v>0.25430423499999999</v>
      </c>
      <c r="W22">
        <v>-1.9339144999999999E-2</v>
      </c>
      <c r="X22">
        <v>0.61109528499999999</v>
      </c>
      <c r="Y22">
        <v>-7.7384070000000001E-3</v>
      </c>
      <c r="Z22">
        <v>-4.8242028999999999E-2</v>
      </c>
      <c r="AA22">
        <v>0.244524987</v>
      </c>
      <c r="AB22">
        <v>-7.7384070000000001E-3</v>
      </c>
      <c r="AC22">
        <v>-4.8242028999999999E-2</v>
      </c>
      <c r="AD22">
        <f t="shared" si="0"/>
        <v>-1.0653999999999999</v>
      </c>
      <c r="AE22">
        <f t="shared" si="4"/>
        <v>2195.9835635093773</v>
      </c>
      <c r="AF22">
        <f t="shared" si="1"/>
        <v>1.1761999999999999</v>
      </c>
      <c r="AG22">
        <f t="shared" si="2"/>
        <v>2198.5153397814629</v>
      </c>
      <c r="AH22">
        <f t="shared" si="5"/>
        <v>-2212.6762102443113</v>
      </c>
      <c r="AI22">
        <f t="shared" si="3"/>
        <v>-2210.4346102443114</v>
      </c>
    </row>
    <row r="23" spans="1:35" x14ac:dyDescent="0.3">
      <c r="A23">
        <v>22</v>
      </c>
      <c r="B23" t="s">
        <v>76</v>
      </c>
      <c r="C23" t="s">
        <v>77</v>
      </c>
      <c r="D23" t="s">
        <v>73</v>
      </c>
      <c r="E23">
        <v>5</v>
      </c>
      <c r="F23" t="s">
        <v>37</v>
      </c>
      <c r="G23">
        <v>3</v>
      </c>
      <c r="H23">
        <v>0.89609583599999998</v>
      </c>
      <c r="I23">
        <v>0.83171441199999996</v>
      </c>
      <c r="J23">
        <v>2.2437044020000001</v>
      </c>
      <c r="K23">
        <v>16.743875410000001</v>
      </c>
      <c r="L23">
        <v>33.49475528</v>
      </c>
      <c r="M23">
        <v>0.83959200300000003</v>
      </c>
      <c r="N23">
        <v>5.2341031530000004</v>
      </c>
      <c r="O23">
        <v>0.813832157</v>
      </c>
      <c r="P23">
        <v>21.799015520000001</v>
      </c>
      <c r="Q23">
        <v>33.49475528</v>
      </c>
      <c r="R23">
        <v>0.49130382</v>
      </c>
      <c r="S23">
        <v>0.400142159</v>
      </c>
      <c r="T23">
        <v>-7.7384070000000001E-3</v>
      </c>
      <c r="U23">
        <v>0.25430423499999999</v>
      </c>
      <c r="V23">
        <v>0.25430423499999999</v>
      </c>
      <c r="W23">
        <v>-1.9339144999999999E-2</v>
      </c>
      <c r="X23">
        <v>0.61109528499999999</v>
      </c>
      <c r="Y23">
        <v>-7.7384070000000001E-3</v>
      </c>
      <c r="Z23">
        <v>-4.8242028999999999E-2</v>
      </c>
      <c r="AA23">
        <v>0.244524987</v>
      </c>
      <c r="AB23">
        <v>-7.7384070000000001E-3</v>
      </c>
      <c r="AC23">
        <v>-4.8242028999999999E-2</v>
      </c>
      <c r="AD23">
        <f t="shared" si="0"/>
        <v>-1.0653999999999999</v>
      </c>
      <c r="AE23">
        <f t="shared" si="4"/>
        <v>2195.9835635093773</v>
      </c>
      <c r="AF23">
        <f t="shared" si="1"/>
        <v>1.1761999999999999</v>
      </c>
      <c r="AG23">
        <f t="shared" si="2"/>
        <v>2198.5153397814629</v>
      </c>
      <c r="AH23">
        <f t="shared" si="5"/>
        <v>-2212.6762102443113</v>
      </c>
      <c r="AI23">
        <f t="shared" si="3"/>
        <v>-2210.4346102443114</v>
      </c>
    </row>
    <row r="24" spans="1:35" x14ac:dyDescent="0.3">
      <c r="A24">
        <v>23</v>
      </c>
      <c r="B24" t="s">
        <v>78</v>
      </c>
      <c r="C24" t="s">
        <v>79</v>
      </c>
      <c r="D24" t="s">
        <v>80</v>
      </c>
      <c r="E24">
        <v>2</v>
      </c>
      <c r="F24" t="s">
        <v>81</v>
      </c>
      <c r="G24">
        <v>2</v>
      </c>
      <c r="H24">
        <v>1.244822431</v>
      </c>
      <c r="I24">
        <v>1.232138368</v>
      </c>
      <c r="J24">
        <v>0.93318428899999994</v>
      </c>
      <c r="K24">
        <v>36.83118434</v>
      </c>
      <c r="L24">
        <v>82.994884909999996</v>
      </c>
      <c r="M24">
        <v>0.62244831099999998</v>
      </c>
      <c r="N24">
        <v>1.7031234550000001</v>
      </c>
      <c r="O24">
        <v>0.56099990600000005</v>
      </c>
      <c r="P24">
        <v>9.9100804539999992</v>
      </c>
      <c r="Q24">
        <v>82.994884909999996</v>
      </c>
      <c r="R24">
        <v>0.48626430999999998</v>
      </c>
      <c r="S24">
        <v>0.299106914</v>
      </c>
      <c r="T24">
        <v>6.3318862000000004E-2</v>
      </c>
      <c r="U24">
        <v>0.453040901</v>
      </c>
      <c r="V24">
        <v>0.36530282600000002</v>
      </c>
      <c r="W24">
        <v>0.21169307300000001</v>
      </c>
      <c r="X24">
        <v>0.38510309599999998</v>
      </c>
      <c r="Y24">
        <v>6.3318862000000004E-2</v>
      </c>
      <c r="Z24">
        <v>0.173251074</v>
      </c>
      <c r="AA24">
        <v>0.115186999</v>
      </c>
      <c r="AB24">
        <v>6.3318862000000004E-2</v>
      </c>
      <c r="AC24">
        <v>0.173251074</v>
      </c>
      <c r="AD24">
        <f t="shared" si="0"/>
        <v>-3.036</v>
      </c>
      <c r="AE24">
        <f t="shared" si="4"/>
        <v>4486.3165020225515</v>
      </c>
      <c r="AF24">
        <f t="shared" si="1"/>
        <v>-2.5204</v>
      </c>
      <c r="AG24">
        <f t="shared" si="2"/>
        <v>4486.7799280795762</v>
      </c>
      <c r="AH24">
        <f t="shared" si="5"/>
        <v>-4507.1502889585126</v>
      </c>
      <c r="AI24">
        <f t="shared" si="3"/>
        <v>-4506.634688958512</v>
      </c>
    </row>
    <row r="25" spans="1:35" x14ac:dyDescent="0.3">
      <c r="A25">
        <v>24</v>
      </c>
      <c r="B25" t="s">
        <v>82</v>
      </c>
      <c r="C25" t="s">
        <v>83</v>
      </c>
      <c r="D25" t="s">
        <v>80</v>
      </c>
      <c r="E25">
        <v>2</v>
      </c>
      <c r="F25" t="s">
        <v>81</v>
      </c>
      <c r="G25">
        <v>2</v>
      </c>
      <c r="H25">
        <v>1.244822431</v>
      </c>
      <c r="I25">
        <v>1.232138368</v>
      </c>
      <c r="J25">
        <v>0.93318428899999994</v>
      </c>
      <c r="K25">
        <v>36.83118434</v>
      </c>
      <c r="L25">
        <v>82.994884909999996</v>
      </c>
      <c r="M25">
        <v>0.62244831099999998</v>
      </c>
      <c r="N25">
        <v>1.7031234550000001</v>
      </c>
      <c r="O25">
        <v>0.56099990600000005</v>
      </c>
      <c r="P25">
        <v>9.9100804539999992</v>
      </c>
      <c r="Q25">
        <v>82.994884909999996</v>
      </c>
      <c r="R25">
        <v>0.48626430999999998</v>
      </c>
      <c r="S25">
        <v>0.299106914</v>
      </c>
      <c r="T25">
        <v>6.3318862000000004E-2</v>
      </c>
      <c r="U25">
        <v>0.453040901</v>
      </c>
      <c r="V25">
        <v>0.36530282600000002</v>
      </c>
      <c r="W25">
        <v>0.21169307300000001</v>
      </c>
      <c r="X25">
        <v>0.38510309599999998</v>
      </c>
      <c r="Y25">
        <v>6.3318862000000004E-2</v>
      </c>
      <c r="Z25">
        <v>0.173251074</v>
      </c>
      <c r="AA25">
        <v>0.115186999</v>
      </c>
      <c r="AB25">
        <v>6.3318862000000004E-2</v>
      </c>
      <c r="AC25">
        <v>0.173251074</v>
      </c>
      <c r="AD25">
        <f t="shared" si="0"/>
        <v>-3.036</v>
      </c>
      <c r="AE25">
        <f t="shared" si="4"/>
        <v>4486.3165020225515</v>
      </c>
      <c r="AF25">
        <f t="shared" si="1"/>
        <v>-2.5204</v>
      </c>
      <c r="AG25">
        <f t="shared" si="2"/>
        <v>4486.7799280795762</v>
      </c>
      <c r="AH25">
        <f t="shared" si="5"/>
        <v>-4507.1502889585126</v>
      </c>
      <c r="AI25">
        <f t="shared" si="3"/>
        <v>-4506.634688958512</v>
      </c>
    </row>
    <row r="26" spans="1:35" x14ac:dyDescent="0.3">
      <c r="A26">
        <v>25</v>
      </c>
      <c r="B26" t="s">
        <v>84</v>
      </c>
      <c r="C26" t="s">
        <v>85</v>
      </c>
      <c r="D26" t="s">
        <v>80</v>
      </c>
      <c r="E26">
        <v>2</v>
      </c>
      <c r="F26" t="s">
        <v>81</v>
      </c>
      <c r="G26">
        <v>2</v>
      </c>
      <c r="H26">
        <v>1.244822431</v>
      </c>
      <c r="I26">
        <v>1.232138368</v>
      </c>
      <c r="J26">
        <v>0.93318428899999994</v>
      </c>
      <c r="K26">
        <v>36.83118434</v>
      </c>
      <c r="L26">
        <v>82.994884909999996</v>
      </c>
      <c r="M26">
        <v>0.62244831099999998</v>
      </c>
      <c r="N26">
        <v>1.7031234550000001</v>
      </c>
      <c r="O26">
        <v>0.56099990600000005</v>
      </c>
      <c r="P26">
        <v>9.9100804539999992</v>
      </c>
      <c r="Q26">
        <v>82.994884909999996</v>
      </c>
      <c r="R26">
        <v>0.48626430999999998</v>
      </c>
      <c r="S26">
        <v>0.299106914</v>
      </c>
      <c r="T26">
        <v>6.3318862000000004E-2</v>
      </c>
      <c r="U26">
        <v>0.453040901</v>
      </c>
      <c r="V26">
        <v>0.36530282600000002</v>
      </c>
      <c r="W26">
        <v>0.21169307300000001</v>
      </c>
      <c r="X26">
        <v>0.38510309599999998</v>
      </c>
      <c r="Y26">
        <v>6.3318862000000004E-2</v>
      </c>
      <c r="Z26">
        <v>0.173251074</v>
      </c>
      <c r="AA26">
        <v>0.115186999</v>
      </c>
      <c r="AB26">
        <v>6.3318862000000004E-2</v>
      </c>
      <c r="AC26">
        <v>0.173251074</v>
      </c>
      <c r="AD26">
        <f t="shared" si="0"/>
        <v>-3.036</v>
      </c>
      <c r="AE26">
        <f t="shared" si="4"/>
        <v>4486.3165020225515</v>
      </c>
      <c r="AF26">
        <f t="shared" si="1"/>
        <v>-2.5204</v>
      </c>
      <c r="AG26">
        <f t="shared" si="2"/>
        <v>4486.7799280795762</v>
      </c>
      <c r="AH26">
        <f t="shared" si="5"/>
        <v>-4507.1502889585126</v>
      </c>
      <c r="AI26">
        <f t="shared" si="3"/>
        <v>-4506.634688958512</v>
      </c>
    </row>
    <row r="27" spans="1:35" x14ac:dyDescent="0.3">
      <c r="A27">
        <v>26</v>
      </c>
      <c r="B27" t="s">
        <v>86</v>
      </c>
      <c r="C27" t="s">
        <v>87</v>
      </c>
      <c r="D27" t="s">
        <v>88</v>
      </c>
      <c r="E27">
        <v>7</v>
      </c>
      <c r="F27" t="s">
        <v>37</v>
      </c>
      <c r="G27">
        <v>3</v>
      </c>
      <c r="H27">
        <v>2.0967105300000002</v>
      </c>
      <c r="I27">
        <v>0.79811208899999997</v>
      </c>
      <c r="J27">
        <v>1.408114329</v>
      </c>
      <c r="K27">
        <v>6.7092742699999999</v>
      </c>
      <c r="L27">
        <v>2.4224591169999998</v>
      </c>
      <c r="M27">
        <v>0.55230260900000006</v>
      </c>
      <c r="N27">
        <v>1.3142360319999999</v>
      </c>
      <c r="O27">
        <v>0.35052861299999999</v>
      </c>
      <c r="P27">
        <v>54.402307209999996</v>
      </c>
      <c r="Q27">
        <v>2.4224591169999998</v>
      </c>
      <c r="R27">
        <v>7.5618037229999997</v>
      </c>
      <c r="S27">
        <v>1.526095633</v>
      </c>
      <c r="T27">
        <v>0.17225643700000001</v>
      </c>
      <c r="U27">
        <v>0.32905449599999997</v>
      </c>
      <c r="V27">
        <v>0.18038948299999999</v>
      </c>
      <c r="W27">
        <v>0.112873947</v>
      </c>
      <c r="X27">
        <v>0.162724757</v>
      </c>
      <c r="Y27">
        <v>0.17225643700000001</v>
      </c>
      <c r="Z27">
        <v>0.40989416499999998</v>
      </c>
      <c r="AA27">
        <v>0.24833354199999999</v>
      </c>
      <c r="AB27">
        <v>0.17225643700000001</v>
      </c>
      <c r="AC27">
        <v>0.40989416499999998</v>
      </c>
      <c r="AD27">
        <f t="shared" si="0"/>
        <v>1.1858</v>
      </c>
      <c r="AE27">
        <f t="shared" si="4"/>
        <v>1285.9102986090959</v>
      </c>
      <c r="AF27">
        <f t="shared" si="1"/>
        <v>1.1761999999999999</v>
      </c>
      <c r="AG27">
        <f t="shared" si="2"/>
        <v>1286.4325292150581</v>
      </c>
      <c r="AH27">
        <f t="shared" si="5"/>
        <v>-1291.7045757388196</v>
      </c>
      <c r="AI27">
        <f t="shared" si="3"/>
        <v>-1291.7141757388194</v>
      </c>
    </row>
    <row r="28" spans="1:35" x14ac:dyDescent="0.3">
      <c r="A28">
        <v>27</v>
      </c>
      <c r="B28" t="s">
        <v>89</v>
      </c>
      <c r="C28" t="s">
        <v>90</v>
      </c>
      <c r="D28" t="s">
        <v>81</v>
      </c>
      <c r="E28">
        <v>3</v>
      </c>
      <c r="F28" t="s">
        <v>81</v>
      </c>
      <c r="G28">
        <v>2</v>
      </c>
      <c r="H28">
        <v>5.6455453090000001</v>
      </c>
      <c r="I28">
        <v>2.4491011220000001</v>
      </c>
      <c r="J28">
        <v>0.241637562</v>
      </c>
      <c r="K28">
        <v>98.938826849999998</v>
      </c>
      <c r="L28">
        <v>1.462389269</v>
      </c>
      <c r="M28">
        <v>0.48785025599999998</v>
      </c>
      <c r="N28">
        <v>0.95276931099999995</v>
      </c>
      <c r="O28">
        <v>0.48790674099999998</v>
      </c>
      <c r="P28">
        <v>3.6891482510000002</v>
      </c>
      <c r="Q28">
        <v>1.462389269</v>
      </c>
      <c r="R28">
        <v>2.104544846</v>
      </c>
      <c r="S28">
        <v>0.71862593699999999</v>
      </c>
      <c r="T28">
        <v>3.5670748000000002E-2</v>
      </c>
      <c r="U28">
        <v>0.75875323400000005</v>
      </c>
      <c r="V28">
        <v>0.75875323400000005</v>
      </c>
      <c r="W28">
        <v>4.9637435000000001E-2</v>
      </c>
      <c r="X28">
        <v>2.4442089E-2</v>
      </c>
      <c r="Y28">
        <v>3.5670748000000002E-2</v>
      </c>
      <c r="Z28">
        <v>6.9664807999999995E-2</v>
      </c>
      <c r="AA28">
        <v>1.7564718999999999E-2</v>
      </c>
      <c r="AB28">
        <v>3.5670748000000002E-2</v>
      </c>
      <c r="AC28">
        <v>6.9664807999999995E-2</v>
      </c>
      <c r="AD28">
        <f t="shared" si="0"/>
        <v>-2.4535999999999998</v>
      </c>
      <c r="AE28">
        <f t="shared" si="4"/>
        <v>4986.5783752050638</v>
      </c>
      <c r="AF28">
        <f t="shared" si="1"/>
        <v>-2.5204</v>
      </c>
      <c r="AG28">
        <f t="shared" si="2"/>
        <v>4985.7346990877586</v>
      </c>
      <c r="AH28">
        <f t="shared" si="5"/>
        <v>-4998.1117301003414</v>
      </c>
      <c r="AI28">
        <f t="shared" si="3"/>
        <v>-4998.178530100341</v>
      </c>
    </row>
    <row r="29" spans="1:35" x14ac:dyDescent="0.3">
      <c r="A29">
        <v>28</v>
      </c>
      <c r="B29" t="s">
        <v>91</v>
      </c>
      <c r="C29" t="s">
        <v>92</v>
      </c>
      <c r="D29" t="s">
        <v>81</v>
      </c>
      <c r="E29">
        <v>3</v>
      </c>
      <c r="F29" t="s">
        <v>81</v>
      </c>
      <c r="G29">
        <v>2</v>
      </c>
      <c r="H29">
        <v>5.6455453090000001</v>
      </c>
      <c r="I29">
        <v>2.4491011220000001</v>
      </c>
      <c r="J29">
        <v>0.241637562</v>
      </c>
      <c r="K29">
        <v>98.938826849999998</v>
      </c>
      <c r="L29">
        <v>1.462389269</v>
      </c>
      <c r="M29">
        <v>0.48785025599999998</v>
      </c>
      <c r="N29">
        <v>0.95276931099999995</v>
      </c>
      <c r="O29">
        <v>0.48790674099999998</v>
      </c>
      <c r="P29">
        <v>3.6891482510000002</v>
      </c>
      <c r="Q29">
        <v>1.462389269</v>
      </c>
      <c r="R29">
        <v>2.104544846</v>
      </c>
      <c r="S29">
        <v>0.71862593699999999</v>
      </c>
      <c r="T29">
        <v>3.5670748000000002E-2</v>
      </c>
      <c r="U29">
        <v>0.75875323400000005</v>
      </c>
      <c r="V29">
        <v>0.75875323400000005</v>
      </c>
      <c r="W29">
        <v>4.9637435000000001E-2</v>
      </c>
      <c r="X29">
        <v>2.4442089E-2</v>
      </c>
      <c r="Y29">
        <v>3.5670748000000002E-2</v>
      </c>
      <c r="Z29">
        <v>6.9664807999999995E-2</v>
      </c>
      <c r="AA29">
        <v>1.7564718999999999E-2</v>
      </c>
      <c r="AB29">
        <v>3.5670748000000002E-2</v>
      </c>
      <c r="AC29">
        <v>6.9664807999999995E-2</v>
      </c>
      <c r="AD29">
        <f t="shared" si="0"/>
        <v>-2.4535999999999998</v>
      </c>
      <c r="AE29">
        <f t="shared" si="4"/>
        <v>4986.5783752050638</v>
      </c>
      <c r="AF29">
        <f t="shared" si="1"/>
        <v>-2.5204</v>
      </c>
      <c r="AG29">
        <f t="shared" si="2"/>
        <v>4985.7346990877586</v>
      </c>
      <c r="AH29">
        <f t="shared" si="5"/>
        <v>-4998.1117301003414</v>
      </c>
      <c r="AI29">
        <f t="shared" si="3"/>
        <v>-4998.178530100341</v>
      </c>
    </row>
    <row r="30" spans="1:35" x14ac:dyDescent="0.3">
      <c r="A30">
        <v>29</v>
      </c>
      <c r="B30" t="s">
        <v>93</v>
      </c>
      <c r="C30" t="s">
        <v>94</v>
      </c>
      <c r="D30" t="s">
        <v>81</v>
      </c>
      <c r="E30">
        <v>3</v>
      </c>
      <c r="F30" t="s">
        <v>81</v>
      </c>
      <c r="G30">
        <v>2</v>
      </c>
      <c r="H30">
        <v>5.6455453090000001</v>
      </c>
      <c r="I30">
        <v>2.4491011220000001</v>
      </c>
      <c r="J30">
        <v>0.241637562</v>
      </c>
      <c r="K30">
        <v>98.938826849999998</v>
      </c>
      <c r="L30">
        <v>1.462389269</v>
      </c>
      <c r="M30">
        <v>0.48785025599999998</v>
      </c>
      <c r="N30">
        <v>0.95276931099999995</v>
      </c>
      <c r="O30">
        <v>0.48790674099999998</v>
      </c>
      <c r="P30">
        <v>3.6891482510000002</v>
      </c>
      <c r="Q30">
        <v>1.462389269</v>
      </c>
      <c r="R30">
        <v>2.104544846</v>
      </c>
      <c r="S30">
        <v>0.71862593699999999</v>
      </c>
      <c r="T30">
        <v>3.5670748000000002E-2</v>
      </c>
      <c r="U30">
        <v>0.75875323400000005</v>
      </c>
      <c r="V30">
        <v>0.75875323400000005</v>
      </c>
      <c r="W30">
        <v>4.9637435000000001E-2</v>
      </c>
      <c r="X30">
        <v>2.4442089E-2</v>
      </c>
      <c r="Y30">
        <v>3.5670748000000002E-2</v>
      </c>
      <c r="Z30">
        <v>6.9664807999999995E-2</v>
      </c>
      <c r="AA30">
        <v>1.7564718999999999E-2</v>
      </c>
      <c r="AB30">
        <v>3.5670748000000002E-2</v>
      </c>
      <c r="AC30">
        <v>6.9664807999999995E-2</v>
      </c>
      <c r="AD30">
        <f t="shared" si="0"/>
        <v>-2.4535999999999998</v>
      </c>
      <c r="AE30">
        <f t="shared" si="4"/>
        <v>4986.5783752050638</v>
      </c>
      <c r="AF30">
        <f t="shared" si="1"/>
        <v>-2.5204</v>
      </c>
      <c r="AG30">
        <f t="shared" si="2"/>
        <v>4985.7346990877586</v>
      </c>
      <c r="AH30">
        <f t="shared" si="5"/>
        <v>-4998.1117301003414</v>
      </c>
      <c r="AI30">
        <f t="shared" si="3"/>
        <v>-4998.178530100341</v>
      </c>
    </row>
    <row r="31" spans="1:35" x14ac:dyDescent="0.3">
      <c r="A31">
        <v>30</v>
      </c>
      <c r="B31" t="s">
        <v>95</v>
      </c>
      <c r="C31" t="s">
        <v>96</v>
      </c>
      <c r="D31" t="s">
        <v>55</v>
      </c>
      <c r="E31">
        <v>6</v>
      </c>
      <c r="F31" t="s">
        <v>37</v>
      </c>
      <c r="G31">
        <v>3</v>
      </c>
      <c r="H31">
        <v>1.4699610599999999</v>
      </c>
      <c r="I31">
        <v>0.94652416500000003</v>
      </c>
      <c r="J31">
        <v>0.74078676399999999</v>
      </c>
      <c r="K31">
        <v>45.932505169999999</v>
      </c>
      <c r="L31">
        <v>5.8326184640000003</v>
      </c>
      <c r="M31">
        <v>0.679925047</v>
      </c>
      <c r="N31">
        <v>2.5031997960000001</v>
      </c>
      <c r="O31">
        <v>0.59641823699999996</v>
      </c>
      <c r="P31">
        <v>7.9464422560000001</v>
      </c>
      <c r="Q31">
        <v>5.8326184640000003</v>
      </c>
      <c r="R31">
        <v>2.9797714769999999</v>
      </c>
      <c r="S31">
        <v>1.143564928</v>
      </c>
      <c r="T31">
        <v>2.4127628000000002E-2</v>
      </c>
      <c r="U31">
        <v>0.25643244799999998</v>
      </c>
      <c r="V31">
        <v>0.116493442</v>
      </c>
      <c r="W31">
        <v>2.1098608000000001E-2</v>
      </c>
      <c r="X31">
        <v>0.10261970199999999</v>
      </c>
      <c r="Y31">
        <v>2.4127628000000002E-2</v>
      </c>
      <c r="Z31">
        <v>8.8827841000000005E-2</v>
      </c>
      <c r="AA31">
        <v>0.117352292</v>
      </c>
      <c r="AB31">
        <v>2.4127628000000002E-2</v>
      </c>
      <c r="AC31">
        <v>8.8827841000000005E-2</v>
      </c>
      <c r="AD31">
        <f t="shared" si="0"/>
        <v>0.66510000000000002</v>
      </c>
      <c r="AE31">
        <f t="shared" si="4"/>
        <v>2579.6423418227232</v>
      </c>
      <c r="AF31">
        <f t="shared" si="1"/>
        <v>1.1761999999999999</v>
      </c>
      <c r="AG31">
        <f t="shared" si="2"/>
        <v>2580.0360376911208</v>
      </c>
      <c r="AH31">
        <f t="shared" si="5"/>
        <v>-2588.7003224052869</v>
      </c>
      <c r="AI31">
        <f t="shared" si="3"/>
        <v>-2588.1892224052867</v>
      </c>
    </row>
    <row r="32" spans="1:35" x14ac:dyDescent="0.3">
      <c r="A32">
        <v>31</v>
      </c>
      <c r="B32" t="s">
        <v>97</v>
      </c>
      <c r="C32" t="s">
        <v>98</v>
      </c>
      <c r="D32" t="s">
        <v>55</v>
      </c>
      <c r="E32">
        <v>6</v>
      </c>
      <c r="F32" t="s">
        <v>37</v>
      </c>
      <c r="G32">
        <v>3</v>
      </c>
      <c r="H32">
        <v>1.4699610599999999</v>
      </c>
      <c r="I32">
        <v>0.94652416500000003</v>
      </c>
      <c r="J32">
        <v>0.74078676399999999</v>
      </c>
      <c r="K32">
        <v>45.932505169999999</v>
      </c>
      <c r="L32">
        <v>5.8326184640000003</v>
      </c>
      <c r="M32">
        <v>0.679925047</v>
      </c>
      <c r="N32">
        <v>2.5031997960000001</v>
      </c>
      <c r="O32">
        <v>0.59641823699999996</v>
      </c>
      <c r="P32">
        <v>7.9464422560000001</v>
      </c>
      <c r="Q32">
        <v>5.8326184640000003</v>
      </c>
      <c r="R32">
        <v>2.9797714769999999</v>
      </c>
      <c r="S32">
        <v>1.143564928</v>
      </c>
      <c r="T32">
        <v>2.4127628000000002E-2</v>
      </c>
      <c r="U32">
        <v>0.25643244799999998</v>
      </c>
      <c r="V32">
        <v>0.116493442</v>
      </c>
      <c r="W32">
        <v>2.1098608000000001E-2</v>
      </c>
      <c r="X32">
        <v>0.10261970199999999</v>
      </c>
      <c r="Y32">
        <v>2.4127628000000002E-2</v>
      </c>
      <c r="Z32">
        <v>8.8827841000000005E-2</v>
      </c>
      <c r="AA32">
        <v>0.117352292</v>
      </c>
      <c r="AB32">
        <v>2.4127628000000002E-2</v>
      </c>
      <c r="AC32">
        <v>8.8827841000000005E-2</v>
      </c>
      <c r="AD32">
        <f t="shared" si="0"/>
        <v>0.66510000000000002</v>
      </c>
      <c r="AE32">
        <f t="shared" si="4"/>
        <v>2579.6423418227232</v>
      </c>
      <c r="AF32">
        <f t="shared" si="1"/>
        <v>1.1761999999999999</v>
      </c>
      <c r="AG32">
        <f t="shared" si="2"/>
        <v>2580.0360376911208</v>
      </c>
      <c r="AH32">
        <f t="shared" si="5"/>
        <v>-2588.7003224052869</v>
      </c>
      <c r="AI32">
        <f t="shared" si="3"/>
        <v>-2588.1892224052867</v>
      </c>
    </row>
    <row r="33" spans="1:35" x14ac:dyDescent="0.3">
      <c r="A33">
        <v>32</v>
      </c>
      <c r="B33" t="s">
        <v>99</v>
      </c>
      <c r="C33" t="s">
        <v>100</v>
      </c>
      <c r="D33" t="s">
        <v>55</v>
      </c>
      <c r="E33">
        <v>6</v>
      </c>
      <c r="F33" t="s">
        <v>37</v>
      </c>
      <c r="G33">
        <v>3</v>
      </c>
      <c r="H33">
        <v>1.4699610599999999</v>
      </c>
      <c r="I33">
        <v>0.94652416500000003</v>
      </c>
      <c r="J33">
        <v>0.74078676399999999</v>
      </c>
      <c r="K33">
        <v>45.932505169999999</v>
      </c>
      <c r="L33">
        <v>5.8326184640000003</v>
      </c>
      <c r="M33">
        <v>0.679925047</v>
      </c>
      <c r="N33">
        <v>2.5031997960000001</v>
      </c>
      <c r="O33">
        <v>0.59641823699999996</v>
      </c>
      <c r="P33">
        <v>7.9464422560000001</v>
      </c>
      <c r="Q33">
        <v>5.8326184640000003</v>
      </c>
      <c r="R33">
        <v>2.9797714769999999</v>
      </c>
      <c r="S33">
        <v>1.143564928</v>
      </c>
      <c r="T33">
        <v>2.4127628000000002E-2</v>
      </c>
      <c r="U33">
        <v>0.25643244799999998</v>
      </c>
      <c r="V33">
        <v>0.116493442</v>
      </c>
      <c r="W33">
        <v>2.1098608000000001E-2</v>
      </c>
      <c r="X33">
        <v>0.10261970199999999</v>
      </c>
      <c r="Y33">
        <v>2.4127628000000002E-2</v>
      </c>
      <c r="Z33">
        <v>8.8827841000000005E-2</v>
      </c>
      <c r="AA33">
        <v>0.117352292</v>
      </c>
      <c r="AB33">
        <v>2.4127628000000002E-2</v>
      </c>
      <c r="AC33">
        <v>8.8827841000000005E-2</v>
      </c>
      <c r="AD33">
        <f t="shared" si="0"/>
        <v>0.66510000000000002</v>
      </c>
      <c r="AE33">
        <f t="shared" si="4"/>
        <v>2579.6423418227232</v>
      </c>
      <c r="AF33">
        <f t="shared" si="1"/>
        <v>1.1761999999999999</v>
      </c>
      <c r="AG33">
        <f t="shared" si="2"/>
        <v>2580.0360376911208</v>
      </c>
      <c r="AH33">
        <f t="shared" si="5"/>
        <v>-2588.7003224052869</v>
      </c>
      <c r="AI33">
        <f t="shared" si="3"/>
        <v>-2588.1892224052867</v>
      </c>
    </row>
    <row r="34" spans="1:35" x14ac:dyDescent="0.3">
      <c r="A34">
        <v>33</v>
      </c>
      <c r="B34" t="s">
        <v>101</v>
      </c>
      <c r="C34" t="s">
        <v>102</v>
      </c>
      <c r="D34" t="s">
        <v>103</v>
      </c>
      <c r="E34">
        <v>2</v>
      </c>
      <c r="F34" t="s">
        <v>81</v>
      </c>
      <c r="G34">
        <v>2</v>
      </c>
      <c r="H34">
        <v>1.3878152509999999</v>
      </c>
      <c r="I34">
        <v>1.363424212</v>
      </c>
      <c r="J34">
        <v>2.1382007989999998</v>
      </c>
      <c r="K34">
        <v>46.029969469999998</v>
      </c>
      <c r="L34">
        <v>64.339405720000002</v>
      </c>
      <c r="M34">
        <v>0.52106708000000002</v>
      </c>
      <c r="N34">
        <v>1.1015452729999999</v>
      </c>
      <c r="O34">
        <v>0.42792899299999998</v>
      </c>
      <c r="P34">
        <v>7.9296163829999999</v>
      </c>
      <c r="Q34">
        <v>64.339405720000002</v>
      </c>
      <c r="R34">
        <v>0.49285484400000001</v>
      </c>
      <c r="S34">
        <v>0.37847636499999998</v>
      </c>
      <c r="T34">
        <v>5.8595745999999997E-2</v>
      </c>
      <c r="U34">
        <v>0.30663451800000002</v>
      </c>
      <c r="V34">
        <v>0.30663451800000002</v>
      </c>
      <c r="W34">
        <v>0.15482009299999999</v>
      </c>
      <c r="X34">
        <v>0.56614829600000005</v>
      </c>
      <c r="Y34">
        <v>5.8595745999999997E-2</v>
      </c>
      <c r="Z34">
        <v>0.123872472</v>
      </c>
      <c r="AA34">
        <v>0.21427374900000001</v>
      </c>
      <c r="AB34">
        <v>5.8595745999999997E-2</v>
      </c>
      <c r="AC34">
        <v>0.123872472</v>
      </c>
      <c r="AD34">
        <f t="shared" si="0"/>
        <v>-3.036</v>
      </c>
      <c r="AE34">
        <f t="shared" si="4"/>
        <v>4342.9150052238701</v>
      </c>
      <c r="AF34">
        <f t="shared" si="1"/>
        <v>-2.5204</v>
      </c>
      <c r="AG34">
        <f t="shared" si="2"/>
        <v>4343.2250386018059</v>
      </c>
      <c r="AH34">
        <f t="shared" si="5"/>
        <v>-4360.96427990538</v>
      </c>
      <c r="AI34">
        <f t="shared" si="3"/>
        <v>-4360.4486799053802</v>
      </c>
    </row>
    <row r="35" spans="1:35" x14ac:dyDescent="0.3">
      <c r="A35">
        <v>34</v>
      </c>
      <c r="B35" t="s">
        <v>104</v>
      </c>
      <c r="C35" t="s">
        <v>105</v>
      </c>
      <c r="D35" t="s">
        <v>80</v>
      </c>
      <c r="E35">
        <v>2</v>
      </c>
      <c r="F35" t="s">
        <v>81</v>
      </c>
      <c r="G35">
        <v>2</v>
      </c>
      <c r="H35">
        <v>1.3878152509999999</v>
      </c>
      <c r="I35">
        <v>1.363424212</v>
      </c>
      <c r="J35">
        <v>2.1382007989999998</v>
      </c>
      <c r="K35">
        <v>46.029969469999998</v>
      </c>
      <c r="L35">
        <v>64.339405720000002</v>
      </c>
      <c r="M35">
        <v>0.52106708000000002</v>
      </c>
      <c r="N35">
        <v>1.1015452729999999</v>
      </c>
      <c r="O35">
        <v>0.42792899299999998</v>
      </c>
      <c r="P35">
        <v>7.9296163829999999</v>
      </c>
      <c r="Q35">
        <v>64.339405720000002</v>
      </c>
      <c r="R35">
        <v>0.49285484400000001</v>
      </c>
      <c r="S35">
        <v>0.37847636499999998</v>
      </c>
      <c r="T35">
        <v>5.8595745999999997E-2</v>
      </c>
      <c r="U35">
        <v>0.30663451800000002</v>
      </c>
      <c r="V35">
        <v>0.30663451800000002</v>
      </c>
      <c r="W35">
        <v>0.15482009299999999</v>
      </c>
      <c r="X35">
        <v>0.56614829600000005</v>
      </c>
      <c r="Y35">
        <v>5.8595745999999997E-2</v>
      </c>
      <c r="Z35">
        <v>0.123872472</v>
      </c>
      <c r="AA35">
        <v>0.21427374900000001</v>
      </c>
      <c r="AB35">
        <v>5.8595745999999997E-2</v>
      </c>
      <c r="AC35">
        <v>0.123872472</v>
      </c>
      <c r="AD35">
        <f t="shared" si="0"/>
        <v>-3.036</v>
      </c>
      <c r="AE35">
        <f t="shared" si="4"/>
        <v>4342.9150052238701</v>
      </c>
      <c r="AF35">
        <f t="shared" si="1"/>
        <v>-2.5204</v>
      </c>
      <c r="AG35">
        <f t="shared" si="2"/>
        <v>4343.2250386018059</v>
      </c>
      <c r="AH35">
        <f t="shared" si="5"/>
        <v>-4360.96427990538</v>
      </c>
      <c r="AI35">
        <f t="shared" si="3"/>
        <v>-4360.4486799053802</v>
      </c>
    </row>
    <row r="36" spans="1:35" x14ac:dyDescent="0.3">
      <c r="A36">
        <v>35</v>
      </c>
      <c r="B36" t="s">
        <v>106</v>
      </c>
      <c r="C36" t="s">
        <v>107</v>
      </c>
      <c r="D36" t="s">
        <v>103</v>
      </c>
      <c r="E36">
        <v>2</v>
      </c>
      <c r="F36" t="s">
        <v>81</v>
      </c>
      <c r="G36">
        <v>2</v>
      </c>
      <c r="H36">
        <v>1.3878152509999999</v>
      </c>
      <c r="I36">
        <v>1.363424212</v>
      </c>
      <c r="J36">
        <v>2.1382007989999998</v>
      </c>
      <c r="K36">
        <v>46.029969469999998</v>
      </c>
      <c r="L36">
        <v>64.339405720000002</v>
      </c>
      <c r="M36">
        <v>0.52106708000000002</v>
      </c>
      <c r="N36">
        <v>1.1015452729999999</v>
      </c>
      <c r="O36">
        <v>0.42792899299999998</v>
      </c>
      <c r="P36">
        <v>7.9296163829999999</v>
      </c>
      <c r="Q36">
        <v>64.339405720000002</v>
      </c>
      <c r="R36">
        <v>0.49285484400000001</v>
      </c>
      <c r="S36">
        <v>0.37847636499999998</v>
      </c>
      <c r="T36">
        <v>5.8595745999999997E-2</v>
      </c>
      <c r="U36">
        <v>0.30663451800000002</v>
      </c>
      <c r="V36">
        <v>0.30663451800000002</v>
      </c>
      <c r="W36">
        <v>0.15482009299999999</v>
      </c>
      <c r="X36">
        <v>0.56614829600000005</v>
      </c>
      <c r="Y36">
        <v>5.8595745999999997E-2</v>
      </c>
      <c r="Z36">
        <v>0.123872472</v>
      </c>
      <c r="AA36">
        <v>0.21427374900000001</v>
      </c>
      <c r="AB36">
        <v>5.8595745999999997E-2</v>
      </c>
      <c r="AC36">
        <v>0.123872472</v>
      </c>
      <c r="AD36">
        <f t="shared" si="0"/>
        <v>-3.036</v>
      </c>
      <c r="AE36">
        <f t="shared" si="4"/>
        <v>4342.9150052238701</v>
      </c>
      <c r="AF36">
        <f t="shared" si="1"/>
        <v>-2.5204</v>
      </c>
      <c r="AG36">
        <f t="shared" si="2"/>
        <v>4343.2250386018059</v>
      </c>
      <c r="AH36">
        <f t="shared" si="5"/>
        <v>-4360.96427990538</v>
      </c>
      <c r="AI36">
        <f t="shared" si="3"/>
        <v>-4360.4486799053802</v>
      </c>
    </row>
    <row r="37" spans="1:35" x14ac:dyDescent="0.3">
      <c r="A37">
        <v>36</v>
      </c>
      <c r="B37" t="s">
        <v>108</v>
      </c>
      <c r="C37" t="s">
        <v>109</v>
      </c>
      <c r="D37" t="s">
        <v>103</v>
      </c>
      <c r="E37">
        <v>2</v>
      </c>
      <c r="F37" t="s">
        <v>81</v>
      </c>
      <c r="G37">
        <v>2</v>
      </c>
      <c r="H37">
        <v>1.3878152509999999</v>
      </c>
      <c r="I37">
        <v>1.363424212</v>
      </c>
      <c r="J37">
        <v>2.1382007989999998</v>
      </c>
      <c r="K37">
        <v>46.029969469999998</v>
      </c>
      <c r="L37">
        <v>64.339405720000002</v>
      </c>
      <c r="M37">
        <v>0.52106708000000002</v>
      </c>
      <c r="N37">
        <v>1.1015452729999999</v>
      </c>
      <c r="O37">
        <v>0.42792899299999998</v>
      </c>
      <c r="P37">
        <v>7.9296163829999999</v>
      </c>
      <c r="Q37">
        <v>64.339405720000002</v>
      </c>
      <c r="R37">
        <v>0.49285484400000001</v>
      </c>
      <c r="S37">
        <v>0.37847636499999998</v>
      </c>
      <c r="T37">
        <v>5.8595745999999997E-2</v>
      </c>
      <c r="U37">
        <v>0.30663451800000002</v>
      </c>
      <c r="V37">
        <v>0.30663451800000002</v>
      </c>
      <c r="W37">
        <v>0.15482009299999999</v>
      </c>
      <c r="X37">
        <v>0.56614829600000005</v>
      </c>
      <c r="Y37">
        <v>5.8595745999999997E-2</v>
      </c>
      <c r="Z37">
        <v>0.123872472</v>
      </c>
      <c r="AA37">
        <v>0.21427374900000001</v>
      </c>
      <c r="AB37">
        <v>5.8595745999999997E-2</v>
      </c>
      <c r="AC37">
        <v>0.123872472</v>
      </c>
      <c r="AD37">
        <f t="shared" si="0"/>
        <v>-3.036</v>
      </c>
      <c r="AE37">
        <f t="shared" si="4"/>
        <v>4342.9150052238701</v>
      </c>
      <c r="AF37">
        <f t="shared" si="1"/>
        <v>-2.5204</v>
      </c>
      <c r="AG37">
        <f t="shared" si="2"/>
        <v>4343.2250386018059</v>
      </c>
      <c r="AH37">
        <f t="shared" si="5"/>
        <v>-4360.96427990538</v>
      </c>
      <c r="AI37">
        <f t="shared" si="3"/>
        <v>-4360.4486799053802</v>
      </c>
    </row>
    <row r="38" spans="1:35" x14ac:dyDescent="0.3">
      <c r="A38">
        <v>37</v>
      </c>
      <c r="B38" t="s">
        <v>110</v>
      </c>
      <c r="C38" t="s">
        <v>111</v>
      </c>
      <c r="D38" t="s">
        <v>103</v>
      </c>
      <c r="E38">
        <v>2</v>
      </c>
      <c r="F38" t="s">
        <v>81</v>
      </c>
      <c r="G38">
        <v>2</v>
      </c>
      <c r="H38">
        <v>1.3878152509999999</v>
      </c>
      <c r="I38">
        <v>1.363424212</v>
      </c>
      <c r="J38">
        <v>2.1382007989999998</v>
      </c>
      <c r="K38">
        <v>46.029969469999998</v>
      </c>
      <c r="L38">
        <v>64.339405720000002</v>
      </c>
      <c r="M38">
        <v>0.52106708000000002</v>
      </c>
      <c r="N38">
        <v>1.1015452729999999</v>
      </c>
      <c r="O38">
        <v>0.42792899299999998</v>
      </c>
      <c r="P38">
        <v>7.9296163829999999</v>
      </c>
      <c r="Q38">
        <v>64.339405720000002</v>
      </c>
      <c r="R38">
        <v>0.49285484400000001</v>
      </c>
      <c r="S38">
        <v>0.37847636499999998</v>
      </c>
      <c r="T38">
        <v>5.8595745999999997E-2</v>
      </c>
      <c r="U38">
        <v>0.30663451800000002</v>
      </c>
      <c r="V38">
        <v>0.30663451800000002</v>
      </c>
      <c r="W38">
        <v>0.15482009299999999</v>
      </c>
      <c r="X38">
        <v>0.56614829600000005</v>
      </c>
      <c r="Y38">
        <v>5.8595745999999997E-2</v>
      </c>
      <c r="Z38">
        <v>0.123872472</v>
      </c>
      <c r="AA38">
        <v>0.21427374900000001</v>
      </c>
      <c r="AB38">
        <v>5.8595745999999997E-2</v>
      </c>
      <c r="AC38">
        <v>0.123872472</v>
      </c>
      <c r="AD38">
        <f t="shared" si="0"/>
        <v>-3.036</v>
      </c>
      <c r="AE38">
        <f t="shared" si="4"/>
        <v>4342.9150052238701</v>
      </c>
      <c r="AF38">
        <f t="shared" si="1"/>
        <v>-2.5204</v>
      </c>
      <c r="AG38">
        <f t="shared" si="2"/>
        <v>4343.2250386018059</v>
      </c>
      <c r="AH38">
        <f t="shared" si="5"/>
        <v>-4360.96427990538</v>
      </c>
      <c r="AI38">
        <f t="shared" si="3"/>
        <v>-4360.4486799053802</v>
      </c>
    </row>
    <row r="39" spans="1:35" x14ac:dyDescent="0.3">
      <c r="A39">
        <v>38</v>
      </c>
      <c r="B39" t="s">
        <v>112</v>
      </c>
      <c r="C39" t="s">
        <v>113</v>
      </c>
      <c r="D39" t="s">
        <v>103</v>
      </c>
      <c r="E39">
        <v>2</v>
      </c>
      <c r="F39" t="s">
        <v>81</v>
      </c>
      <c r="G39">
        <v>2</v>
      </c>
      <c r="H39">
        <v>1.3878152509999999</v>
      </c>
      <c r="I39">
        <v>1.363424212</v>
      </c>
      <c r="J39">
        <v>2.1382007989999998</v>
      </c>
      <c r="K39">
        <v>46.029969469999998</v>
      </c>
      <c r="L39">
        <v>64.339405720000002</v>
      </c>
      <c r="M39">
        <v>0.52106708000000002</v>
      </c>
      <c r="N39">
        <v>1.1015452729999999</v>
      </c>
      <c r="O39">
        <v>0.42792899299999998</v>
      </c>
      <c r="P39">
        <v>7.9296163829999999</v>
      </c>
      <c r="Q39">
        <v>64.339405720000002</v>
      </c>
      <c r="R39">
        <v>0.49285484400000001</v>
      </c>
      <c r="S39">
        <v>0.37847636499999998</v>
      </c>
      <c r="T39">
        <v>5.8595745999999997E-2</v>
      </c>
      <c r="U39">
        <v>0.30663451800000002</v>
      </c>
      <c r="V39">
        <v>0.30663451800000002</v>
      </c>
      <c r="W39">
        <v>0.15482009299999999</v>
      </c>
      <c r="X39">
        <v>0.56614829600000005</v>
      </c>
      <c r="Y39">
        <v>5.8595745999999997E-2</v>
      </c>
      <c r="Z39">
        <v>0.123872472</v>
      </c>
      <c r="AA39">
        <v>0.21427374900000001</v>
      </c>
      <c r="AB39">
        <v>5.8595745999999997E-2</v>
      </c>
      <c r="AC39">
        <v>0.123872472</v>
      </c>
      <c r="AD39">
        <f t="shared" si="0"/>
        <v>-3.036</v>
      </c>
      <c r="AE39">
        <f t="shared" si="4"/>
        <v>4342.9150052238701</v>
      </c>
      <c r="AF39">
        <f t="shared" si="1"/>
        <v>-2.5204</v>
      </c>
      <c r="AG39">
        <f t="shared" si="2"/>
        <v>4343.2250386018059</v>
      </c>
      <c r="AH39">
        <f t="shared" si="5"/>
        <v>-4360.96427990538</v>
      </c>
      <c r="AI39">
        <f t="shared" si="3"/>
        <v>-4360.4486799053802</v>
      </c>
    </row>
    <row r="40" spans="1:35" x14ac:dyDescent="0.3">
      <c r="A40">
        <v>39</v>
      </c>
      <c r="B40" t="s">
        <v>114</v>
      </c>
      <c r="C40" t="s">
        <v>115</v>
      </c>
      <c r="D40" t="s">
        <v>116</v>
      </c>
      <c r="E40">
        <v>2</v>
      </c>
      <c r="F40" t="s">
        <v>81</v>
      </c>
      <c r="G40">
        <v>2</v>
      </c>
      <c r="H40">
        <v>1.3878152509999999</v>
      </c>
      <c r="I40">
        <v>1.363424212</v>
      </c>
      <c r="J40">
        <v>2.1382007989999998</v>
      </c>
      <c r="K40">
        <v>46.029969469999998</v>
      </c>
      <c r="L40">
        <v>64.339405720000002</v>
      </c>
      <c r="M40">
        <v>0.52106708000000002</v>
      </c>
      <c r="N40">
        <v>1.1015452729999999</v>
      </c>
      <c r="O40">
        <v>0.42792899299999998</v>
      </c>
      <c r="P40">
        <v>7.9296163829999999</v>
      </c>
      <c r="Q40">
        <v>64.339405720000002</v>
      </c>
      <c r="R40">
        <v>0.49285484400000001</v>
      </c>
      <c r="S40">
        <v>0.37847636499999998</v>
      </c>
      <c r="T40">
        <v>5.8595745999999997E-2</v>
      </c>
      <c r="U40">
        <v>0.30663451800000002</v>
      </c>
      <c r="V40">
        <v>0.30663451800000002</v>
      </c>
      <c r="W40">
        <v>0.15482009299999999</v>
      </c>
      <c r="X40">
        <v>0.56614829600000005</v>
      </c>
      <c r="Y40">
        <v>5.8595745999999997E-2</v>
      </c>
      <c r="Z40">
        <v>0.123872472</v>
      </c>
      <c r="AA40">
        <v>0.21427374900000001</v>
      </c>
      <c r="AB40">
        <v>5.8595745999999997E-2</v>
      </c>
      <c r="AC40">
        <v>0.123872472</v>
      </c>
      <c r="AD40">
        <f t="shared" si="0"/>
        <v>-3.036</v>
      </c>
      <c r="AE40">
        <f t="shared" si="4"/>
        <v>4342.9150052238701</v>
      </c>
      <c r="AF40">
        <f t="shared" si="1"/>
        <v>-2.5204</v>
      </c>
      <c r="AG40">
        <f t="shared" si="2"/>
        <v>4343.2250386018059</v>
      </c>
      <c r="AH40">
        <f t="shared" si="5"/>
        <v>-4360.96427990538</v>
      </c>
      <c r="AI40">
        <f t="shared" si="3"/>
        <v>-4360.4486799053802</v>
      </c>
    </row>
    <row r="41" spans="1:35" x14ac:dyDescent="0.3">
      <c r="A41">
        <v>40</v>
      </c>
      <c r="B41" t="s">
        <v>117</v>
      </c>
      <c r="C41" t="s">
        <v>118</v>
      </c>
      <c r="D41" t="s">
        <v>116</v>
      </c>
      <c r="E41">
        <v>2</v>
      </c>
      <c r="F41" t="s">
        <v>81</v>
      </c>
      <c r="G41">
        <v>2</v>
      </c>
      <c r="H41">
        <v>1.3878152509999999</v>
      </c>
      <c r="I41">
        <v>1.363424212</v>
      </c>
      <c r="J41">
        <v>2.1382007989999998</v>
      </c>
      <c r="K41">
        <v>46.029969469999998</v>
      </c>
      <c r="L41">
        <v>64.339405720000002</v>
      </c>
      <c r="M41">
        <v>0.52106708000000002</v>
      </c>
      <c r="N41">
        <v>1.1015452729999999</v>
      </c>
      <c r="O41">
        <v>0.42792899299999998</v>
      </c>
      <c r="P41">
        <v>7.9296163829999999</v>
      </c>
      <c r="Q41">
        <v>64.339405720000002</v>
      </c>
      <c r="R41">
        <v>0.49285484400000001</v>
      </c>
      <c r="S41">
        <v>0.37847636499999998</v>
      </c>
      <c r="T41">
        <v>5.8595745999999997E-2</v>
      </c>
      <c r="U41">
        <v>0.30663451800000002</v>
      </c>
      <c r="V41">
        <v>0.30663451800000002</v>
      </c>
      <c r="W41">
        <v>0.15482009299999999</v>
      </c>
      <c r="X41">
        <v>0.56614829600000005</v>
      </c>
      <c r="Y41">
        <v>5.8595745999999997E-2</v>
      </c>
      <c r="Z41">
        <v>0.123872472</v>
      </c>
      <c r="AA41">
        <v>0.21427374900000001</v>
      </c>
      <c r="AB41">
        <v>5.8595745999999997E-2</v>
      </c>
      <c r="AC41">
        <v>0.123872472</v>
      </c>
      <c r="AD41">
        <f t="shared" si="0"/>
        <v>-3.036</v>
      </c>
      <c r="AE41">
        <f t="shared" si="4"/>
        <v>4342.9150052238701</v>
      </c>
      <c r="AF41">
        <f t="shared" si="1"/>
        <v>-2.5204</v>
      </c>
      <c r="AG41">
        <f t="shared" si="2"/>
        <v>4343.2250386018059</v>
      </c>
      <c r="AH41">
        <f t="shared" si="5"/>
        <v>-4360.96427990538</v>
      </c>
      <c r="AI41">
        <f t="shared" si="3"/>
        <v>-4360.4486799053802</v>
      </c>
    </row>
    <row r="42" spans="1:35" x14ac:dyDescent="0.3">
      <c r="A42">
        <v>41</v>
      </c>
      <c r="B42" t="s">
        <v>119</v>
      </c>
      <c r="C42" t="s">
        <v>120</v>
      </c>
      <c r="D42" t="s">
        <v>88</v>
      </c>
      <c r="E42">
        <v>7</v>
      </c>
      <c r="F42" t="s">
        <v>37</v>
      </c>
      <c r="G42">
        <v>3</v>
      </c>
      <c r="H42">
        <v>0.94911925600000002</v>
      </c>
      <c r="I42">
        <v>0.76699272900000004</v>
      </c>
      <c r="J42">
        <v>0.94921295299999997</v>
      </c>
      <c r="K42">
        <v>54.830908100000002</v>
      </c>
      <c r="L42">
        <v>11.981582469999999</v>
      </c>
      <c r="M42">
        <v>0.59307749399999998</v>
      </c>
      <c r="N42">
        <v>1.4872370669999999</v>
      </c>
      <c r="O42">
        <v>0.48599135500000001</v>
      </c>
      <c r="P42">
        <v>6.6568293809999997</v>
      </c>
      <c r="Q42">
        <v>11.981582469999999</v>
      </c>
      <c r="R42">
        <v>0.88059020499999996</v>
      </c>
      <c r="S42">
        <v>0.70003068599999996</v>
      </c>
      <c r="T42">
        <v>6.3324192000000001E-2</v>
      </c>
      <c r="U42">
        <v>0.32656441400000003</v>
      </c>
      <c r="V42">
        <v>0.21755886299999999</v>
      </c>
      <c r="W42">
        <v>9.0459165999999994E-2</v>
      </c>
      <c r="X42">
        <v>0.22115710499999999</v>
      </c>
      <c r="Y42">
        <v>6.3324192000000001E-2</v>
      </c>
      <c r="Z42">
        <v>0.15879558199999999</v>
      </c>
      <c r="AA42">
        <v>0.15481676</v>
      </c>
      <c r="AB42">
        <v>6.3324192000000001E-2</v>
      </c>
      <c r="AC42">
        <v>0.15879558199999999</v>
      </c>
      <c r="AD42">
        <f t="shared" si="0"/>
        <v>1.1858</v>
      </c>
      <c r="AE42">
        <f t="shared" si="4"/>
        <v>3173.8236468143573</v>
      </c>
      <c r="AF42">
        <f t="shared" si="1"/>
        <v>1.1761999999999999</v>
      </c>
      <c r="AG42">
        <f t="shared" si="2"/>
        <v>3173.7514735294135</v>
      </c>
      <c r="AH42">
        <f t="shared" si="5"/>
        <v>-3181.3357913487921</v>
      </c>
      <c r="AI42">
        <f t="shared" si="3"/>
        <v>-3181.345391348792</v>
      </c>
    </row>
    <row r="43" spans="1:35" x14ac:dyDescent="0.3">
      <c r="A43">
        <v>42</v>
      </c>
      <c r="B43" t="s">
        <v>121</v>
      </c>
      <c r="C43" t="s">
        <v>122</v>
      </c>
      <c r="D43" t="s">
        <v>123</v>
      </c>
      <c r="E43">
        <v>8</v>
      </c>
      <c r="F43" t="s">
        <v>31</v>
      </c>
      <c r="G43">
        <v>4</v>
      </c>
      <c r="H43">
        <v>1.377810228</v>
      </c>
      <c r="I43">
        <v>0.93520092099999996</v>
      </c>
      <c r="J43">
        <v>0.37391955900000001</v>
      </c>
      <c r="K43">
        <v>68.367868869999995</v>
      </c>
      <c r="L43">
        <v>5.049975603</v>
      </c>
      <c r="M43">
        <v>0.62910174399999996</v>
      </c>
      <c r="N43">
        <v>1.966789895</v>
      </c>
      <c r="O43">
        <v>0.39251227900000002</v>
      </c>
      <c r="P43">
        <v>5.3387652130000003</v>
      </c>
      <c r="Q43">
        <v>5.049975603</v>
      </c>
      <c r="R43">
        <v>2.8636626170000001</v>
      </c>
      <c r="S43">
        <v>1.1969251350000001</v>
      </c>
      <c r="T43">
        <v>3.6432971000000001E-2</v>
      </c>
      <c r="U43">
        <v>0.211142094</v>
      </c>
      <c r="V43">
        <v>7.7235625000000002E-2</v>
      </c>
      <c r="W43">
        <v>3.0438804999999999E-2</v>
      </c>
      <c r="X43">
        <v>7.7962646999999996E-2</v>
      </c>
      <c r="Y43">
        <v>3.6432971000000001E-2</v>
      </c>
      <c r="Z43">
        <v>0.113902083</v>
      </c>
      <c r="AA43">
        <v>9.3315451999999993E-2</v>
      </c>
      <c r="AB43">
        <v>3.6432971000000001E-2</v>
      </c>
      <c r="AC43">
        <v>0.113902083</v>
      </c>
      <c r="AD43">
        <f t="shared" si="0"/>
        <v>0</v>
      </c>
      <c r="AE43">
        <f t="shared" si="4"/>
        <v>3615.0842515146078</v>
      </c>
      <c r="AF43">
        <f t="shared" si="1"/>
        <v>3.5402999999999998</v>
      </c>
      <c r="AG43">
        <f t="shared" si="2"/>
        <v>3618.4755462986495</v>
      </c>
      <c r="AH43">
        <f t="shared" si="5"/>
        <v>-3624.5554685171205</v>
      </c>
      <c r="AI43">
        <f t="shared" si="3"/>
        <v>-3621.0151685171204</v>
      </c>
    </row>
    <row r="44" spans="1:35" x14ac:dyDescent="0.3">
      <c r="A44">
        <v>43</v>
      </c>
      <c r="B44" t="s">
        <v>124</v>
      </c>
      <c r="C44" t="s">
        <v>125</v>
      </c>
      <c r="D44" t="s">
        <v>123</v>
      </c>
      <c r="E44">
        <v>8</v>
      </c>
      <c r="F44" t="s">
        <v>31</v>
      </c>
      <c r="G44">
        <v>4</v>
      </c>
      <c r="H44">
        <v>1.377810228</v>
      </c>
      <c r="I44">
        <v>0.93520092099999996</v>
      </c>
      <c r="J44">
        <v>0.37391955900000001</v>
      </c>
      <c r="K44">
        <v>68.367868869999995</v>
      </c>
      <c r="L44">
        <v>5.049975603</v>
      </c>
      <c r="M44">
        <v>0.62910174399999996</v>
      </c>
      <c r="N44">
        <v>1.966789895</v>
      </c>
      <c r="O44">
        <v>0.39251227900000002</v>
      </c>
      <c r="P44">
        <v>5.3387652130000003</v>
      </c>
      <c r="Q44">
        <v>5.049975603</v>
      </c>
      <c r="R44">
        <v>2.8636626170000001</v>
      </c>
      <c r="S44">
        <v>1.1969251350000001</v>
      </c>
      <c r="T44">
        <v>3.6432971000000001E-2</v>
      </c>
      <c r="U44">
        <v>0.211142094</v>
      </c>
      <c r="V44">
        <v>7.7235625000000002E-2</v>
      </c>
      <c r="W44">
        <v>3.0438804999999999E-2</v>
      </c>
      <c r="X44">
        <v>7.7962646999999996E-2</v>
      </c>
      <c r="Y44">
        <v>3.6432971000000001E-2</v>
      </c>
      <c r="Z44">
        <v>0.113902083</v>
      </c>
      <c r="AA44">
        <v>9.3315451999999993E-2</v>
      </c>
      <c r="AB44">
        <v>3.6432971000000001E-2</v>
      </c>
      <c r="AC44">
        <v>0.113902083</v>
      </c>
      <c r="AD44">
        <f t="shared" si="0"/>
        <v>0</v>
      </c>
      <c r="AE44">
        <f t="shared" si="4"/>
        <v>3615.0842515146078</v>
      </c>
      <c r="AF44">
        <f t="shared" si="1"/>
        <v>3.5402999999999998</v>
      </c>
      <c r="AG44">
        <f t="shared" si="2"/>
        <v>3618.4755462986495</v>
      </c>
      <c r="AH44">
        <f t="shared" si="5"/>
        <v>-3624.5554685171205</v>
      </c>
      <c r="AI44">
        <f t="shared" si="3"/>
        <v>-3621.0151685171204</v>
      </c>
    </row>
    <row r="45" spans="1:35" x14ac:dyDescent="0.3">
      <c r="A45">
        <v>44</v>
      </c>
      <c r="B45" t="s">
        <v>126</v>
      </c>
      <c r="C45" t="s">
        <v>127</v>
      </c>
      <c r="D45" t="s">
        <v>123</v>
      </c>
      <c r="E45">
        <v>8</v>
      </c>
      <c r="F45" t="s">
        <v>31</v>
      </c>
      <c r="G45">
        <v>4</v>
      </c>
      <c r="H45">
        <v>1.377810228</v>
      </c>
      <c r="I45">
        <v>0.93520092099999996</v>
      </c>
      <c r="J45">
        <v>0.37391955900000001</v>
      </c>
      <c r="K45">
        <v>68.367868869999995</v>
      </c>
      <c r="L45">
        <v>5.049975603</v>
      </c>
      <c r="M45">
        <v>0.62910174399999996</v>
      </c>
      <c r="N45">
        <v>1.966789895</v>
      </c>
      <c r="O45">
        <v>0.39251227900000002</v>
      </c>
      <c r="P45">
        <v>5.3387652130000003</v>
      </c>
      <c r="Q45">
        <v>5.049975603</v>
      </c>
      <c r="R45">
        <v>2.8636626170000001</v>
      </c>
      <c r="S45">
        <v>1.1969251350000001</v>
      </c>
      <c r="T45">
        <v>3.6432971000000001E-2</v>
      </c>
      <c r="U45">
        <v>0.211142094</v>
      </c>
      <c r="V45">
        <v>7.7235625000000002E-2</v>
      </c>
      <c r="W45">
        <v>3.0438804999999999E-2</v>
      </c>
      <c r="X45">
        <v>7.7962646999999996E-2</v>
      </c>
      <c r="Y45">
        <v>3.6432971000000001E-2</v>
      </c>
      <c r="Z45">
        <v>0.113902083</v>
      </c>
      <c r="AA45">
        <v>9.3315451999999993E-2</v>
      </c>
      <c r="AB45">
        <v>3.6432971000000001E-2</v>
      </c>
      <c r="AC45">
        <v>0.113902083</v>
      </c>
      <c r="AD45">
        <f t="shared" si="0"/>
        <v>0</v>
      </c>
      <c r="AE45">
        <f t="shared" si="4"/>
        <v>3615.0842515146078</v>
      </c>
      <c r="AF45">
        <f t="shared" si="1"/>
        <v>3.5402999999999998</v>
      </c>
      <c r="AG45">
        <f t="shared" si="2"/>
        <v>3618.4755462986495</v>
      </c>
      <c r="AH45">
        <f t="shared" si="5"/>
        <v>-3624.5554685171205</v>
      </c>
      <c r="AI45">
        <f t="shared" si="3"/>
        <v>-3621.0151685171204</v>
      </c>
    </row>
    <row r="46" spans="1:35" x14ac:dyDescent="0.3">
      <c r="A46">
        <v>45</v>
      </c>
      <c r="B46" t="s">
        <v>128</v>
      </c>
      <c r="C46" t="s">
        <v>129</v>
      </c>
      <c r="D46" t="s">
        <v>123</v>
      </c>
      <c r="E46">
        <v>8</v>
      </c>
      <c r="F46" t="s">
        <v>31</v>
      </c>
      <c r="G46">
        <v>4</v>
      </c>
      <c r="H46">
        <v>1.377810228</v>
      </c>
      <c r="I46">
        <v>0.93520092099999996</v>
      </c>
      <c r="J46">
        <v>0.37391955900000001</v>
      </c>
      <c r="K46">
        <v>68.367868869999995</v>
      </c>
      <c r="L46">
        <v>5.049975603</v>
      </c>
      <c r="M46">
        <v>0.62910174399999996</v>
      </c>
      <c r="N46">
        <v>1.966789895</v>
      </c>
      <c r="O46">
        <v>0.39251227900000002</v>
      </c>
      <c r="P46">
        <v>5.3387652130000003</v>
      </c>
      <c r="Q46">
        <v>5.049975603</v>
      </c>
      <c r="R46">
        <v>2.8636626170000001</v>
      </c>
      <c r="S46">
        <v>1.1969251350000001</v>
      </c>
      <c r="T46">
        <v>3.6432971000000001E-2</v>
      </c>
      <c r="U46">
        <v>0.211142094</v>
      </c>
      <c r="V46">
        <v>7.7235625000000002E-2</v>
      </c>
      <c r="W46">
        <v>3.0438804999999999E-2</v>
      </c>
      <c r="X46">
        <v>7.7962646999999996E-2</v>
      </c>
      <c r="Y46">
        <v>3.6432971000000001E-2</v>
      </c>
      <c r="Z46">
        <v>0.113902083</v>
      </c>
      <c r="AA46">
        <v>9.3315451999999993E-2</v>
      </c>
      <c r="AB46">
        <v>3.6432971000000001E-2</v>
      </c>
      <c r="AC46">
        <v>0.113902083</v>
      </c>
      <c r="AD46">
        <f t="shared" si="0"/>
        <v>0</v>
      </c>
      <c r="AE46">
        <f t="shared" si="4"/>
        <v>3615.0842515146078</v>
      </c>
      <c r="AF46">
        <f t="shared" si="1"/>
        <v>3.5402999999999998</v>
      </c>
      <c r="AG46">
        <f t="shared" si="2"/>
        <v>3618.4755462986495</v>
      </c>
      <c r="AH46">
        <f t="shared" si="5"/>
        <v>-3624.5554685171205</v>
      </c>
      <c r="AI46">
        <f t="shared" si="3"/>
        <v>-3621.0151685171204</v>
      </c>
    </row>
    <row r="47" spans="1:35" x14ac:dyDescent="0.3">
      <c r="A47">
        <v>46</v>
      </c>
      <c r="B47" t="s">
        <v>130</v>
      </c>
      <c r="C47" t="s">
        <v>131</v>
      </c>
      <c r="D47" t="s">
        <v>37</v>
      </c>
      <c r="E47">
        <v>6</v>
      </c>
      <c r="F47" t="s">
        <v>37</v>
      </c>
      <c r="G47">
        <v>3</v>
      </c>
      <c r="H47">
        <v>1.807851434</v>
      </c>
      <c r="I47">
        <v>0.99587018400000005</v>
      </c>
      <c r="J47">
        <v>4.5909433999999999E-2</v>
      </c>
      <c r="K47">
        <v>100.67112280000001</v>
      </c>
      <c r="L47">
        <v>3.0646516240000001</v>
      </c>
      <c r="M47">
        <v>0.61886219200000003</v>
      </c>
      <c r="N47">
        <v>1.4078130609999999</v>
      </c>
      <c r="O47">
        <v>0.408610262</v>
      </c>
      <c r="P47">
        <v>3.6256673209999999</v>
      </c>
      <c r="Q47">
        <v>3.0646516240000001</v>
      </c>
      <c r="R47">
        <v>2.1835619500000001</v>
      </c>
      <c r="S47">
        <v>0.93955300399999997</v>
      </c>
      <c r="T47">
        <v>3.7500659999999998E-2</v>
      </c>
      <c r="U47">
        <v>0.165356384</v>
      </c>
      <c r="V47">
        <v>0</v>
      </c>
      <c r="W47">
        <v>3.9913298999999999E-2</v>
      </c>
      <c r="X47">
        <v>-1.6612069E-2</v>
      </c>
      <c r="Y47">
        <v>3.7500659999999998E-2</v>
      </c>
      <c r="Z47">
        <v>8.5308037000000003E-2</v>
      </c>
      <c r="AA47">
        <v>-1.5607919E-2</v>
      </c>
      <c r="AB47">
        <v>3.7500659999999998E-2</v>
      </c>
      <c r="AC47">
        <v>8.5308037000000003E-2</v>
      </c>
      <c r="AD47">
        <f t="shared" si="0"/>
        <v>0.66510000000000002</v>
      </c>
      <c r="AE47">
        <f t="shared" si="4"/>
        <v>5113.7754923110224</v>
      </c>
      <c r="AF47">
        <f t="shared" si="1"/>
        <v>1.1761999999999999</v>
      </c>
      <c r="AG47">
        <f t="shared" si="2"/>
        <v>5114.0740573233597</v>
      </c>
      <c r="AH47">
        <f t="shared" si="5"/>
        <v>-5121.5208022523329</v>
      </c>
      <c r="AI47">
        <f t="shared" si="3"/>
        <v>-5121.0097022523332</v>
      </c>
    </row>
    <row r="48" spans="1:35" x14ac:dyDescent="0.3">
      <c r="A48">
        <v>47</v>
      </c>
      <c r="B48" t="s">
        <v>132</v>
      </c>
      <c r="C48" t="s">
        <v>133</v>
      </c>
      <c r="D48" t="s">
        <v>134</v>
      </c>
      <c r="E48">
        <v>4</v>
      </c>
      <c r="F48" t="s">
        <v>81</v>
      </c>
      <c r="G48">
        <v>2</v>
      </c>
      <c r="H48">
        <v>2.0955112050000002</v>
      </c>
      <c r="I48">
        <v>1.9905151839999999</v>
      </c>
      <c r="J48">
        <v>1.1655483360000001</v>
      </c>
      <c r="K48">
        <v>82.506056869999995</v>
      </c>
      <c r="L48">
        <v>0</v>
      </c>
      <c r="M48">
        <v>0.59245737700000001</v>
      </c>
      <c r="N48">
        <v>1.5570841879999999</v>
      </c>
      <c r="O48">
        <v>0.49888050099999998</v>
      </c>
      <c r="P48">
        <v>4.4239176349999996</v>
      </c>
      <c r="Q48">
        <v>0</v>
      </c>
      <c r="R48">
        <v>0.68505875100000002</v>
      </c>
      <c r="S48">
        <v>0.37833109100000001</v>
      </c>
      <c r="T48">
        <v>4.9670015999999997E-2</v>
      </c>
      <c r="U48">
        <v>0.50080883099999995</v>
      </c>
      <c r="V48">
        <v>0.33519689000000003</v>
      </c>
      <c r="W48">
        <v>0.13128716500000001</v>
      </c>
      <c r="X48">
        <v>0.255145065</v>
      </c>
      <c r="Y48">
        <v>4.9670015999999997E-2</v>
      </c>
      <c r="Z48">
        <v>0.13054170700000001</v>
      </c>
      <c r="AA48">
        <v>9.6529311000000007E-2</v>
      </c>
      <c r="AB48">
        <v>4.9670015999999997E-2</v>
      </c>
      <c r="AC48">
        <v>0.13054170700000001</v>
      </c>
      <c r="AD48">
        <f t="shared" si="0"/>
        <v>-3.3148</v>
      </c>
      <c r="AE48">
        <f t="shared" si="4"/>
        <v>4135.5025912040855</v>
      </c>
      <c r="AF48">
        <f t="shared" si="1"/>
        <v>-2.5204</v>
      </c>
      <c r="AG48">
        <f t="shared" si="2"/>
        <v>4135.966255869218</v>
      </c>
      <c r="AH48">
        <f t="shared" si="5"/>
        <v>-4150.8538132163949</v>
      </c>
      <c r="AI48">
        <f t="shared" si="3"/>
        <v>-4150.0594132163951</v>
      </c>
    </row>
    <row r="49" spans="1:35" x14ac:dyDescent="0.3">
      <c r="A49">
        <v>48</v>
      </c>
      <c r="B49" t="s">
        <v>135</v>
      </c>
      <c r="C49" t="s">
        <v>136</v>
      </c>
      <c r="D49" t="s">
        <v>137</v>
      </c>
      <c r="E49">
        <v>5</v>
      </c>
      <c r="F49" t="s">
        <v>37</v>
      </c>
      <c r="G49">
        <v>3</v>
      </c>
      <c r="H49">
        <v>1.5057622559999999</v>
      </c>
      <c r="I49">
        <v>1.169274691</v>
      </c>
      <c r="J49">
        <v>1.2769606520000001</v>
      </c>
      <c r="K49">
        <v>3.2854819919999998</v>
      </c>
      <c r="L49">
        <v>9.3904685529999998</v>
      </c>
      <c r="M49">
        <v>0.53760531600000006</v>
      </c>
      <c r="N49">
        <v>1.1626546230000001</v>
      </c>
      <c r="O49">
        <v>0.32507270500000002</v>
      </c>
      <c r="P49">
        <v>111.0948107</v>
      </c>
      <c r="Q49">
        <v>9.3904685529999998</v>
      </c>
      <c r="R49">
        <v>2.497634911</v>
      </c>
      <c r="S49">
        <v>1.3753563980000001</v>
      </c>
      <c r="T49">
        <v>3.0674852999999998E-2</v>
      </c>
      <c r="U49">
        <v>0.31442287899999999</v>
      </c>
      <c r="V49">
        <v>3.963179E-2</v>
      </c>
      <c r="W49">
        <v>2.2303203000000001E-2</v>
      </c>
      <c r="X49">
        <v>8.9272066999999997E-2</v>
      </c>
      <c r="Y49">
        <v>3.0674852999999998E-2</v>
      </c>
      <c r="Z49">
        <v>6.6339112000000006E-2</v>
      </c>
      <c r="AA49">
        <v>0.12278090799999999</v>
      </c>
      <c r="AB49">
        <v>3.0674852999999998E-2</v>
      </c>
      <c r="AC49">
        <v>6.6339112000000006E-2</v>
      </c>
      <c r="AD49">
        <f t="shared" si="0"/>
        <v>-1.0653999999999999</v>
      </c>
      <c r="AE49">
        <f t="shared" si="4"/>
        <v>2195.1718766410449</v>
      </c>
      <c r="AF49">
        <f t="shared" si="1"/>
        <v>1.1761999999999999</v>
      </c>
      <c r="AG49">
        <f t="shared" si="2"/>
        <v>2199.2837372999111</v>
      </c>
      <c r="AH49">
        <f t="shared" si="5"/>
        <v>-2206.3892784413724</v>
      </c>
      <c r="AI49">
        <f t="shared" si="3"/>
        <v>-2204.1476784413726</v>
      </c>
    </row>
    <row r="50" spans="1:35" x14ac:dyDescent="0.3">
      <c r="A50">
        <v>49</v>
      </c>
      <c r="B50" t="s">
        <v>138</v>
      </c>
      <c r="C50" t="s">
        <v>139</v>
      </c>
      <c r="D50" t="s">
        <v>137</v>
      </c>
      <c r="E50">
        <v>5</v>
      </c>
      <c r="F50" t="s">
        <v>37</v>
      </c>
      <c r="G50">
        <v>3</v>
      </c>
      <c r="H50">
        <v>1.5057622559999999</v>
      </c>
      <c r="I50">
        <v>1.169274691</v>
      </c>
      <c r="J50">
        <v>1.2769606520000001</v>
      </c>
      <c r="K50">
        <v>3.2854819919999998</v>
      </c>
      <c r="L50">
        <v>9.3904685529999998</v>
      </c>
      <c r="M50">
        <v>0.53760531600000006</v>
      </c>
      <c r="N50">
        <v>1.1626546230000001</v>
      </c>
      <c r="O50">
        <v>0.32507270500000002</v>
      </c>
      <c r="P50">
        <v>111.0948107</v>
      </c>
      <c r="Q50">
        <v>9.3904685529999998</v>
      </c>
      <c r="R50">
        <v>2.497634911</v>
      </c>
      <c r="S50">
        <v>1.3753563980000001</v>
      </c>
      <c r="T50">
        <v>3.0674852999999998E-2</v>
      </c>
      <c r="U50">
        <v>0.31442287899999999</v>
      </c>
      <c r="V50">
        <v>3.963179E-2</v>
      </c>
      <c r="W50">
        <v>2.2303203000000001E-2</v>
      </c>
      <c r="X50">
        <v>8.9272066999999997E-2</v>
      </c>
      <c r="Y50">
        <v>3.0674852999999998E-2</v>
      </c>
      <c r="Z50">
        <v>6.6339112000000006E-2</v>
      </c>
      <c r="AA50">
        <v>0.12278090799999999</v>
      </c>
      <c r="AB50">
        <v>3.0674852999999998E-2</v>
      </c>
      <c r="AC50">
        <v>6.6339112000000006E-2</v>
      </c>
      <c r="AD50">
        <f t="shared" si="0"/>
        <v>-1.0653999999999999</v>
      </c>
      <c r="AE50">
        <f t="shared" si="4"/>
        <v>2195.1718766410449</v>
      </c>
      <c r="AF50">
        <f t="shared" si="1"/>
        <v>1.1761999999999999</v>
      </c>
      <c r="AG50">
        <f t="shared" si="2"/>
        <v>2199.2837372999111</v>
      </c>
      <c r="AH50">
        <f t="shared" si="5"/>
        <v>-2206.3892784413724</v>
      </c>
      <c r="AI50">
        <f t="shared" si="3"/>
        <v>-2204.1476784413726</v>
      </c>
    </row>
    <row r="51" spans="1:35" x14ac:dyDescent="0.3">
      <c r="A51">
        <v>50</v>
      </c>
      <c r="B51" t="s">
        <v>140</v>
      </c>
      <c r="C51" t="s">
        <v>141</v>
      </c>
      <c r="D51" t="s">
        <v>142</v>
      </c>
      <c r="E51">
        <v>5</v>
      </c>
      <c r="F51" t="s">
        <v>37</v>
      </c>
      <c r="G51">
        <v>3</v>
      </c>
      <c r="H51">
        <v>1.5057622559999999</v>
      </c>
      <c r="I51">
        <v>1.169274691</v>
      </c>
      <c r="J51">
        <v>1.2769606520000001</v>
      </c>
      <c r="K51">
        <v>3.2854819919999998</v>
      </c>
      <c r="L51">
        <v>9.3904685529999998</v>
      </c>
      <c r="M51">
        <v>0.53760531600000006</v>
      </c>
      <c r="N51">
        <v>1.1626546230000001</v>
      </c>
      <c r="O51">
        <v>0.32507270500000002</v>
      </c>
      <c r="P51">
        <v>111.0948107</v>
      </c>
      <c r="Q51">
        <v>9.3904685529999998</v>
      </c>
      <c r="R51">
        <v>2.497634911</v>
      </c>
      <c r="S51">
        <v>1.3753563980000001</v>
      </c>
      <c r="T51">
        <v>3.0674852999999998E-2</v>
      </c>
      <c r="U51">
        <v>0.31442287899999999</v>
      </c>
      <c r="V51">
        <v>3.963179E-2</v>
      </c>
      <c r="W51">
        <v>2.2303203000000001E-2</v>
      </c>
      <c r="X51">
        <v>8.9272066999999997E-2</v>
      </c>
      <c r="Y51">
        <v>3.0674852999999998E-2</v>
      </c>
      <c r="Z51">
        <v>6.6339112000000006E-2</v>
      </c>
      <c r="AA51">
        <v>0.12278090799999999</v>
      </c>
      <c r="AB51">
        <v>3.0674852999999998E-2</v>
      </c>
      <c r="AC51">
        <v>6.6339112000000006E-2</v>
      </c>
      <c r="AD51">
        <f t="shared" si="0"/>
        <v>-1.0653999999999999</v>
      </c>
      <c r="AE51">
        <f t="shared" si="4"/>
        <v>2195.1718766410449</v>
      </c>
      <c r="AF51">
        <f t="shared" si="1"/>
        <v>1.1761999999999999</v>
      </c>
      <c r="AG51">
        <f t="shared" si="2"/>
        <v>2199.2837372999111</v>
      </c>
      <c r="AH51">
        <f t="shared" si="5"/>
        <v>-2206.3892784413724</v>
      </c>
      <c r="AI51">
        <f t="shared" si="3"/>
        <v>-2204.1476784413726</v>
      </c>
    </row>
    <row r="52" spans="1:35" x14ac:dyDescent="0.3">
      <c r="A52">
        <v>51</v>
      </c>
      <c r="B52" t="s">
        <v>143</v>
      </c>
      <c r="C52" t="s">
        <v>144</v>
      </c>
      <c r="D52" t="s">
        <v>123</v>
      </c>
      <c r="E52">
        <v>8</v>
      </c>
      <c r="F52" t="s">
        <v>31</v>
      </c>
      <c r="G52">
        <v>4</v>
      </c>
      <c r="H52">
        <v>1.6554708650000001</v>
      </c>
      <c r="I52">
        <v>1.4012145600000001</v>
      </c>
      <c r="J52">
        <v>0.35844493500000002</v>
      </c>
      <c r="K52">
        <v>65.826340250000001</v>
      </c>
      <c r="L52">
        <v>-15.424066679999999</v>
      </c>
      <c r="M52">
        <v>0.61679884500000004</v>
      </c>
      <c r="N52">
        <v>1.609595476</v>
      </c>
      <c r="O52">
        <v>0.17976957399999999</v>
      </c>
      <c r="P52">
        <v>5.5448927980000002</v>
      </c>
      <c r="Q52">
        <v>-15.424066679999999</v>
      </c>
      <c r="R52">
        <v>8.6205906280000004</v>
      </c>
      <c r="S52">
        <v>2.063311524</v>
      </c>
      <c r="T52">
        <v>2.0052631000000001E-2</v>
      </c>
      <c r="U52">
        <v>0.12668686600000001</v>
      </c>
      <c r="V52">
        <v>3.9713826000000001E-2</v>
      </c>
      <c r="W52">
        <v>9.7186640000000001E-3</v>
      </c>
      <c r="X52">
        <v>1.219889E-3</v>
      </c>
      <c r="Y52">
        <v>2.0052631000000001E-2</v>
      </c>
      <c r="Z52">
        <v>5.2329255999999998E-2</v>
      </c>
      <c r="AA52">
        <v>2.5170119999999999E-3</v>
      </c>
      <c r="AB52">
        <v>2.0052631000000001E-2</v>
      </c>
      <c r="AC52">
        <v>5.2329255999999998E-2</v>
      </c>
      <c r="AD52">
        <f t="shared" si="0"/>
        <v>0</v>
      </c>
      <c r="AE52">
        <f t="shared" si="4"/>
        <v>2890.7591861440183</v>
      </c>
      <c r="AF52">
        <f t="shared" si="1"/>
        <v>3.5402999999999998</v>
      </c>
      <c r="AG52">
        <f t="shared" si="2"/>
        <v>2893.9200958997262</v>
      </c>
      <c r="AH52">
        <f t="shared" si="5"/>
        <v>-2898.0028523602709</v>
      </c>
      <c r="AI52">
        <f t="shared" si="3"/>
        <v>-2894.4625523602713</v>
      </c>
    </row>
    <row r="53" spans="1:35" x14ac:dyDescent="0.3">
      <c r="A53">
        <v>52</v>
      </c>
      <c r="B53" t="s">
        <v>145</v>
      </c>
      <c r="C53" t="s">
        <v>146</v>
      </c>
      <c r="D53" t="s">
        <v>123</v>
      </c>
      <c r="E53">
        <v>8</v>
      </c>
      <c r="F53" t="s">
        <v>31</v>
      </c>
      <c r="G53">
        <v>4</v>
      </c>
      <c r="H53">
        <v>1.6554708650000001</v>
      </c>
      <c r="I53">
        <v>1.4012145600000001</v>
      </c>
      <c r="J53">
        <v>0.35844493500000002</v>
      </c>
      <c r="K53">
        <v>65.826340250000001</v>
      </c>
      <c r="L53">
        <v>-15.424066679999999</v>
      </c>
      <c r="M53">
        <v>0.61679884500000004</v>
      </c>
      <c r="N53">
        <v>1.609595476</v>
      </c>
      <c r="O53">
        <v>0.17976957399999999</v>
      </c>
      <c r="P53">
        <v>5.5448927980000002</v>
      </c>
      <c r="Q53">
        <v>-15.424066679999999</v>
      </c>
      <c r="R53">
        <v>8.6205906280000004</v>
      </c>
      <c r="S53">
        <v>2.063311524</v>
      </c>
      <c r="T53">
        <v>2.0052631000000001E-2</v>
      </c>
      <c r="U53">
        <v>0.12668686600000001</v>
      </c>
      <c r="V53">
        <v>3.9713826000000001E-2</v>
      </c>
      <c r="W53">
        <v>9.7186640000000001E-3</v>
      </c>
      <c r="X53">
        <v>1.219889E-3</v>
      </c>
      <c r="Y53">
        <v>2.0052631000000001E-2</v>
      </c>
      <c r="Z53">
        <v>5.2329255999999998E-2</v>
      </c>
      <c r="AA53">
        <v>2.5170119999999999E-3</v>
      </c>
      <c r="AB53">
        <v>2.0052631000000001E-2</v>
      </c>
      <c r="AC53">
        <v>5.2329255999999998E-2</v>
      </c>
      <c r="AD53">
        <f t="shared" si="0"/>
        <v>0</v>
      </c>
      <c r="AE53">
        <f t="shared" si="4"/>
        <v>2890.7591861440183</v>
      </c>
      <c r="AF53">
        <f t="shared" si="1"/>
        <v>3.5402999999999998</v>
      </c>
      <c r="AG53">
        <f t="shared" si="2"/>
        <v>2893.9200958997262</v>
      </c>
      <c r="AH53">
        <f t="shared" si="5"/>
        <v>-2898.0028523602709</v>
      </c>
      <c r="AI53">
        <f t="shared" si="3"/>
        <v>-2894.4625523602713</v>
      </c>
    </row>
    <row r="54" spans="1:35" x14ac:dyDescent="0.3">
      <c r="A54">
        <v>53</v>
      </c>
      <c r="B54" t="s">
        <v>147</v>
      </c>
      <c r="C54" t="s">
        <v>148</v>
      </c>
      <c r="D54" t="s">
        <v>37</v>
      </c>
      <c r="E54">
        <v>6</v>
      </c>
      <c r="F54" t="s">
        <v>37</v>
      </c>
      <c r="G54">
        <v>3</v>
      </c>
      <c r="H54">
        <v>5.1072567080000004</v>
      </c>
      <c r="I54">
        <v>3.6287144570000001</v>
      </c>
      <c r="J54">
        <v>1.321177413</v>
      </c>
      <c r="K54">
        <v>88.477328290000003</v>
      </c>
      <c r="L54">
        <v>5.6102407420000002</v>
      </c>
      <c r="M54">
        <v>0.31000550500000001</v>
      </c>
      <c r="N54">
        <v>0.45672781600000001</v>
      </c>
      <c r="O54">
        <v>0.23844159700000001</v>
      </c>
      <c r="P54">
        <v>4.1253506079999998</v>
      </c>
      <c r="Q54">
        <v>5.6102407420000002</v>
      </c>
      <c r="R54">
        <v>2.257363191</v>
      </c>
      <c r="S54">
        <v>1.0761194549999999</v>
      </c>
      <c r="T54">
        <v>6.6455575000000003E-2</v>
      </c>
      <c r="U54">
        <v>0.248524991</v>
      </c>
      <c r="V54">
        <v>9.4789522000000001E-2</v>
      </c>
      <c r="W54">
        <v>6.1754831000000003E-2</v>
      </c>
      <c r="X54">
        <v>7.5270275999999997E-2</v>
      </c>
      <c r="Y54">
        <v>6.6455575000000003E-2</v>
      </c>
      <c r="Z54">
        <v>9.7908292999999993E-2</v>
      </c>
      <c r="AA54">
        <v>8.0999809000000006E-2</v>
      </c>
      <c r="AB54">
        <v>6.6455575000000003E-2</v>
      </c>
      <c r="AC54">
        <v>9.7908292999999993E-2</v>
      </c>
      <c r="AD54">
        <f t="shared" si="0"/>
        <v>0.66510000000000002</v>
      </c>
      <c r="AE54">
        <f t="shared" si="4"/>
        <v>4608.7222049462162</v>
      </c>
      <c r="AF54">
        <f t="shared" si="1"/>
        <v>1.1761999999999999</v>
      </c>
      <c r="AG54">
        <f t="shared" si="2"/>
        <v>4608.3693486174216</v>
      </c>
      <c r="AH54">
        <f t="shared" si="5"/>
        <v>-4611.5130362962809</v>
      </c>
      <c r="AI54">
        <f t="shared" si="3"/>
        <v>-4611.0019362962812</v>
      </c>
    </row>
    <row r="55" spans="1:35" x14ac:dyDescent="0.3">
      <c r="A55">
        <v>54</v>
      </c>
      <c r="B55" t="s">
        <v>149</v>
      </c>
      <c r="C55" t="s">
        <v>150</v>
      </c>
      <c r="D55" t="s">
        <v>151</v>
      </c>
      <c r="E55">
        <v>8</v>
      </c>
      <c r="F55" t="s">
        <v>31</v>
      </c>
      <c r="G55">
        <v>4</v>
      </c>
      <c r="H55">
        <v>2.011619912</v>
      </c>
      <c r="I55">
        <v>1.9328245319999999</v>
      </c>
      <c r="J55">
        <v>2.9829482949999999</v>
      </c>
      <c r="K55">
        <v>67.594798979999993</v>
      </c>
      <c r="L55">
        <v>20.230366490000002</v>
      </c>
      <c r="M55">
        <v>0.76082707900000002</v>
      </c>
      <c r="N55">
        <v>3.1810753260000002</v>
      </c>
      <c r="O55">
        <v>0.72979495000000005</v>
      </c>
      <c r="P55">
        <v>5.3998237370000002</v>
      </c>
      <c r="Q55">
        <v>20.230366490000002</v>
      </c>
      <c r="R55">
        <v>0.377504968</v>
      </c>
      <c r="S55">
        <v>0.29029086700000001</v>
      </c>
      <c r="T55">
        <v>6.2224359999999996E-3</v>
      </c>
      <c r="U55">
        <v>0.36934878399999999</v>
      </c>
      <c r="V55">
        <v>-0.29594418099999997</v>
      </c>
      <c r="W55">
        <v>2.1435177999999999E-2</v>
      </c>
      <c r="X55">
        <v>0.61143300099999998</v>
      </c>
      <c r="Y55">
        <v>6.2224359999999996E-3</v>
      </c>
      <c r="Z55">
        <v>2.6016475000000001E-2</v>
      </c>
      <c r="AA55">
        <v>0.17749341599999999</v>
      </c>
      <c r="AB55">
        <v>6.2224359999999996E-3</v>
      </c>
      <c r="AC55">
        <v>2.6016475000000001E-2</v>
      </c>
      <c r="AD55">
        <f t="shared" si="0"/>
        <v>0</v>
      </c>
      <c r="AE55">
        <f t="shared" si="4"/>
        <v>4038.1577477274905</v>
      </c>
      <c r="AF55">
        <f t="shared" si="1"/>
        <v>3.5402999999999998</v>
      </c>
      <c r="AG55">
        <f t="shared" si="2"/>
        <v>4041.3570770230549</v>
      </c>
      <c r="AH55">
        <f t="shared" si="5"/>
        <v>-4050.5365030120543</v>
      </c>
      <c r="AI55">
        <f t="shared" si="3"/>
        <v>-4046.9962030120541</v>
      </c>
    </row>
    <row r="56" spans="1:35" x14ac:dyDescent="0.3">
      <c r="A56">
        <v>55</v>
      </c>
      <c r="B56" t="s">
        <v>152</v>
      </c>
      <c r="C56" t="s">
        <v>153</v>
      </c>
      <c r="D56" t="s">
        <v>154</v>
      </c>
      <c r="E56">
        <v>9</v>
      </c>
      <c r="F56" t="s">
        <v>31</v>
      </c>
      <c r="G56">
        <v>4</v>
      </c>
      <c r="H56">
        <v>1.866702646</v>
      </c>
      <c r="I56">
        <v>1.744165312</v>
      </c>
      <c r="J56">
        <v>-0.709438872</v>
      </c>
      <c r="K56">
        <v>51.310898360000003</v>
      </c>
      <c r="L56">
        <v>21.199381460000001</v>
      </c>
      <c r="M56">
        <v>0.843782692</v>
      </c>
      <c r="N56">
        <v>5.4473505700000002</v>
      </c>
      <c r="O56">
        <v>0.717668741</v>
      </c>
      <c r="P56">
        <v>7.1134985290000001</v>
      </c>
      <c r="Q56">
        <v>21.199381460000001</v>
      </c>
      <c r="R56">
        <v>8.0032235489999994</v>
      </c>
      <c r="S56">
        <v>1.2797594299999999</v>
      </c>
      <c r="T56">
        <v>4.1508107000000002E-2</v>
      </c>
      <c r="U56">
        <v>8.6483743000000002E-2</v>
      </c>
      <c r="V56">
        <v>5.7998123999999998E-2</v>
      </c>
      <c r="W56">
        <v>3.2434303999999997E-2</v>
      </c>
      <c r="X56">
        <v>-0.25721838200000002</v>
      </c>
      <c r="Y56">
        <v>4.1508107000000002E-2</v>
      </c>
      <c r="Z56">
        <v>0.26797090099999998</v>
      </c>
      <c r="AA56">
        <v>-0.32917764999999999</v>
      </c>
      <c r="AB56">
        <v>4.1508107000000002E-2</v>
      </c>
      <c r="AC56">
        <v>0.26797090099999998</v>
      </c>
      <c r="AD56">
        <f t="shared" si="0"/>
        <v>3.3889999999999998</v>
      </c>
      <c r="AE56">
        <f t="shared" si="4"/>
        <v>3320.4544107083898</v>
      </c>
      <c r="AF56">
        <f t="shared" si="1"/>
        <v>3.5402999999999998</v>
      </c>
      <c r="AG56">
        <f t="shared" si="2"/>
        <v>3320.3964308319864</v>
      </c>
      <c r="AH56">
        <f t="shared" si="5"/>
        <v>-3326.1195854088528</v>
      </c>
      <c r="AI56">
        <f t="shared" si="3"/>
        <v>-3325.9682854088533</v>
      </c>
    </row>
    <row r="57" spans="1:35" x14ac:dyDescent="0.3">
      <c r="A57">
        <v>56</v>
      </c>
      <c r="B57" t="s">
        <v>155</v>
      </c>
      <c r="C57" t="s">
        <v>156</v>
      </c>
      <c r="D57" t="s">
        <v>154</v>
      </c>
      <c r="E57">
        <v>9</v>
      </c>
      <c r="F57" t="s">
        <v>31</v>
      </c>
      <c r="G57">
        <v>4</v>
      </c>
      <c r="H57">
        <v>1.866702646</v>
      </c>
      <c r="I57">
        <v>1.744165312</v>
      </c>
      <c r="J57">
        <v>-0.709438872</v>
      </c>
      <c r="K57">
        <v>51.310898360000003</v>
      </c>
      <c r="L57">
        <v>21.199381460000001</v>
      </c>
      <c r="M57">
        <v>0.843782692</v>
      </c>
      <c r="N57">
        <v>5.4473505700000002</v>
      </c>
      <c r="O57">
        <v>0.717668741</v>
      </c>
      <c r="P57">
        <v>7.1134985290000001</v>
      </c>
      <c r="Q57">
        <v>21.199381460000001</v>
      </c>
      <c r="R57">
        <v>8.0032235489999994</v>
      </c>
      <c r="S57">
        <v>1.2797594299999999</v>
      </c>
      <c r="T57">
        <v>4.1508107000000002E-2</v>
      </c>
      <c r="U57">
        <v>8.6483743000000002E-2</v>
      </c>
      <c r="V57">
        <v>5.7998123999999998E-2</v>
      </c>
      <c r="W57">
        <v>3.2434303999999997E-2</v>
      </c>
      <c r="X57">
        <v>-0.25721838200000002</v>
      </c>
      <c r="Y57">
        <v>4.1508107000000002E-2</v>
      </c>
      <c r="Z57">
        <v>0.26797090099999998</v>
      </c>
      <c r="AA57">
        <v>-0.32917764999999999</v>
      </c>
      <c r="AB57">
        <v>4.1508107000000002E-2</v>
      </c>
      <c r="AC57">
        <v>0.26797090099999998</v>
      </c>
      <c r="AD57">
        <f t="shared" si="0"/>
        <v>3.3889999999999998</v>
      </c>
      <c r="AE57">
        <f t="shared" si="4"/>
        <v>3320.4544107083898</v>
      </c>
      <c r="AF57">
        <f t="shared" si="1"/>
        <v>3.5402999999999998</v>
      </c>
      <c r="AG57">
        <f t="shared" si="2"/>
        <v>3320.3964308319864</v>
      </c>
      <c r="AH57">
        <f t="shared" si="5"/>
        <v>-3326.1195854088528</v>
      </c>
      <c r="AI57">
        <f t="shared" si="3"/>
        <v>-3325.9682854088533</v>
      </c>
    </row>
    <row r="58" spans="1:35" x14ac:dyDescent="0.3">
      <c r="A58">
        <v>57</v>
      </c>
      <c r="B58" t="s">
        <v>157</v>
      </c>
      <c r="C58" t="s">
        <v>158</v>
      </c>
      <c r="D58" t="s">
        <v>137</v>
      </c>
      <c r="E58">
        <v>5</v>
      </c>
      <c r="F58" t="s">
        <v>37</v>
      </c>
      <c r="G58">
        <v>3</v>
      </c>
      <c r="H58">
        <v>1.4668319780000001</v>
      </c>
      <c r="I58">
        <v>0.75021305500000002</v>
      </c>
      <c r="J58">
        <v>-0.85223159299999995</v>
      </c>
      <c r="K58">
        <v>32.553691389999997</v>
      </c>
      <c r="L58">
        <v>-3.5420003389999999</v>
      </c>
      <c r="M58">
        <v>0.59345086700000005</v>
      </c>
      <c r="N58">
        <v>1.4597272939999999</v>
      </c>
      <c r="O58">
        <v>0.51117420700000005</v>
      </c>
      <c r="P58">
        <v>11.21224612</v>
      </c>
      <c r="Q58">
        <v>-3.5420003389999999</v>
      </c>
      <c r="R58">
        <v>0.85938276000000002</v>
      </c>
      <c r="S58">
        <v>0.65454451999999996</v>
      </c>
      <c r="T58">
        <v>2.6202533E-2</v>
      </c>
      <c r="U58">
        <v>0.36985369099999998</v>
      </c>
      <c r="V58">
        <v>0.139687954</v>
      </c>
      <c r="W58">
        <v>4.0031704000000001E-2</v>
      </c>
      <c r="X58">
        <v>-0.27852936099999998</v>
      </c>
      <c r="Y58">
        <v>2.6202533E-2</v>
      </c>
      <c r="Z58">
        <v>6.4451085000000005E-2</v>
      </c>
      <c r="AA58">
        <v>-0.18230986699999999</v>
      </c>
      <c r="AB58">
        <v>2.6202533E-2</v>
      </c>
      <c r="AC58">
        <v>6.4451085000000005E-2</v>
      </c>
      <c r="AD58">
        <f t="shared" si="0"/>
        <v>-1.0653999999999999</v>
      </c>
      <c r="AE58">
        <f t="shared" si="4"/>
        <v>1676.6500015283402</v>
      </c>
      <c r="AF58">
        <f t="shared" si="1"/>
        <v>1.1761999999999999</v>
      </c>
      <c r="AG58">
        <f t="shared" si="2"/>
        <v>1678.9771701239495</v>
      </c>
      <c r="AH58">
        <f t="shared" si="5"/>
        <v>-1687.9638940472798</v>
      </c>
      <c r="AI58">
        <f t="shared" si="3"/>
        <v>-1685.7222940472798</v>
      </c>
    </row>
    <row r="59" spans="1:35" x14ac:dyDescent="0.3">
      <c r="A59">
        <v>58</v>
      </c>
      <c r="B59" t="s">
        <v>159</v>
      </c>
      <c r="C59" t="s">
        <v>160</v>
      </c>
      <c r="D59" t="s">
        <v>137</v>
      </c>
      <c r="E59">
        <v>5</v>
      </c>
      <c r="F59" t="s">
        <v>37</v>
      </c>
      <c r="G59">
        <v>3</v>
      </c>
      <c r="H59">
        <v>1.4668319780000001</v>
      </c>
      <c r="I59">
        <v>0.75021305500000002</v>
      </c>
      <c r="J59">
        <v>-0.85223159299999995</v>
      </c>
      <c r="K59">
        <v>32.553691389999997</v>
      </c>
      <c r="L59">
        <v>-3.5420003389999999</v>
      </c>
      <c r="M59">
        <v>0.59345086700000005</v>
      </c>
      <c r="N59">
        <v>1.4597272939999999</v>
      </c>
      <c r="O59">
        <v>0.51117420700000005</v>
      </c>
      <c r="P59">
        <v>11.21224612</v>
      </c>
      <c r="Q59">
        <v>-3.5420003389999999</v>
      </c>
      <c r="R59">
        <v>0.85938276000000002</v>
      </c>
      <c r="S59">
        <v>0.65454451999999996</v>
      </c>
      <c r="T59">
        <v>2.6202533E-2</v>
      </c>
      <c r="U59">
        <v>0.36985369099999998</v>
      </c>
      <c r="V59">
        <v>0.139687954</v>
      </c>
      <c r="W59">
        <v>4.0031704000000001E-2</v>
      </c>
      <c r="X59">
        <v>-0.27852936099999998</v>
      </c>
      <c r="Y59">
        <v>2.6202533E-2</v>
      </c>
      <c r="Z59">
        <v>6.4451085000000005E-2</v>
      </c>
      <c r="AA59">
        <v>-0.18230986699999999</v>
      </c>
      <c r="AB59">
        <v>2.6202533E-2</v>
      </c>
      <c r="AC59">
        <v>6.4451085000000005E-2</v>
      </c>
      <c r="AD59">
        <f t="shared" si="0"/>
        <v>-1.0653999999999999</v>
      </c>
      <c r="AE59">
        <f t="shared" si="4"/>
        <v>1676.6500015283402</v>
      </c>
      <c r="AF59">
        <f t="shared" si="1"/>
        <v>1.1761999999999999</v>
      </c>
      <c r="AG59">
        <f t="shared" si="2"/>
        <v>1678.9771701239495</v>
      </c>
      <c r="AH59">
        <f t="shared" si="5"/>
        <v>-1687.9638940472798</v>
      </c>
      <c r="AI59">
        <f t="shared" si="3"/>
        <v>-1685.7222940472798</v>
      </c>
    </row>
    <row r="60" spans="1:35" x14ac:dyDescent="0.3">
      <c r="A60">
        <v>59</v>
      </c>
      <c r="B60" t="s">
        <v>161</v>
      </c>
      <c r="C60" t="s">
        <v>162</v>
      </c>
      <c r="D60" t="s">
        <v>137</v>
      </c>
      <c r="E60">
        <v>5</v>
      </c>
      <c r="F60" t="s">
        <v>37</v>
      </c>
      <c r="G60">
        <v>3</v>
      </c>
      <c r="H60">
        <v>1.4668319780000001</v>
      </c>
      <c r="I60">
        <v>0.75021305500000002</v>
      </c>
      <c r="J60">
        <v>-0.85223159299999995</v>
      </c>
      <c r="K60">
        <v>32.553691389999997</v>
      </c>
      <c r="L60">
        <v>-3.5420003389999999</v>
      </c>
      <c r="M60">
        <v>0.59345086700000005</v>
      </c>
      <c r="N60">
        <v>1.4597272939999999</v>
      </c>
      <c r="O60">
        <v>0.51117420700000005</v>
      </c>
      <c r="P60">
        <v>11.21224612</v>
      </c>
      <c r="Q60">
        <v>-3.5420003389999999</v>
      </c>
      <c r="R60">
        <v>0.85938276000000002</v>
      </c>
      <c r="S60">
        <v>0.65454451999999996</v>
      </c>
      <c r="T60">
        <v>2.6202533E-2</v>
      </c>
      <c r="U60">
        <v>0.36985369099999998</v>
      </c>
      <c r="V60">
        <v>0.139687954</v>
      </c>
      <c r="W60">
        <v>4.0031704000000001E-2</v>
      </c>
      <c r="X60">
        <v>-0.27852936099999998</v>
      </c>
      <c r="Y60">
        <v>2.6202533E-2</v>
      </c>
      <c r="Z60">
        <v>6.4451085000000005E-2</v>
      </c>
      <c r="AA60">
        <v>-0.18230986699999999</v>
      </c>
      <c r="AB60">
        <v>2.6202533E-2</v>
      </c>
      <c r="AC60">
        <v>6.4451085000000005E-2</v>
      </c>
      <c r="AD60">
        <f t="shared" si="0"/>
        <v>-1.0653999999999999</v>
      </c>
      <c r="AE60">
        <f t="shared" si="4"/>
        <v>1676.6500015283402</v>
      </c>
      <c r="AF60">
        <f t="shared" si="1"/>
        <v>1.1761999999999999</v>
      </c>
      <c r="AG60">
        <f t="shared" si="2"/>
        <v>1678.9771701239495</v>
      </c>
      <c r="AH60">
        <f t="shared" si="5"/>
        <v>-1687.9638940472798</v>
      </c>
      <c r="AI60">
        <f t="shared" si="3"/>
        <v>-1685.7222940472798</v>
      </c>
    </row>
    <row r="61" spans="1:35" x14ac:dyDescent="0.3">
      <c r="A61">
        <v>60</v>
      </c>
      <c r="B61" t="s">
        <v>163</v>
      </c>
      <c r="C61" t="s">
        <v>164</v>
      </c>
      <c r="D61" t="s">
        <v>165</v>
      </c>
      <c r="E61">
        <v>11</v>
      </c>
      <c r="F61" t="s">
        <v>166</v>
      </c>
      <c r="G61">
        <v>5</v>
      </c>
      <c r="H61">
        <v>0.71121121499999995</v>
      </c>
      <c r="I61">
        <v>0.46009155099999999</v>
      </c>
      <c r="J61">
        <v>0.383230931</v>
      </c>
      <c r="K61">
        <v>53.971352019999998</v>
      </c>
      <c r="L61">
        <v>5.6463931519999999</v>
      </c>
      <c r="M61">
        <v>0.83221140699999996</v>
      </c>
      <c r="N61">
        <v>7.7101439630000002</v>
      </c>
      <c r="O61">
        <v>0.77518906300000001</v>
      </c>
      <c r="P61">
        <v>6.7628470719999996</v>
      </c>
      <c r="Q61">
        <v>5.6463931519999999</v>
      </c>
      <c r="R61">
        <v>1.2836609889999999</v>
      </c>
      <c r="S61">
        <v>0.86367842699999997</v>
      </c>
      <c r="T61">
        <v>-0.63319282799999999</v>
      </c>
      <c r="U61">
        <v>0.244767807</v>
      </c>
      <c r="V61">
        <v>5.8528207999999998E-2</v>
      </c>
      <c r="W61">
        <v>-0.73313493600000001</v>
      </c>
      <c r="X61">
        <v>0.18835617900000001</v>
      </c>
      <c r="Y61">
        <v>-0.63319282799999999</v>
      </c>
      <c r="Z61">
        <v>-5.8663073140000002</v>
      </c>
      <c r="AA61">
        <v>0.16267916800000001</v>
      </c>
      <c r="AB61">
        <v>-0.63319282799999999</v>
      </c>
      <c r="AC61">
        <v>-5.8663073140000002</v>
      </c>
      <c r="AD61">
        <f t="shared" si="0"/>
        <v>2.899</v>
      </c>
      <c r="AE61">
        <f t="shared" si="4"/>
        <v>2958.9424069609481</v>
      </c>
      <c r="AF61">
        <f t="shared" si="1"/>
        <v>4.3952</v>
      </c>
      <c r="AG61">
        <f t="shared" si="2"/>
        <v>2960.8118530302872</v>
      </c>
      <c r="AH61">
        <f t="shared" si="5"/>
        <v>-2963.1615054930526</v>
      </c>
      <c r="AI61">
        <f t="shared" si="3"/>
        <v>-2961.6653054930525</v>
      </c>
    </row>
    <row r="62" spans="1:35" x14ac:dyDescent="0.3">
      <c r="A62">
        <v>61</v>
      </c>
      <c r="B62" t="s">
        <v>167</v>
      </c>
      <c r="C62" t="s">
        <v>168</v>
      </c>
      <c r="D62" t="s">
        <v>165</v>
      </c>
      <c r="E62">
        <v>11</v>
      </c>
      <c r="F62" t="s">
        <v>166</v>
      </c>
      <c r="G62">
        <v>5</v>
      </c>
      <c r="H62">
        <v>0.71121121499999995</v>
      </c>
      <c r="I62">
        <v>0.46009155099999999</v>
      </c>
      <c r="J62">
        <v>0.383230931</v>
      </c>
      <c r="K62">
        <v>53.971352019999998</v>
      </c>
      <c r="L62">
        <v>5.6463931519999999</v>
      </c>
      <c r="M62">
        <v>0.83221140699999996</v>
      </c>
      <c r="N62">
        <v>7.7101439630000002</v>
      </c>
      <c r="O62">
        <v>0.77518906300000001</v>
      </c>
      <c r="P62">
        <v>6.7628470719999996</v>
      </c>
      <c r="Q62">
        <v>5.6463931519999999</v>
      </c>
      <c r="R62">
        <v>1.2836609889999999</v>
      </c>
      <c r="S62">
        <v>0.86367842699999997</v>
      </c>
      <c r="T62">
        <v>-0.63319282799999999</v>
      </c>
      <c r="U62">
        <v>0.244767807</v>
      </c>
      <c r="V62">
        <v>5.8528207999999998E-2</v>
      </c>
      <c r="W62">
        <v>-0.73313493600000001</v>
      </c>
      <c r="X62">
        <v>0.18835617900000001</v>
      </c>
      <c r="Y62">
        <v>-0.63319282799999999</v>
      </c>
      <c r="Z62">
        <v>-5.8663073140000002</v>
      </c>
      <c r="AA62">
        <v>0.16267916800000001</v>
      </c>
      <c r="AB62">
        <v>-0.63319282799999999</v>
      </c>
      <c r="AC62">
        <v>-5.8663073140000002</v>
      </c>
      <c r="AD62">
        <f t="shared" si="0"/>
        <v>2.899</v>
      </c>
      <c r="AE62">
        <f t="shared" si="4"/>
        <v>2958.9424069609481</v>
      </c>
      <c r="AF62">
        <f t="shared" si="1"/>
        <v>4.3952</v>
      </c>
      <c r="AG62">
        <f t="shared" si="2"/>
        <v>2960.8118530302872</v>
      </c>
      <c r="AH62">
        <f t="shared" si="5"/>
        <v>-2963.1615054930526</v>
      </c>
      <c r="AI62">
        <f t="shared" si="3"/>
        <v>-2961.6653054930525</v>
      </c>
    </row>
    <row r="63" spans="1:35" x14ac:dyDescent="0.3">
      <c r="A63">
        <v>62</v>
      </c>
      <c r="B63" t="s">
        <v>169</v>
      </c>
      <c r="C63" t="s">
        <v>170</v>
      </c>
      <c r="D63" t="s">
        <v>37</v>
      </c>
      <c r="E63">
        <v>6</v>
      </c>
      <c r="F63" t="s">
        <v>37</v>
      </c>
      <c r="G63">
        <v>3</v>
      </c>
      <c r="H63">
        <v>1.125018104</v>
      </c>
      <c r="I63">
        <v>0.85915525199999998</v>
      </c>
      <c r="J63">
        <v>1.568570056</v>
      </c>
      <c r="K63">
        <v>8.1612677890000001</v>
      </c>
      <c r="L63">
        <v>-8.4650744390000003</v>
      </c>
      <c r="M63">
        <v>0.46408179700000002</v>
      </c>
      <c r="N63">
        <v>0.86595639899999999</v>
      </c>
      <c r="O63">
        <v>0.29135034500000001</v>
      </c>
      <c r="P63">
        <v>44.723443639999999</v>
      </c>
      <c r="Q63">
        <v>-8.4650744390000003</v>
      </c>
      <c r="R63">
        <v>1.376121371</v>
      </c>
      <c r="S63">
        <v>0.998761169</v>
      </c>
      <c r="T63">
        <v>0.12982595999999999</v>
      </c>
      <c r="U63">
        <v>0.45075387099999997</v>
      </c>
      <c r="V63">
        <v>0.211002949</v>
      </c>
      <c r="W63">
        <v>0.129986992</v>
      </c>
      <c r="X63">
        <v>0.22815322900000001</v>
      </c>
      <c r="Y63">
        <v>0.12982595999999999</v>
      </c>
      <c r="Z63">
        <v>0.24224957999999999</v>
      </c>
      <c r="AA63">
        <v>0.22787058600000001</v>
      </c>
      <c r="AB63">
        <v>0.12982595999999999</v>
      </c>
      <c r="AC63">
        <v>0.24224957999999999</v>
      </c>
      <c r="AD63">
        <f t="shared" si="0"/>
        <v>0.66510000000000002</v>
      </c>
      <c r="AE63">
        <f t="shared" si="4"/>
        <v>855.40263455755075</v>
      </c>
      <c r="AF63">
        <f t="shared" si="1"/>
        <v>1.1761999999999999</v>
      </c>
      <c r="AG63">
        <f t="shared" si="2"/>
        <v>856.51480637658312</v>
      </c>
      <c r="AH63">
        <f t="shared" si="5"/>
        <v>-861.16990248241302</v>
      </c>
      <c r="AI63">
        <f t="shared" si="3"/>
        <v>-860.65880248241308</v>
      </c>
    </row>
    <row r="64" spans="1:35" x14ac:dyDescent="0.3">
      <c r="A64">
        <v>63</v>
      </c>
      <c r="B64" t="s">
        <v>171</v>
      </c>
      <c r="C64" t="s">
        <v>172</v>
      </c>
      <c r="D64" t="s">
        <v>37</v>
      </c>
      <c r="E64">
        <v>6</v>
      </c>
      <c r="F64" t="s">
        <v>37</v>
      </c>
      <c r="G64">
        <v>3</v>
      </c>
      <c r="H64">
        <v>1.125018104</v>
      </c>
      <c r="I64">
        <v>0.85915525199999998</v>
      </c>
      <c r="J64">
        <v>1.568570056</v>
      </c>
      <c r="K64">
        <v>8.1612677890000001</v>
      </c>
      <c r="L64">
        <v>-8.4650744390000003</v>
      </c>
      <c r="M64">
        <v>0.46408179700000002</v>
      </c>
      <c r="N64">
        <v>0.86595639899999999</v>
      </c>
      <c r="O64">
        <v>0.29135034500000001</v>
      </c>
      <c r="P64">
        <v>44.723443639999999</v>
      </c>
      <c r="Q64">
        <v>-8.4650744390000003</v>
      </c>
      <c r="R64">
        <v>1.376121371</v>
      </c>
      <c r="S64">
        <v>0.998761169</v>
      </c>
      <c r="T64">
        <v>0.12982595999999999</v>
      </c>
      <c r="U64">
        <v>0.45075387099999997</v>
      </c>
      <c r="V64">
        <v>0.211002949</v>
      </c>
      <c r="W64">
        <v>0.129986992</v>
      </c>
      <c r="X64">
        <v>0.22815322900000001</v>
      </c>
      <c r="Y64">
        <v>0.12982595999999999</v>
      </c>
      <c r="Z64">
        <v>0.24224957999999999</v>
      </c>
      <c r="AA64">
        <v>0.22787058600000001</v>
      </c>
      <c r="AB64">
        <v>0.12982595999999999</v>
      </c>
      <c r="AC64">
        <v>0.24224957999999999</v>
      </c>
      <c r="AD64">
        <f t="shared" si="0"/>
        <v>0.66510000000000002</v>
      </c>
      <c r="AE64">
        <f t="shared" si="4"/>
        <v>855.40263455755075</v>
      </c>
      <c r="AF64">
        <f t="shared" si="1"/>
        <v>1.1761999999999999</v>
      </c>
      <c r="AG64">
        <f t="shared" si="2"/>
        <v>856.51480637658312</v>
      </c>
      <c r="AH64">
        <f t="shared" si="5"/>
        <v>-861.16990248241302</v>
      </c>
      <c r="AI64">
        <f t="shared" si="3"/>
        <v>-860.65880248241308</v>
      </c>
    </row>
    <row r="65" spans="1:35" x14ac:dyDescent="0.3">
      <c r="A65">
        <v>64</v>
      </c>
      <c r="B65" t="s">
        <v>173</v>
      </c>
      <c r="C65" t="s">
        <v>174</v>
      </c>
      <c r="D65" t="s">
        <v>37</v>
      </c>
      <c r="E65">
        <v>6</v>
      </c>
      <c r="F65" t="s">
        <v>37</v>
      </c>
      <c r="G65">
        <v>3</v>
      </c>
      <c r="H65">
        <v>1.125018104</v>
      </c>
      <c r="I65">
        <v>0.85915525199999998</v>
      </c>
      <c r="J65">
        <v>1.568570056</v>
      </c>
      <c r="K65">
        <v>8.1612677890000001</v>
      </c>
      <c r="L65">
        <v>-8.4650744390000003</v>
      </c>
      <c r="M65">
        <v>0.46408179700000002</v>
      </c>
      <c r="N65">
        <v>0.86595639899999999</v>
      </c>
      <c r="O65">
        <v>0.29135034500000001</v>
      </c>
      <c r="P65">
        <v>44.723443639999999</v>
      </c>
      <c r="Q65">
        <v>-8.4650744390000003</v>
      </c>
      <c r="R65">
        <v>1.376121371</v>
      </c>
      <c r="S65">
        <v>0.998761169</v>
      </c>
      <c r="T65">
        <v>0.12982595999999999</v>
      </c>
      <c r="U65">
        <v>0.45075387099999997</v>
      </c>
      <c r="V65">
        <v>0.211002949</v>
      </c>
      <c r="W65">
        <v>0.129986992</v>
      </c>
      <c r="X65">
        <v>0.22815322900000001</v>
      </c>
      <c r="Y65">
        <v>0.12982595999999999</v>
      </c>
      <c r="Z65">
        <v>0.24224957999999999</v>
      </c>
      <c r="AA65">
        <v>0.22787058600000001</v>
      </c>
      <c r="AB65">
        <v>0.12982595999999999</v>
      </c>
      <c r="AC65">
        <v>0.24224957999999999</v>
      </c>
      <c r="AD65">
        <f t="shared" si="0"/>
        <v>0.66510000000000002</v>
      </c>
      <c r="AE65">
        <f t="shared" si="4"/>
        <v>855.40263455755075</v>
      </c>
      <c r="AF65">
        <f t="shared" si="1"/>
        <v>1.1761999999999999</v>
      </c>
      <c r="AG65">
        <f t="shared" si="2"/>
        <v>856.51480637658312</v>
      </c>
      <c r="AH65">
        <f t="shared" si="5"/>
        <v>-861.16990248241302</v>
      </c>
      <c r="AI65">
        <f t="shared" si="3"/>
        <v>-860.65880248241308</v>
      </c>
    </row>
    <row r="66" spans="1:35" x14ac:dyDescent="0.3">
      <c r="A66">
        <v>65</v>
      </c>
      <c r="B66" t="s">
        <v>175</v>
      </c>
      <c r="C66" t="s">
        <v>176</v>
      </c>
      <c r="D66" t="s">
        <v>37</v>
      </c>
      <c r="E66">
        <v>6</v>
      </c>
      <c r="F66" t="s">
        <v>37</v>
      </c>
      <c r="G66">
        <v>3</v>
      </c>
      <c r="H66">
        <v>1.125018104</v>
      </c>
      <c r="I66">
        <v>0.85915525199999998</v>
      </c>
      <c r="J66">
        <v>1.568570056</v>
      </c>
      <c r="K66">
        <v>8.1612677890000001</v>
      </c>
      <c r="L66">
        <v>-8.4650744390000003</v>
      </c>
      <c r="M66">
        <v>0.46408179700000002</v>
      </c>
      <c r="N66">
        <v>0.86595639899999999</v>
      </c>
      <c r="O66">
        <v>0.29135034500000001</v>
      </c>
      <c r="P66">
        <v>44.723443639999999</v>
      </c>
      <c r="Q66">
        <v>-8.4650744390000003</v>
      </c>
      <c r="R66">
        <v>1.376121371</v>
      </c>
      <c r="S66">
        <v>0.998761169</v>
      </c>
      <c r="T66">
        <v>0.12982595999999999</v>
      </c>
      <c r="U66">
        <v>0.45075387099999997</v>
      </c>
      <c r="V66">
        <v>0.211002949</v>
      </c>
      <c r="W66">
        <v>0.129986992</v>
      </c>
      <c r="X66">
        <v>0.22815322900000001</v>
      </c>
      <c r="Y66">
        <v>0.12982595999999999</v>
      </c>
      <c r="Z66">
        <v>0.24224957999999999</v>
      </c>
      <c r="AA66">
        <v>0.22787058600000001</v>
      </c>
      <c r="AB66">
        <v>0.12982595999999999</v>
      </c>
      <c r="AC66">
        <v>0.24224957999999999</v>
      </c>
      <c r="AD66">
        <f t="shared" si="0"/>
        <v>0.66510000000000002</v>
      </c>
      <c r="AE66">
        <f t="shared" si="4"/>
        <v>855.40263455755075</v>
      </c>
      <c r="AF66">
        <f t="shared" si="1"/>
        <v>1.1761999999999999</v>
      </c>
      <c r="AG66">
        <f t="shared" si="2"/>
        <v>856.51480637658312</v>
      </c>
      <c r="AH66">
        <f t="shared" si="5"/>
        <v>-861.16990248241302</v>
      </c>
      <c r="AI66">
        <f t="shared" si="3"/>
        <v>-860.65880248241308</v>
      </c>
    </row>
    <row r="67" spans="1:35" x14ac:dyDescent="0.3">
      <c r="A67">
        <v>66</v>
      </c>
      <c r="B67" t="s">
        <v>177</v>
      </c>
      <c r="C67" t="s">
        <v>178</v>
      </c>
      <c r="D67" t="s">
        <v>37</v>
      </c>
      <c r="E67">
        <v>6</v>
      </c>
      <c r="F67" t="s">
        <v>37</v>
      </c>
      <c r="G67">
        <v>3</v>
      </c>
      <c r="H67">
        <v>1.125018104</v>
      </c>
      <c r="I67">
        <v>0.85915525199999998</v>
      </c>
      <c r="J67">
        <v>1.568570056</v>
      </c>
      <c r="K67">
        <v>8.1612677890000001</v>
      </c>
      <c r="L67">
        <v>-8.4650744390000003</v>
      </c>
      <c r="M67">
        <v>0.46408179700000002</v>
      </c>
      <c r="N67">
        <v>0.86595639899999999</v>
      </c>
      <c r="O67">
        <v>0.29135034500000001</v>
      </c>
      <c r="P67">
        <v>44.723443639999999</v>
      </c>
      <c r="Q67">
        <v>-8.4650744390000003</v>
      </c>
      <c r="R67">
        <v>1.376121371</v>
      </c>
      <c r="S67">
        <v>0.998761169</v>
      </c>
      <c r="T67">
        <v>0.12982595999999999</v>
      </c>
      <c r="U67">
        <v>0.45075387099999997</v>
      </c>
      <c r="V67">
        <v>0.211002949</v>
      </c>
      <c r="W67">
        <v>0.129986992</v>
      </c>
      <c r="X67">
        <v>0.22815322900000001</v>
      </c>
      <c r="Y67">
        <v>0.12982595999999999</v>
      </c>
      <c r="Z67">
        <v>0.24224957999999999</v>
      </c>
      <c r="AA67">
        <v>0.22787058600000001</v>
      </c>
      <c r="AB67">
        <v>0.12982595999999999</v>
      </c>
      <c r="AC67">
        <v>0.24224957999999999</v>
      </c>
      <c r="AD67">
        <f t="shared" ref="AD67:AD104" si="6">IF(E67=1,-6.9091,IF(E67=2,-3.036,IF(E67=3,-2.4536,IF(E67=4,-3.3148,IF(E67=5,-1.0654,IF(E67=6,0.6651,IF(E67=7,1.1858,IF(E67=9,3.389,IF(E67=10,3.548,IF(E67=11,2.899,IF(E67=12,4.3228,0)))))))))))</f>
        <v>0.66510000000000002</v>
      </c>
      <c r="AE67">
        <f t="shared" ref="AE67:AE104" si="7">AD67+1.971*H67+1.39*I67+0.99*J67+49.15*K67+15.14*L67+0.61*M67+2.25*N67+0.49*O67+15.6*P67+15.14*Q67+2.84*R67+0.86*S67+0.01*T67+0.277*U67+0.15*V67+0.03*W67+0.15*X67+0.011*Y67-0.15*Z67+0.07*AA67+0.011*AB67-0.15*AC67</f>
        <v>855.40263455755075</v>
      </c>
      <c r="AF67">
        <f t="shared" ref="AF67:AF104" si="8">IF(G67=1,-6.8226,IF(G67=2,-2.5204,IF(G67=3,1.1762,IF(G67=4,3.5403,IF(G67=5,4.3952,0)))))</f>
        <v>1.1761999999999999</v>
      </c>
      <c r="AG67">
        <f t="shared" ref="AG67:AG104" si="9">AF67+1.86*H67+1.32*I67+0.93*J67+49.15*K67+15.14*L67+0.619*M67+2.28*N67+0.49*O67+15.62*P67+15.14*Q67+2.81*R67+0.87*S67+0.01*T67+0.27*U67+0.14*V67+0.029*W67+0.14*X67+0.01*Y67-0.16*Z67+0.077*AA67+0.01*AB67-0.168*AC67</f>
        <v>856.51480637658312</v>
      </c>
      <c r="AH67">
        <f t="shared" ref="AH67:AH104" si="10">AD67-1.905*H67-1.33*I67-0.96*J67-49.14*K67-15.17*L67-0.6-17*M67-1.99*N67-0.47*O67-15.6*P67-15.17*Q67-2.69*R67-0.87*S67-0.031*T67-0.279*U67-0.15*V67-0.054*W67-0.14*X67-0.0312*Y67+0.0072*Z67-0.079*AA67-0.0312*AB67+0.0072*AC67</f>
        <v>-861.16990248241302</v>
      </c>
      <c r="AI67">
        <f t="shared" ref="AI67:AI104" si="11">AF67-1.905*H67-1.33*I67-0.96*J67-49.14*K67-15.17*L67-0.6-17*M67-1.99*N67-0.47*O67-15.6*P67-15.17*Q67-2.69*R67-0.87*S67-0.031*T67-0.279*U67-0.15*V67-0.054*W67-0.14*X67-0.0312*Y67+0.0072*Z67-0.079*AA67-0.0312*AB67+0.0072*AC67</f>
        <v>-860.65880248241308</v>
      </c>
    </row>
    <row r="68" spans="1:35" x14ac:dyDescent="0.3">
      <c r="A68">
        <v>67</v>
      </c>
      <c r="B68" t="s">
        <v>179</v>
      </c>
      <c r="C68" t="s">
        <v>180</v>
      </c>
      <c r="D68" t="s">
        <v>37</v>
      </c>
      <c r="E68">
        <v>6</v>
      </c>
      <c r="F68" t="s">
        <v>37</v>
      </c>
      <c r="G68">
        <v>3</v>
      </c>
      <c r="H68">
        <v>1.1641442500000001</v>
      </c>
      <c r="I68">
        <v>0.74047902899999996</v>
      </c>
      <c r="J68">
        <v>1.1927633129999999</v>
      </c>
      <c r="K68">
        <v>26.966950929999999</v>
      </c>
      <c r="L68">
        <v>8.9820842370000005</v>
      </c>
      <c r="M68">
        <v>0.50741057899999997</v>
      </c>
      <c r="N68">
        <v>1.0300882579999999</v>
      </c>
      <c r="O68">
        <v>0.34125876399999999</v>
      </c>
      <c r="P68">
        <v>13.535086</v>
      </c>
      <c r="Q68">
        <v>8.9820842370000005</v>
      </c>
      <c r="R68">
        <v>1.7743689030000001</v>
      </c>
      <c r="S68">
        <v>1.2533650279999999</v>
      </c>
      <c r="T68">
        <v>7.6891791000000001E-2</v>
      </c>
      <c r="U68">
        <v>0.23420428500000001</v>
      </c>
      <c r="V68">
        <v>0.125979799</v>
      </c>
      <c r="W68">
        <v>6.1348281999999997E-2</v>
      </c>
      <c r="X68">
        <v>0.14095369099999999</v>
      </c>
      <c r="Y68">
        <v>7.6891791000000001E-2</v>
      </c>
      <c r="Z68">
        <v>0.156097122</v>
      </c>
      <c r="AA68">
        <v>0.17666642699999999</v>
      </c>
      <c r="AB68">
        <v>7.6891791000000001E-2</v>
      </c>
      <c r="AC68">
        <v>0.156097122</v>
      </c>
      <c r="AD68">
        <f t="shared" si="6"/>
        <v>0.66510000000000002</v>
      </c>
      <c r="AE68">
        <f t="shared" si="7"/>
        <v>1822.706510898947</v>
      </c>
      <c r="AF68">
        <f t="shared" si="8"/>
        <v>1.1761999999999999</v>
      </c>
      <c r="AG68">
        <f t="shared" si="9"/>
        <v>1823.2228072513424</v>
      </c>
      <c r="AH68">
        <f t="shared" si="10"/>
        <v>-1829.9281345867989</v>
      </c>
      <c r="AI68">
        <f t="shared" si="11"/>
        <v>-1829.4170345867988</v>
      </c>
    </row>
    <row r="69" spans="1:35" x14ac:dyDescent="0.3">
      <c r="A69">
        <v>68</v>
      </c>
      <c r="B69" t="s">
        <v>181</v>
      </c>
      <c r="C69" t="s">
        <v>182</v>
      </c>
      <c r="D69" t="s">
        <v>37</v>
      </c>
      <c r="E69">
        <v>6</v>
      </c>
      <c r="F69" t="s">
        <v>37</v>
      </c>
      <c r="G69">
        <v>3</v>
      </c>
      <c r="H69">
        <v>1.1641442500000001</v>
      </c>
      <c r="I69">
        <v>0.74047902899999996</v>
      </c>
      <c r="J69">
        <v>1.1927633129999999</v>
      </c>
      <c r="K69">
        <v>26.966950929999999</v>
      </c>
      <c r="L69">
        <v>8.9820842370000005</v>
      </c>
      <c r="M69">
        <v>0.50741057899999997</v>
      </c>
      <c r="N69">
        <v>1.0300882579999999</v>
      </c>
      <c r="O69">
        <v>0.34125876399999999</v>
      </c>
      <c r="P69">
        <v>13.535086</v>
      </c>
      <c r="Q69">
        <v>8.9820842370000005</v>
      </c>
      <c r="R69">
        <v>1.7743689030000001</v>
      </c>
      <c r="S69">
        <v>1.2533650279999999</v>
      </c>
      <c r="T69">
        <v>7.6891791000000001E-2</v>
      </c>
      <c r="U69">
        <v>0.23420428500000001</v>
      </c>
      <c r="V69">
        <v>0.125979799</v>
      </c>
      <c r="W69">
        <v>6.1348281999999997E-2</v>
      </c>
      <c r="X69">
        <v>0.14095369099999999</v>
      </c>
      <c r="Y69">
        <v>7.6891791000000001E-2</v>
      </c>
      <c r="Z69">
        <v>0.156097122</v>
      </c>
      <c r="AA69">
        <v>0.17666642699999999</v>
      </c>
      <c r="AB69">
        <v>7.6891791000000001E-2</v>
      </c>
      <c r="AC69">
        <v>0.156097122</v>
      </c>
      <c r="AD69">
        <f t="shared" si="6"/>
        <v>0.66510000000000002</v>
      </c>
      <c r="AE69">
        <f t="shared" si="7"/>
        <v>1822.706510898947</v>
      </c>
      <c r="AF69">
        <f t="shared" si="8"/>
        <v>1.1761999999999999</v>
      </c>
      <c r="AG69">
        <f t="shared" si="9"/>
        <v>1823.2228072513424</v>
      </c>
      <c r="AH69">
        <f t="shared" si="10"/>
        <v>-1829.9281345867989</v>
      </c>
      <c r="AI69">
        <f t="shared" si="11"/>
        <v>-1829.4170345867988</v>
      </c>
    </row>
    <row r="70" spans="1:35" x14ac:dyDescent="0.3">
      <c r="A70">
        <v>69</v>
      </c>
      <c r="B70" t="s">
        <v>183</v>
      </c>
      <c r="C70" t="s">
        <v>184</v>
      </c>
      <c r="D70" t="s">
        <v>185</v>
      </c>
      <c r="E70">
        <v>8</v>
      </c>
      <c r="F70" t="s">
        <v>31</v>
      </c>
      <c r="G70">
        <v>4</v>
      </c>
      <c r="H70">
        <v>1.1159079620000001</v>
      </c>
      <c r="I70">
        <v>0.59505224599999995</v>
      </c>
      <c r="J70">
        <v>0.68458906900000005</v>
      </c>
      <c r="K70">
        <v>10.91401346</v>
      </c>
      <c r="L70">
        <v>5.3861898410000002</v>
      </c>
      <c r="M70">
        <v>0.58713120500000004</v>
      </c>
      <c r="N70">
        <v>1.422076967</v>
      </c>
      <c r="O70">
        <v>0.39322311399999998</v>
      </c>
      <c r="P70">
        <v>33.443242609999999</v>
      </c>
      <c r="Q70">
        <v>5.3861898410000002</v>
      </c>
      <c r="R70">
        <v>1.671243485</v>
      </c>
      <c r="S70">
        <v>1.075258931</v>
      </c>
      <c r="T70">
        <v>6.0583623000000003E-2</v>
      </c>
      <c r="U70">
        <v>0.166241307</v>
      </c>
      <c r="V70">
        <v>0.105902776</v>
      </c>
      <c r="W70">
        <v>5.6343287999999998E-2</v>
      </c>
      <c r="X70">
        <v>6.3539900999999996E-2</v>
      </c>
      <c r="Y70">
        <v>6.0583623000000003E-2</v>
      </c>
      <c r="Z70">
        <v>0.14673819799999999</v>
      </c>
      <c r="AA70">
        <v>6.8321846000000006E-2</v>
      </c>
      <c r="AB70">
        <v>6.0583623000000003E-2</v>
      </c>
      <c r="AC70">
        <v>0.14673819799999999</v>
      </c>
      <c r="AD70">
        <f t="shared" si="6"/>
        <v>0</v>
      </c>
      <c r="AE70">
        <f t="shared" si="7"/>
        <v>1234.3939070565364</v>
      </c>
      <c r="AF70">
        <f t="shared" si="8"/>
        <v>3.5402999999999998</v>
      </c>
      <c r="AG70">
        <f t="shared" si="9"/>
        <v>1238.3983728551348</v>
      </c>
      <c r="AH70">
        <f t="shared" si="10"/>
        <v>-1244.130882105816</v>
      </c>
      <c r="AI70">
        <f t="shared" si="11"/>
        <v>-1240.5905821058161</v>
      </c>
    </row>
    <row r="71" spans="1:35" x14ac:dyDescent="0.3">
      <c r="A71">
        <v>70</v>
      </c>
      <c r="B71" t="s">
        <v>186</v>
      </c>
      <c r="C71" t="s">
        <v>187</v>
      </c>
      <c r="D71" t="s">
        <v>185</v>
      </c>
      <c r="E71">
        <v>8</v>
      </c>
      <c r="F71" t="s">
        <v>31</v>
      </c>
      <c r="G71">
        <v>4</v>
      </c>
      <c r="H71">
        <v>1.1159079620000001</v>
      </c>
      <c r="I71">
        <v>0.59505224599999995</v>
      </c>
      <c r="J71">
        <v>0.68458906900000005</v>
      </c>
      <c r="K71">
        <v>10.91401346</v>
      </c>
      <c r="L71">
        <v>5.3861898410000002</v>
      </c>
      <c r="M71">
        <v>0.58713120500000004</v>
      </c>
      <c r="N71">
        <v>1.422076967</v>
      </c>
      <c r="O71">
        <v>0.39322311399999998</v>
      </c>
      <c r="P71">
        <v>33.443242609999999</v>
      </c>
      <c r="Q71">
        <v>5.3861898410000002</v>
      </c>
      <c r="R71">
        <v>1.671243485</v>
      </c>
      <c r="S71">
        <v>1.075258931</v>
      </c>
      <c r="T71">
        <v>6.0583623000000003E-2</v>
      </c>
      <c r="U71">
        <v>0.166241307</v>
      </c>
      <c r="V71">
        <v>0.105902776</v>
      </c>
      <c r="W71">
        <v>5.6343287999999998E-2</v>
      </c>
      <c r="X71">
        <v>6.3539900999999996E-2</v>
      </c>
      <c r="Y71">
        <v>6.0583623000000003E-2</v>
      </c>
      <c r="Z71">
        <v>0.14673819799999999</v>
      </c>
      <c r="AA71">
        <v>6.8321846000000006E-2</v>
      </c>
      <c r="AB71">
        <v>6.0583623000000003E-2</v>
      </c>
      <c r="AC71">
        <v>0.14673819799999999</v>
      </c>
      <c r="AD71">
        <f t="shared" si="6"/>
        <v>0</v>
      </c>
      <c r="AE71">
        <f t="shared" si="7"/>
        <v>1234.3939070565364</v>
      </c>
      <c r="AF71">
        <f t="shared" si="8"/>
        <v>3.5402999999999998</v>
      </c>
      <c r="AG71">
        <f t="shared" si="9"/>
        <v>1238.3983728551348</v>
      </c>
      <c r="AH71">
        <f t="shared" si="10"/>
        <v>-1244.130882105816</v>
      </c>
      <c r="AI71">
        <f t="shared" si="11"/>
        <v>-1240.5905821058161</v>
      </c>
    </row>
    <row r="72" spans="1:35" x14ac:dyDescent="0.3">
      <c r="A72">
        <v>71</v>
      </c>
      <c r="B72" t="s">
        <v>188</v>
      </c>
      <c r="C72" t="s">
        <v>189</v>
      </c>
      <c r="D72" t="s">
        <v>185</v>
      </c>
      <c r="E72">
        <v>8</v>
      </c>
      <c r="F72" t="s">
        <v>31</v>
      </c>
      <c r="G72">
        <v>4</v>
      </c>
      <c r="H72">
        <v>1.1159079620000001</v>
      </c>
      <c r="I72">
        <v>0.59505224599999995</v>
      </c>
      <c r="J72">
        <v>0.68458906900000005</v>
      </c>
      <c r="K72">
        <v>10.91401346</v>
      </c>
      <c r="L72">
        <v>5.3861898410000002</v>
      </c>
      <c r="M72">
        <v>0.58713120500000004</v>
      </c>
      <c r="N72">
        <v>1.422076967</v>
      </c>
      <c r="O72">
        <v>0.39322311399999998</v>
      </c>
      <c r="P72">
        <v>33.443242609999999</v>
      </c>
      <c r="Q72">
        <v>5.3861898410000002</v>
      </c>
      <c r="R72">
        <v>1.671243485</v>
      </c>
      <c r="S72">
        <v>1.075258931</v>
      </c>
      <c r="T72">
        <v>6.0583623000000003E-2</v>
      </c>
      <c r="U72">
        <v>0.166241307</v>
      </c>
      <c r="V72">
        <v>0.105902776</v>
      </c>
      <c r="W72">
        <v>5.6343287999999998E-2</v>
      </c>
      <c r="X72">
        <v>6.3539900999999996E-2</v>
      </c>
      <c r="Y72">
        <v>6.0583623000000003E-2</v>
      </c>
      <c r="Z72">
        <v>0.14673819799999999</v>
      </c>
      <c r="AA72">
        <v>6.8321846000000006E-2</v>
      </c>
      <c r="AB72">
        <v>6.0583623000000003E-2</v>
      </c>
      <c r="AC72">
        <v>0.14673819799999999</v>
      </c>
      <c r="AD72">
        <f t="shared" si="6"/>
        <v>0</v>
      </c>
      <c r="AE72">
        <f t="shared" si="7"/>
        <v>1234.3939070565364</v>
      </c>
      <c r="AF72">
        <f t="shared" si="8"/>
        <v>3.5402999999999998</v>
      </c>
      <c r="AG72">
        <f t="shared" si="9"/>
        <v>1238.3983728551348</v>
      </c>
      <c r="AH72">
        <f t="shared" si="10"/>
        <v>-1244.130882105816</v>
      </c>
      <c r="AI72">
        <f t="shared" si="11"/>
        <v>-1240.5905821058161</v>
      </c>
    </row>
    <row r="73" spans="1:35" x14ac:dyDescent="0.3">
      <c r="A73">
        <v>72</v>
      </c>
      <c r="B73" t="s">
        <v>190</v>
      </c>
      <c r="C73" t="s">
        <v>191</v>
      </c>
      <c r="D73" t="s">
        <v>36</v>
      </c>
      <c r="E73">
        <v>7</v>
      </c>
      <c r="F73" t="s">
        <v>37</v>
      </c>
      <c r="G73">
        <v>3</v>
      </c>
      <c r="H73">
        <v>2.7115174080000002</v>
      </c>
      <c r="I73">
        <v>1.9102057530000001</v>
      </c>
      <c r="J73">
        <v>-7.9127209000000004E-2</v>
      </c>
      <c r="K73">
        <v>116.216815</v>
      </c>
      <c r="L73">
        <v>3.1831829470000002</v>
      </c>
      <c r="M73">
        <v>0.72581075699999997</v>
      </c>
      <c r="N73">
        <v>2.6471160889999998</v>
      </c>
      <c r="O73">
        <v>0.64242937600000005</v>
      </c>
      <c r="P73">
        <v>3.1406814920000001</v>
      </c>
      <c r="Q73">
        <v>3.1831829470000002</v>
      </c>
      <c r="R73">
        <v>2.1593486</v>
      </c>
      <c r="S73">
        <v>0.79400359499999995</v>
      </c>
      <c r="T73">
        <v>9.1173567999999997E-2</v>
      </c>
      <c r="U73">
        <v>0.25088612799999999</v>
      </c>
      <c r="V73">
        <v>0.25088612799999999</v>
      </c>
      <c r="W73">
        <v>0.114827651</v>
      </c>
      <c r="X73">
        <v>-2.7602771000000002E-2</v>
      </c>
      <c r="Y73">
        <v>9.1173567999999997E-2</v>
      </c>
      <c r="Z73">
        <v>0.33252058699999998</v>
      </c>
      <c r="AA73">
        <v>-2.1916700000000001E-2</v>
      </c>
      <c r="AB73">
        <v>9.1173567999999997E-2</v>
      </c>
      <c r="AC73">
        <v>0.33252058699999998</v>
      </c>
      <c r="AD73">
        <f t="shared" si="6"/>
        <v>1.1858</v>
      </c>
      <c r="AE73">
        <f t="shared" si="7"/>
        <v>5880.0819183028625</v>
      </c>
      <c r="AF73">
        <f t="shared" si="8"/>
        <v>1.1761999999999999</v>
      </c>
      <c r="AG73">
        <f t="shared" si="9"/>
        <v>5879.7205418830881</v>
      </c>
      <c r="AH73">
        <f t="shared" si="10"/>
        <v>-5888.0308220843754</v>
      </c>
      <c r="AI73">
        <f t="shared" si="11"/>
        <v>-5888.0404220843757</v>
      </c>
    </row>
    <row r="74" spans="1:35" x14ac:dyDescent="0.3">
      <c r="A74">
        <v>73</v>
      </c>
      <c r="B74" t="s">
        <v>192</v>
      </c>
      <c r="C74" t="s">
        <v>193</v>
      </c>
      <c r="D74" t="s">
        <v>55</v>
      </c>
      <c r="E74">
        <v>6</v>
      </c>
      <c r="F74" t="s">
        <v>37</v>
      </c>
      <c r="G74">
        <v>3</v>
      </c>
      <c r="H74">
        <v>2.7064576950000001</v>
      </c>
      <c r="I74">
        <v>2.2601932589999998</v>
      </c>
      <c r="J74">
        <v>2.1956331439999999</v>
      </c>
      <c r="K74">
        <v>40.345951650000003</v>
      </c>
      <c r="L74">
        <v>5.8400165980000001</v>
      </c>
      <c r="M74">
        <v>0.69278292299999999</v>
      </c>
      <c r="N74">
        <v>2.4016742529999999</v>
      </c>
      <c r="O74">
        <v>0.67252730800000005</v>
      </c>
      <c r="P74">
        <v>9.046756491</v>
      </c>
      <c r="Q74">
        <v>5.8400165980000001</v>
      </c>
      <c r="R74">
        <v>0.49323298799999998</v>
      </c>
      <c r="S74">
        <v>0.34265272200000002</v>
      </c>
      <c r="T74">
        <v>1.1061599E-2</v>
      </c>
      <c r="U74">
        <v>0.23652440599999999</v>
      </c>
      <c r="V74">
        <v>5.4065117000000003E-2</v>
      </c>
      <c r="W74">
        <v>3.2282245000000001E-2</v>
      </c>
      <c r="X74">
        <v>0.18906763200000001</v>
      </c>
      <c r="Y74">
        <v>1.1061599E-2</v>
      </c>
      <c r="Z74">
        <v>3.8347304999999998E-2</v>
      </c>
      <c r="AA74">
        <v>6.4784539000000002E-2</v>
      </c>
      <c r="AB74">
        <v>1.1061599E-2</v>
      </c>
      <c r="AC74">
        <v>3.8347304999999998E-2</v>
      </c>
      <c r="AD74">
        <f t="shared" si="6"/>
        <v>0.66510000000000002</v>
      </c>
      <c r="AE74">
        <f t="shared" si="7"/>
        <v>2320.2312074015554</v>
      </c>
      <c r="AF74">
        <f t="shared" si="8"/>
        <v>1.1761999999999999</v>
      </c>
      <c r="AG74">
        <f t="shared" si="9"/>
        <v>2320.3950273853952</v>
      </c>
      <c r="AH74">
        <f t="shared" si="10"/>
        <v>-2329.7256812979654</v>
      </c>
      <c r="AI74">
        <f t="shared" si="11"/>
        <v>-2329.2145812979657</v>
      </c>
    </row>
    <row r="75" spans="1:35" x14ac:dyDescent="0.3">
      <c r="A75">
        <v>74</v>
      </c>
      <c r="B75" t="s">
        <v>194</v>
      </c>
      <c r="C75" t="s">
        <v>195</v>
      </c>
      <c r="D75" t="s">
        <v>55</v>
      </c>
      <c r="E75">
        <v>6</v>
      </c>
      <c r="F75" t="s">
        <v>37</v>
      </c>
      <c r="G75">
        <v>3</v>
      </c>
      <c r="H75">
        <v>2.7064576950000001</v>
      </c>
      <c r="I75">
        <v>2.2601932589999998</v>
      </c>
      <c r="J75">
        <v>2.1956331439999999</v>
      </c>
      <c r="K75">
        <v>40.345951650000003</v>
      </c>
      <c r="L75">
        <v>5.8400165980000001</v>
      </c>
      <c r="M75">
        <v>0.69278292299999999</v>
      </c>
      <c r="N75">
        <v>2.4016742529999999</v>
      </c>
      <c r="O75">
        <v>0.67252730800000005</v>
      </c>
      <c r="P75">
        <v>9.046756491</v>
      </c>
      <c r="Q75">
        <v>5.8400165980000001</v>
      </c>
      <c r="R75">
        <v>0.49323298799999998</v>
      </c>
      <c r="S75">
        <v>0.34265272200000002</v>
      </c>
      <c r="T75">
        <v>1.1061599E-2</v>
      </c>
      <c r="U75">
        <v>0.23652440599999999</v>
      </c>
      <c r="V75">
        <v>5.4065117000000003E-2</v>
      </c>
      <c r="W75">
        <v>3.2282245000000001E-2</v>
      </c>
      <c r="X75">
        <v>0.18906763200000001</v>
      </c>
      <c r="Y75">
        <v>1.1061599E-2</v>
      </c>
      <c r="Z75">
        <v>3.8347304999999998E-2</v>
      </c>
      <c r="AA75">
        <v>6.4784539000000002E-2</v>
      </c>
      <c r="AB75">
        <v>1.1061599E-2</v>
      </c>
      <c r="AC75">
        <v>3.8347304999999998E-2</v>
      </c>
      <c r="AD75">
        <f t="shared" si="6"/>
        <v>0.66510000000000002</v>
      </c>
      <c r="AE75">
        <f t="shared" si="7"/>
        <v>2320.2312074015554</v>
      </c>
      <c r="AF75">
        <f t="shared" si="8"/>
        <v>1.1761999999999999</v>
      </c>
      <c r="AG75">
        <f t="shared" si="9"/>
        <v>2320.3950273853952</v>
      </c>
      <c r="AH75">
        <f t="shared" si="10"/>
        <v>-2329.7256812979654</v>
      </c>
      <c r="AI75">
        <f t="shared" si="11"/>
        <v>-2329.2145812979657</v>
      </c>
    </row>
    <row r="76" spans="1:35" x14ac:dyDescent="0.3">
      <c r="A76">
        <v>75</v>
      </c>
      <c r="B76" t="s">
        <v>196</v>
      </c>
      <c r="C76" t="s">
        <v>197</v>
      </c>
      <c r="D76" t="s">
        <v>55</v>
      </c>
      <c r="E76">
        <v>6</v>
      </c>
      <c r="F76" t="s">
        <v>37</v>
      </c>
      <c r="G76">
        <v>3</v>
      </c>
      <c r="H76">
        <v>2.7064576950000001</v>
      </c>
      <c r="I76">
        <v>2.2601932589999998</v>
      </c>
      <c r="J76">
        <v>2.1956331439999999</v>
      </c>
      <c r="K76">
        <v>40.345951650000003</v>
      </c>
      <c r="L76">
        <v>5.8400165980000001</v>
      </c>
      <c r="M76">
        <v>0.69278292299999999</v>
      </c>
      <c r="N76">
        <v>2.4016742529999999</v>
      </c>
      <c r="O76">
        <v>0.67252730800000005</v>
      </c>
      <c r="P76">
        <v>9.046756491</v>
      </c>
      <c r="Q76">
        <v>5.8400165980000001</v>
      </c>
      <c r="R76">
        <v>0.49323298799999998</v>
      </c>
      <c r="S76">
        <v>0.34265272200000002</v>
      </c>
      <c r="T76">
        <v>1.1061599E-2</v>
      </c>
      <c r="U76">
        <v>0.23652440599999999</v>
      </c>
      <c r="V76">
        <v>5.4065117000000003E-2</v>
      </c>
      <c r="W76">
        <v>3.2282245000000001E-2</v>
      </c>
      <c r="X76">
        <v>0.18906763200000001</v>
      </c>
      <c r="Y76">
        <v>1.1061599E-2</v>
      </c>
      <c r="Z76">
        <v>3.8347304999999998E-2</v>
      </c>
      <c r="AA76">
        <v>6.4784539000000002E-2</v>
      </c>
      <c r="AB76">
        <v>1.1061599E-2</v>
      </c>
      <c r="AC76">
        <v>3.8347304999999998E-2</v>
      </c>
      <c r="AD76">
        <f t="shared" si="6"/>
        <v>0.66510000000000002</v>
      </c>
      <c r="AE76">
        <f t="shared" si="7"/>
        <v>2320.2312074015554</v>
      </c>
      <c r="AF76">
        <f t="shared" si="8"/>
        <v>1.1761999999999999</v>
      </c>
      <c r="AG76">
        <f t="shared" si="9"/>
        <v>2320.3950273853952</v>
      </c>
      <c r="AH76">
        <f t="shared" si="10"/>
        <v>-2329.7256812979654</v>
      </c>
      <c r="AI76">
        <f t="shared" si="11"/>
        <v>-2329.2145812979657</v>
      </c>
    </row>
    <row r="77" spans="1:35" x14ac:dyDescent="0.3">
      <c r="A77">
        <v>76</v>
      </c>
      <c r="B77" t="s">
        <v>198</v>
      </c>
      <c r="C77" t="s">
        <v>199</v>
      </c>
      <c r="D77" t="s">
        <v>200</v>
      </c>
      <c r="E77">
        <v>12</v>
      </c>
      <c r="F77" t="s">
        <v>166</v>
      </c>
      <c r="G77">
        <v>5</v>
      </c>
      <c r="H77">
        <v>2.9183762369999999</v>
      </c>
      <c r="I77">
        <v>1.5365033560000001</v>
      </c>
      <c r="J77">
        <v>0.26639349800000001</v>
      </c>
      <c r="K77">
        <v>86.756802969999995</v>
      </c>
      <c r="L77">
        <v>1.5491326059999999</v>
      </c>
      <c r="M77">
        <v>0.26269684599999998</v>
      </c>
      <c r="N77">
        <v>0.360749761</v>
      </c>
      <c r="O77">
        <v>2.1070476000000001E-2</v>
      </c>
      <c r="P77">
        <v>4.2071628680000002</v>
      </c>
      <c r="Q77">
        <v>1.5491326059999999</v>
      </c>
      <c r="R77">
        <v>5.4962164299999996</v>
      </c>
      <c r="S77">
        <v>0.74738799600000005</v>
      </c>
      <c r="T77">
        <v>9.1836289000000002E-2</v>
      </c>
      <c r="U77">
        <v>0.29246904499999998</v>
      </c>
      <c r="V77">
        <v>0.117778598</v>
      </c>
      <c r="W77">
        <v>0.122876323</v>
      </c>
      <c r="X77">
        <v>2.5146677999999999E-2</v>
      </c>
      <c r="Y77">
        <v>9.1836289000000002E-2</v>
      </c>
      <c r="Z77">
        <v>0.126114644</v>
      </c>
      <c r="AA77">
        <v>1.8794325000000001E-2</v>
      </c>
      <c r="AB77">
        <v>9.1836289000000002E-2</v>
      </c>
      <c r="AC77">
        <v>0.126114644</v>
      </c>
      <c r="AD77">
        <f t="shared" si="6"/>
        <v>4.3228</v>
      </c>
      <c r="AE77">
        <f t="shared" si="7"/>
        <v>4406.4175547036302</v>
      </c>
      <c r="AF77">
        <f t="shared" si="8"/>
        <v>4.3952</v>
      </c>
      <c r="AG77">
        <f t="shared" si="9"/>
        <v>4405.9752107706545</v>
      </c>
      <c r="AH77">
        <f t="shared" si="10"/>
        <v>-4400.7440749088255</v>
      </c>
      <c r="AI77">
        <f t="shared" si="11"/>
        <v>-4400.6716749088255</v>
      </c>
    </row>
    <row r="78" spans="1:35" x14ac:dyDescent="0.3">
      <c r="A78">
        <v>77</v>
      </c>
      <c r="B78" t="s">
        <v>201</v>
      </c>
      <c r="C78" t="s">
        <v>202</v>
      </c>
      <c r="D78" t="s">
        <v>200</v>
      </c>
      <c r="E78">
        <v>12</v>
      </c>
      <c r="F78" t="s">
        <v>166</v>
      </c>
      <c r="G78">
        <v>5</v>
      </c>
      <c r="H78">
        <v>2.9183762369999999</v>
      </c>
      <c r="I78">
        <v>1.5365033560000001</v>
      </c>
      <c r="J78">
        <v>0.26639349800000001</v>
      </c>
      <c r="K78">
        <v>86.756802969999995</v>
      </c>
      <c r="L78">
        <v>1.5491326059999999</v>
      </c>
      <c r="M78">
        <v>0.26269684599999998</v>
      </c>
      <c r="N78">
        <v>0.360749761</v>
      </c>
      <c r="O78">
        <v>2.1070476000000001E-2</v>
      </c>
      <c r="P78">
        <v>4.2071628680000002</v>
      </c>
      <c r="Q78">
        <v>1.5491326059999999</v>
      </c>
      <c r="R78">
        <v>5.4962164299999996</v>
      </c>
      <c r="S78">
        <v>0.74738799600000005</v>
      </c>
      <c r="T78">
        <v>9.1836289000000002E-2</v>
      </c>
      <c r="U78">
        <v>0.29246904499999998</v>
      </c>
      <c r="V78">
        <v>0.117778598</v>
      </c>
      <c r="W78">
        <v>0.122876323</v>
      </c>
      <c r="X78">
        <v>2.5146677999999999E-2</v>
      </c>
      <c r="Y78">
        <v>9.1836289000000002E-2</v>
      </c>
      <c r="Z78">
        <v>0.126114644</v>
      </c>
      <c r="AA78">
        <v>1.8794325000000001E-2</v>
      </c>
      <c r="AB78">
        <v>9.1836289000000002E-2</v>
      </c>
      <c r="AC78">
        <v>0.126114644</v>
      </c>
      <c r="AD78">
        <f t="shared" si="6"/>
        <v>4.3228</v>
      </c>
      <c r="AE78">
        <f t="shared" si="7"/>
        <v>4406.4175547036302</v>
      </c>
      <c r="AF78">
        <f t="shared" si="8"/>
        <v>4.3952</v>
      </c>
      <c r="AG78">
        <f t="shared" si="9"/>
        <v>4405.9752107706545</v>
      </c>
      <c r="AH78">
        <f t="shared" si="10"/>
        <v>-4400.7440749088255</v>
      </c>
      <c r="AI78">
        <f t="shared" si="11"/>
        <v>-4400.6716749088255</v>
      </c>
    </row>
    <row r="79" spans="1:35" x14ac:dyDescent="0.3">
      <c r="A79">
        <v>78</v>
      </c>
      <c r="B79" t="s">
        <v>203</v>
      </c>
      <c r="C79" t="s">
        <v>204</v>
      </c>
      <c r="D79" t="s">
        <v>205</v>
      </c>
      <c r="E79">
        <v>7</v>
      </c>
      <c r="F79" t="s">
        <v>37</v>
      </c>
      <c r="G79">
        <v>3</v>
      </c>
      <c r="H79">
        <v>1.4743964409999999</v>
      </c>
      <c r="I79">
        <v>0.88107837700000002</v>
      </c>
      <c r="J79">
        <v>1.1815417420000001</v>
      </c>
      <c r="K79">
        <v>31.226558059999999</v>
      </c>
      <c r="L79">
        <v>-6.4164669859999997</v>
      </c>
      <c r="M79">
        <v>0.79369709099999997</v>
      </c>
      <c r="N79">
        <v>3.8472414050000001</v>
      </c>
      <c r="O79">
        <v>0.76339293500000005</v>
      </c>
      <c r="P79">
        <v>11.68876824</v>
      </c>
      <c r="Q79">
        <v>-6.4164669859999997</v>
      </c>
      <c r="R79">
        <v>0.80097896599999996</v>
      </c>
      <c r="S79">
        <v>0.64972526799999997</v>
      </c>
      <c r="T79">
        <v>6.971573E-3</v>
      </c>
      <c r="U79">
        <v>0.249538751</v>
      </c>
      <c r="V79">
        <v>0.14811854699999999</v>
      </c>
      <c r="W79">
        <v>1.0730030999999999E-2</v>
      </c>
      <c r="X79">
        <v>0.17636953899999999</v>
      </c>
      <c r="Y79">
        <v>6.971573E-3</v>
      </c>
      <c r="Z79">
        <v>3.3792895000000003E-2</v>
      </c>
      <c r="AA79">
        <v>0.11459174599999999</v>
      </c>
      <c r="AB79">
        <v>6.971573E-3</v>
      </c>
      <c r="AC79">
        <v>3.3792895000000003E-2</v>
      </c>
      <c r="AD79">
        <f t="shared" si="6"/>
        <v>1.1858</v>
      </c>
      <c r="AE79">
        <f t="shared" si="7"/>
        <v>1541.7900324214841</v>
      </c>
      <c r="AF79">
        <f t="shared" si="8"/>
        <v>1.1761999999999999</v>
      </c>
      <c r="AG79">
        <f t="shared" si="9"/>
        <v>1541.8178498059603</v>
      </c>
      <c r="AH79">
        <f t="shared" si="10"/>
        <v>-1551.0251563409727</v>
      </c>
      <c r="AI79">
        <f t="shared" si="11"/>
        <v>-1551.0347563409725</v>
      </c>
    </row>
    <row r="80" spans="1:35" x14ac:dyDescent="0.3">
      <c r="A80">
        <v>79</v>
      </c>
      <c r="B80" t="s">
        <v>206</v>
      </c>
      <c r="C80" t="s">
        <v>207</v>
      </c>
      <c r="D80" t="s">
        <v>36</v>
      </c>
      <c r="E80">
        <v>7</v>
      </c>
      <c r="F80" t="s">
        <v>37</v>
      </c>
      <c r="G80">
        <v>3</v>
      </c>
      <c r="H80">
        <v>2.9659250689999999</v>
      </c>
      <c r="I80">
        <v>1.9786938599999999</v>
      </c>
      <c r="J80">
        <v>1.4410116909999999</v>
      </c>
      <c r="K80">
        <v>95.881061200000005</v>
      </c>
      <c r="L80">
        <v>3.3175049689999998</v>
      </c>
      <c r="M80">
        <v>0.59421365400000004</v>
      </c>
      <c r="N80">
        <v>1.4643540820000001</v>
      </c>
      <c r="O80">
        <v>0.49705870299999999</v>
      </c>
      <c r="P80">
        <v>3.8067997519999999</v>
      </c>
      <c r="Q80">
        <v>3.3175049689999998</v>
      </c>
      <c r="R80">
        <v>1.911523555</v>
      </c>
      <c r="S80">
        <v>0.81632906900000002</v>
      </c>
      <c r="T80">
        <v>9.1169099000000003E-2</v>
      </c>
      <c r="U80">
        <v>0.22497234999999999</v>
      </c>
      <c r="V80">
        <v>0</v>
      </c>
      <c r="W80">
        <v>0.111681799</v>
      </c>
      <c r="X80">
        <v>0.15618161899999999</v>
      </c>
      <c r="Y80">
        <v>9.1169099000000003E-2</v>
      </c>
      <c r="Z80">
        <v>0.224673131</v>
      </c>
      <c r="AA80">
        <v>0.12749559599999999</v>
      </c>
      <c r="AB80">
        <v>9.1169099000000003E-2</v>
      </c>
      <c r="AC80">
        <v>0.224673131</v>
      </c>
      <c r="AD80">
        <f t="shared" si="6"/>
        <v>1.1858</v>
      </c>
      <c r="AE80">
        <f t="shared" si="7"/>
        <v>4893.6680397978153</v>
      </c>
      <c r="AF80">
        <f t="shared" si="8"/>
        <v>1.1761999999999999</v>
      </c>
      <c r="AG80">
        <f t="shared" si="9"/>
        <v>4893.1716559467923</v>
      </c>
      <c r="AH80">
        <f t="shared" si="10"/>
        <v>-4899.9213801391379</v>
      </c>
      <c r="AI80">
        <f t="shared" si="11"/>
        <v>-4899.9309801391373</v>
      </c>
    </row>
    <row r="81" spans="1:35" x14ac:dyDescent="0.3">
      <c r="A81">
        <v>80</v>
      </c>
      <c r="B81" t="s">
        <v>208</v>
      </c>
      <c r="C81" t="s">
        <v>209</v>
      </c>
      <c r="D81" t="s">
        <v>137</v>
      </c>
      <c r="E81">
        <v>5</v>
      </c>
      <c r="F81" t="s">
        <v>37</v>
      </c>
      <c r="G81">
        <v>3</v>
      </c>
      <c r="H81">
        <v>1.6409623529999999</v>
      </c>
      <c r="I81">
        <v>1.1065383129999999</v>
      </c>
      <c r="J81">
        <v>1.022111309</v>
      </c>
      <c r="K81">
        <v>56.758566629999997</v>
      </c>
      <c r="L81">
        <v>4.355650142</v>
      </c>
      <c r="M81">
        <v>0.44878813699999998</v>
      </c>
      <c r="N81">
        <v>0.81418446700000002</v>
      </c>
      <c r="O81">
        <v>0.24641438299999999</v>
      </c>
      <c r="P81">
        <v>6.4307473159999997</v>
      </c>
      <c r="Q81">
        <v>4.355650142</v>
      </c>
      <c r="R81">
        <v>1.5896035289999999</v>
      </c>
      <c r="S81">
        <v>0.91371165799999998</v>
      </c>
      <c r="T81">
        <v>7.8395485000000001E-2</v>
      </c>
      <c r="U81">
        <v>0.33988484299999999</v>
      </c>
      <c r="V81">
        <v>0.15786202599999999</v>
      </c>
      <c r="W81">
        <v>8.5798932999999994E-2</v>
      </c>
      <c r="X81">
        <v>0.14020928999999999</v>
      </c>
      <c r="Y81">
        <v>7.8395485000000001E-2</v>
      </c>
      <c r="Z81">
        <v>0.142223871</v>
      </c>
      <c r="AA81">
        <v>0.12811086299999999</v>
      </c>
      <c r="AB81">
        <v>7.8395485000000001E-2</v>
      </c>
      <c r="AC81">
        <v>0.142223871</v>
      </c>
      <c r="AD81">
        <f t="shared" si="6"/>
        <v>-1.0653999999999999</v>
      </c>
      <c r="AE81">
        <f t="shared" si="7"/>
        <v>3034.2481364743626</v>
      </c>
      <c r="AF81">
        <f t="shared" si="8"/>
        <v>1.1761999999999999</v>
      </c>
      <c r="AG81">
        <f t="shared" si="9"/>
        <v>3036.2786458876922</v>
      </c>
      <c r="AH81">
        <f t="shared" si="10"/>
        <v>-3043.4249710360978</v>
      </c>
      <c r="AI81">
        <f t="shared" si="11"/>
        <v>-3041.1833710360979</v>
      </c>
    </row>
    <row r="82" spans="1:35" x14ac:dyDescent="0.3">
      <c r="A82">
        <v>81</v>
      </c>
      <c r="B82" t="s">
        <v>210</v>
      </c>
      <c r="C82" t="s">
        <v>211</v>
      </c>
      <c r="D82" t="s">
        <v>37</v>
      </c>
      <c r="E82">
        <v>6</v>
      </c>
      <c r="F82" t="s">
        <v>37</v>
      </c>
      <c r="G82">
        <v>3</v>
      </c>
      <c r="H82">
        <v>0.16674609200000001</v>
      </c>
      <c r="I82">
        <v>-0.78862943399999996</v>
      </c>
      <c r="J82">
        <v>0.25365393200000003</v>
      </c>
      <c r="K82">
        <v>80.198813340000001</v>
      </c>
      <c r="L82">
        <v>-2.694022044</v>
      </c>
      <c r="M82">
        <v>0.47281888999999999</v>
      </c>
      <c r="N82">
        <v>0.89688131999999998</v>
      </c>
      <c r="O82">
        <v>7.4394655000000004E-2</v>
      </c>
      <c r="P82">
        <v>4.5511895349999998</v>
      </c>
      <c r="Q82">
        <v>-2.694022044</v>
      </c>
      <c r="R82">
        <v>1.12295024</v>
      </c>
      <c r="S82">
        <v>1.12295024</v>
      </c>
      <c r="T82">
        <v>8.8136972999999993E-2</v>
      </c>
      <c r="U82">
        <v>0.23895633399999999</v>
      </c>
      <c r="V82">
        <v>-9.5546691000000003E-2</v>
      </c>
      <c r="W82">
        <v>7.8486979999999998E-2</v>
      </c>
      <c r="X82">
        <v>6.7115664000000005E-2</v>
      </c>
      <c r="Y82">
        <v>8.8136972999999993E-2</v>
      </c>
      <c r="Z82">
        <v>0.167185378</v>
      </c>
      <c r="AA82">
        <v>7.5367551000000005E-2</v>
      </c>
      <c r="AB82">
        <v>8.8136972999999993E-2</v>
      </c>
      <c r="AC82">
        <v>0.167185378</v>
      </c>
      <c r="AD82">
        <f t="shared" si="6"/>
        <v>0.66510000000000002</v>
      </c>
      <c r="AE82">
        <f t="shared" si="7"/>
        <v>3937.8639170614538</v>
      </c>
      <c r="AF82">
        <f t="shared" si="8"/>
        <v>1.1761999999999999</v>
      </c>
      <c r="AG82">
        <f t="shared" si="9"/>
        <v>3938.4904229024919</v>
      </c>
      <c r="AH82">
        <f t="shared" si="10"/>
        <v>-3943.6119305542306</v>
      </c>
      <c r="AI82">
        <f t="shared" si="11"/>
        <v>-3943.1008305542305</v>
      </c>
    </row>
    <row r="83" spans="1:35" x14ac:dyDescent="0.3">
      <c r="A83">
        <v>82</v>
      </c>
      <c r="B83" t="s">
        <v>212</v>
      </c>
      <c r="C83" t="s">
        <v>213</v>
      </c>
      <c r="D83" t="s">
        <v>73</v>
      </c>
      <c r="E83">
        <v>5</v>
      </c>
      <c r="F83" t="s">
        <v>37</v>
      </c>
      <c r="G83">
        <v>3</v>
      </c>
      <c r="H83">
        <v>1.4693077969999999</v>
      </c>
      <c r="I83">
        <v>0.759565292</v>
      </c>
      <c r="J83">
        <v>1.0001174310000001</v>
      </c>
      <c r="K83">
        <v>6.9433061150000004</v>
      </c>
      <c r="L83">
        <v>2.3495028800000002</v>
      </c>
      <c r="M83">
        <v>0.68842267000000001</v>
      </c>
      <c r="N83">
        <v>2.2121467479999999</v>
      </c>
      <c r="O83">
        <v>0.58588600199999996</v>
      </c>
      <c r="P83">
        <v>52.568617019999998</v>
      </c>
      <c r="Q83">
        <v>2.3495028800000002</v>
      </c>
      <c r="R83">
        <v>1.2360268640000001</v>
      </c>
      <c r="S83">
        <v>0.785385624</v>
      </c>
      <c r="T83">
        <v>-1.9562655000000002E-2</v>
      </c>
      <c r="U83">
        <v>0.47315733900000001</v>
      </c>
      <c r="V83">
        <v>0.13639383899999999</v>
      </c>
      <c r="W83">
        <v>-2.4908342999999999E-2</v>
      </c>
      <c r="X83">
        <v>0.114247842</v>
      </c>
      <c r="Y83">
        <v>-1.9562655000000002E-2</v>
      </c>
      <c r="Z83">
        <v>-6.2861764000000001E-2</v>
      </c>
      <c r="AA83">
        <v>8.9728612999999999E-2</v>
      </c>
      <c r="AB83">
        <v>-1.9562655000000002E-2</v>
      </c>
      <c r="AC83">
        <v>-6.2861764000000001E-2</v>
      </c>
      <c r="AD83">
        <f t="shared" si="6"/>
        <v>-1.0653999999999999</v>
      </c>
      <c r="AE83">
        <f t="shared" si="7"/>
        <v>1246.4159131461001</v>
      </c>
      <c r="AF83">
        <f t="shared" si="8"/>
        <v>1.1761999999999999</v>
      </c>
      <c r="AG83">
        <f t="shared" si="9"/>
        <v>1249.4725827066757</v>
      </c>
      <c r="AH83">
        <f t="shared" si="10"/>
        <v>-1259.5453791428454</v>
      </c>
      <c r="AI83">
        <f t="shared" si="11"/>
        <v>-1257.3037791428455</v>
      </c>
    </row>
    <row r="84" spans="1:35" x14ac:dyDescent="0.3">
      <c r="A84">
        <v>83</v>
      </c>
      <c r="B84" t="s">
        <v>214</v>
      </c>
      <c r="C84" t="s">
        <v>215</v>
      </c>
      <c r="D84" t="s">
        <v>73</v>
      </c>
      <c r="E84">
        <v>5</v>
      </c>
      <c r="F84" t="s">
        <v>37</v>
      </c>
      <c r="G84">
        <v>3</v>
      </c>
      <c r="H84">
        <v>1.4693077969999999</v>
      </c>
      <c r="I84">
        <v>0.759565292</v>
      </c>
      <c r="J84">
        <v>1.0001174310000001</v>
      </c>
      <c r="K84">
        <v>6.9433061150000004</v>
      </c>
      <c r="L84">
        <v>2.3495028800000002</v>
      </c>
      <c r="M84">
        <v>0.68842267000000001</v>
      </c>
      <c r="N84">
        <v>2.2121467479999999</v>
      </c>
      <c r="O84">
        <v>0.58588600199999996</v>
      </c>
      <c r="P84">
        <v>52.568617019999998</v>
      </c>
      <c r="Q84">
        <v>2.3495028800000002</v>
      </c>
      <c r="R84">
        <v>1.2360268640000001</v>
      </c>
      <c r="S84">
        <v>0.785385624</v>
      </c>
      <c r="T84">
        <v>-1.9562655000000002E-2</v>
      </c>
      <c r="U84">
        <v>0.47315733900000001</v>
      </c>
      <c r="V84">
        <v>0.13639383899999999</v>
      </c>
      <c r="W84">
        <v>-2.4908342999999999E-2</v>
      </c>
      <c r="X84">
        <v>0.114247842</v>
      </c>
      <c r="Y84">
        <v>-1.9562655000000002E-2</v>
      </c>
      <c r="Z84">
        <v>-6.2861764000000001E-2</v>
      </c>
      <c r="AA84">
        <v>8.9728612999999999E-2</v>
      </c>
      <c r="AB84">
        <v>-1.9562655000000002E-2</v>
      </c>
      <c r="AC84">
        <v>-6.2861764000000001E-2</v>
      </c>
      <c r="AD84">
        <f t="shared" si="6"/>
        <v>-1.0653999999999999</v>
      </c>
      <c r="AE84">
        <f t="shared" si="7"/>
        <v>1246.4159131461001</v>
      </c>
      <c r="AF84">
        <f t="shared" si="8"/>
        <v>1.1761999999999999</v>
      </c>
      <c r="AG84">
        <f t="shared" si="9"/>
        <v>1249.4725827066757</v>
      </c>
      <c r="AH84">
        <f t="shared" si="10"/>
        <v>-1259.5453791428454</v>
      </c>
      <c r="AI84">
        <f t="shared" si="11"/>
        <v>-1257.3037791428455</v>
      </c>
    </row>
    <row r="85" spans="1:35" x14ac:dyDescent="0.3">
      <c r="A85">
        <v>84</v>
      </c>
      <c r="B85" t="s">
        <v>216</v>
      </c>
      <c r="C85" t="s">
        <v>217</v>
      </c>
      <c r="D85" t="s">
        <v>31</v>
      </c>
      <c r="E85">
        <v>9</v>
      </c>
      <c r="F85" t="s">
        <v>31</v>
      </c>
      <c r="G85">
        <v>4</v>
      </c>
      <c r="H85">
        <v>1.5795264630000001</v>
      </c>
      <c r="I85">
        <v>1.071081679</v>
      </c>
      <c r="J85">
        <v>0.64587749100000003</v>
      </c>
      <c r="K85">
        <v>60.520537189999999</v>
      </c>
      <c r="L85">
        <v>7.443544707</v>
      </c>
      <c r="M85">
        <v>0.62147028500000001</v>
      </c>
      <c r="N85">
        <v>1.6457234519999999</v>
      </c>
      <c r="O85">
        <v>0.53437980500000004</v>
      </c>
      <c r="P85">
        <v>6.0310105780000001</v>
      </c>
      <c r="Q85">
        <v>7.443544707</v>
      </c>
      <c r="R85">
        <v>1.253142035</v>
      </c>
      <c r="S85">
        <v>0.88086461599999999</v>
      </c>
      <c r="T85">
        <v>1.217003E-2</v>
      </c>
      <c r="U85">
        <v>0.19192198199999999</v>
      </c>
      <c r="V85">
        <v>0.1126229</v>
      </c>
      <c r="W85">
        <v>1.3816004999999999E-2</v>
      </c>
      <c r="X85">
        <v>0.12348930700000001</v>
      </c>
      <c r="Y85">
        <v>1.217003E-2</v>
      </c>
      <c r="Z85">
        <v>3.2227613000000002E-2</v>
      </c>
      <c r="AA85">
        <v>0.108777361</v>
      </c>
      <c r="AB85">
        <v>1.217003E-2</v>
      </c>
      <c r="AC85">
        <v>3.2227613000000002E-2</v>
      </c>
      <c r="AD85">
        <f t="shared" si="6"/>
        <v>3.3889999999999998</v>
      </c>
      <c r="AE85">
        <f t="shared" si="7"/>
        <v>3311.4367875087364</v>
      </c>
      <c r="AF85">
        <f t="shared" si="8"/>
        <v>3.5402999999999998</v>
      </c>
      <c r="AG85">
        <f t="shared" si="9"/>
        <v>3311.4419475735035</v>
      </c>
      <c r="AH85">
        <f t="shared" si="10"/>
        <v>-3314.490875443048</v>
      </c>
      <c r="AI85">
        <f t="shared" si="11"/>
        <v>-3314.339575443048</v>
      </c>
    </row>
    <row r="86" spans="1:35" x14ac:dyDescent="0.3">
      <c r="A86">
        <v>85</v>
      </c>
      <c r="B86" t="s">
        <v>218</v>
      </c>
      <c r="C86" t="s">
        <v>219</v>
      </c>
      <c r="D86" t="s">
        <v>220</v>
      </c>
      <c r="E86">
        <v>1</v>
      </c>
      <c r="F86" t="s">
        <v>220</v>
      </c>
      <c r="G86">
        <v>1</v>
      </c>
      <c r="H86">
        <v>0.78820766399999997</v>
      </c>
      <c r="I86">
        <v>0.770815845</v>
      </c>
      <c r="J86">
        <v>1.7904884640000001</v>
      </c>
      <c r="K86">
        <v>36.285989479999998</v>
      </c>
      <c r="L86">
        <v>98.582854470000001</v>
      </c>
      <c r="M86">
        <v>0.55215602200000002</v>
      </c>
      <c r="N86">
        <v>1.533428437</v>
      </c>
      <c r="O86">
        <v>0.48904178199999998</v>
      </c>
      <c r="P86">
        <v>10.058978829999999</v>
      </c>
      <c r="Q86">
        <v>98.582854470000001</v>
      </c>
      <c r="R86">
        <v>0.721292936</v>
      </c>
      <c r="S86">
        <v>0.60331106800000001</v>
      </c>
      <c r="T86">
        <v>0.10892674400000001</v>
      </c>
      <c r="U86">
        <v>0.41024988200000001</v>
      </c>
      <c r="V86">
        <v>0.41024988200000001</v>
      </c>
      <c r="W86">
        <v>0.18054822800000001</v>
      </c>
      <c r="X86">
        <v>0.47282893399999998</v>
      </c>
      <c r="Y86">
        <v>0.10892674400000001</v>
      </c>
      <c r="Z86">
        <v>0.30250755400000001</v>
      </c>
      <c r="AA86">
        <v>0.285262929</v>
      </c>
      <c r="AB86">
        <v>0.10892674400000001</v>
      </c>
      <c r="AC86">
        <v>0.30250755400000001</v>
      </c>
      <c r="AD86">
        <f t="shared" si="6"/>
        <v>-6.9090999999999996</v>
      </c>
      <c r="AE86">
        <f t="shared" si="7"/>
        <v>4929.7319593190159</v>
      </c>
      <c r="AF86">
        <f t="shared" si="8"/>
        <v>-6.8226000000000004</v>
      </c>
      <c r="AG86">
        <f t="shared" si="9"/>
        <v>4929.7875536977699</v>
      </c>
      <c r="AH86">
        <f t="shared" si="10"/>
        <v>-4958.1855665173334</v>
      </c>
      <c r="AI86">
        <f t="shared" si="11"/>
        <v>-4958.0990665173331</v>
      </c>
    </row>
    <row r="87" spans="1:35" x14ac:dyDescent="0.3">
      <c r="A87">
        <v>86</v>
      </c>
      <c r="B87" t="s">
        <v>221</v>
      </c>
      <c r="C87" t="s">
        <v>222</v>
      </c>
      <c r="D87" t="s">
        <v>31</v>
      </c>
      <c r="E87">
        <v>9</v>
      </c>
      <c r="F87" t="s">
        <v>31</v>
      </c>
      <c r="G87">
        <v>4</v>
      </c>
      <c r="H87">
        <v>4.8178369390000002</v>
      </c>
      <c r="I87">
        <v>3.1439362659999999</v>
      </c>
      <c r="J87">
        <v>2.195016904</v>
      </c>
      <c r="K87">
        <v>67.377266280000001</v>
      </c>
      <c r="L87">
        <v>-2.4794027459999999</v>
      </c>
      <c r="M87">
        <v>0.37708576900000002</v>
      </c>
      <c r="N87">
        <v>0.60535744700000005</v>
      </c>
      <c r="O87">
        <v>0.330970349</v>
      </c>
      <c r="P87">
        <v>5.4172574840000003</v>
      </c>
      <c r="Q87">
        <v>-2.4794027459999999</v>
      </c>
      <c r="R87">
        <v>0.62907982100000004</v>
      </c>
      <c r="S87">
        <v>0.42017242999999999</v>
      </c>
      <c r="T87">
        <v>3.3947579999999999E-3</v>
      </c>
      <c r="U87">
        <v>0.319159841</v>
      </c>
      <c r="V87">
        <v>0.15824463499999999</v>
      </c>
      <c r="W87">
        <v>8.0794400000000002E-3</v>
      </c>
      <c r="X87">
        <v>6.5140713000000003E-2</v>
      </c>
      <c r="Y87">
        <v>3.3947579999999999E-3</v>
      </c>
      <c r="Z87">
        <v>5.4498000000000003E-3</v>
      </c>
      <c r="AA87">
        <v>2.7370332000000001E-2</v>
      </c>
      <c r="AB87">
        <v>3.3947579999999999E-3</v>
      </c>
      <c r="AC87">
        <v>5.4498000000000003E-3</v>
      </c>
      <c r="AD87">
        <f t="shared" si="6"/>
        <v>3.3889999999999998</v>
      </c>
      <c r="AE87">
        <f t="shared" si="7"/>
        <v>3344.4783681191325</v>
      </c>
      <c r="AF87">
        <f t="shared" si="8"/>
        <v>3.5402999999999998</v>
      </c>
      <c r="AG87">
        <f t="shared" si="9"/>
        <v>3343.853896797325</v>
      </c>
      <c r="AH87">
        <f t="shared" si="10"/>
        <v>-3342.8338225854986</v>
      </c>
      <c r="AI87">
        <f t="shared" si="11"/>
        <v>-3342.6825225854986</v>
      </c>
    </row>
    <row r="88" spans="1:35" x14ac:dyDescent="0.3">
      <c r="A88">
        <v>87</v>
      </c>
      <c r="B88" t="s">
        <v>223</v>
      </c>
      <c r="C88" t="s">
        <v>224</v>
      </c>
      <c r="D88" t="s">
        <v>31</v>
      </c>
      <c r="E88">
        <v>9</v>
      </c>
      <c r="F88" t="s">
        <v>31</v>
      </c>
      <c r="G88">
        <v>4</v>
      </c>
      <c r="H88">
        <v>4.8178369390000002</v>
      </c>
      <c r="I88">
        <v>3.1439362659999999</v>
      </c>
      <c r="J88">
        <v>2.195016904</v>
      </c>
      <c r="K88">
        <v>67.377266280000001</v>
      </c>
      <c r="L88">
        <v>-2.4794027459999999</v>
      </c>
      <c r="M88">
        <v>0.37708576900000002</v>
      </c>
      <c r="N88">
        <v>0.60535744700000005</v>
      </c>
      <c r="O88">
        <v>0.330970349</v>
      </c>
      <c r="P88">
        <v>5.4172574840000003</v>
      </c>
      <c r="Q88">
        <v>-2.4794027459999999</v>
      </c>
      <c r="R88">
        <v>0.62907982100000004</v>
      </c>
      <c r="S88">
        <v>0.42017242999999999</v>
      </c>
      <c r="T88">
        <v>3.3947579999999999E-3</v>
      </c>
      <c r="U88">
        <v>0.319159841</v>
      </c>
      <c r="V88">
        <v>0.15824463499999999</v>
      </c>
      <c r="W88">
        <v>8.0794400000000002E-3</v>
      </c>
      <c r="X88">
        <v>6.5140713000000003E-2</v>
      </c>
      <c r="Y88">
        <v>3.3947579999999999E-3</v>
      </c>
      <c r="Z88">
        <v>5.4498000000000003E-3</v>
      </c>
      <c r="AA88">
        <v>2.7370332000000001E-2</v>
      </c>
      <c r="AB88">
        <v>3.3947579999999999E-3</v>
      </c>
      <c r="AC88">
        <v>5.4498000000000003E-3</v>
      </c>
      <c r="AD88">
        <f t="shared" si="6"/>
        <v>3.3889999999999998</v>
      </c>
      <c r="AE88">
        <f t="shared" si="7"/>
        <v>3344.4783681191325</v>
      </c>
      <c r="AF88">
        <f t="shared" si="8"/>
        <v>3.5402999999999998</v>
      </c>
      <c r="AG88">
        <f t="shared" si="9"/>
        <v>3343.853896797325</v>
      </c>
      <c r="AH88">
        <f t="shared" si="10"/>
        <v>-3342.8338225854986</v>
      </c>
      <c r="AI88">
        <f t="shared" si="11"/>
        <v>-3342.6825225854986</v>
      </c>
    </row>
    <row r="89" spans="1:35" x14ac:dyDescent="0.3">
      <c r="A89">
        <v>88</v>
      </c>
      <c r="B89" t="s">
        <v>225</v>
      </c>
      <c r="C89" t="s">
        <v>226</v>
      </c>
      <c r="D89" t="s">
        <v>31</v>
      </c>
      <c r="E89">
        <v>9</v>
      </c>
      <c r="F89" t="s">
        <v>31</v>
      </c>
      <c r="G89">
        <v>4</v>
      </c>
      <c r="H89">
        <v>4.8178369390000002</v>
      </c>
      <c r="I89">
        <v>3.1439362659999999</v>
      </c>
      <c r="J89">
        <v>2.195016904</v>
      </c>
      <c r="K89">
        <v>67.377266280000001</v>
      </c>
      <c r="L89">
        <v>-2.4794027459999999</v>
      </c>
      <c r="M89">
        <v>0.37708576900000002</v>
      </c>
      <c r="N89">
        <v>0.60535744700000005</v>
      </c>
      <c r="O89">
        <v>0.330970349</v>
      </c>
      <c r="P89">
        <v>5.4172574840000003</v>
      </c>
      <c r="Q89">
        <v>-2.4794027459999999</v>
      </c>
      <c r="R89">
        <v>0.62907982100000004</v>
      </c>
      <c r="S89">
        <v>0.42017242999999999</v>
      </c>
      <c r="T89">
        <v>3.3947579999999999E-3</v>
      </c>
      <c r="U89">
        <v>0.319159841</v>
      </c>
      <c r="V89">
        <v>0.15824463499999999</v>
      </c>
      <c r="W89">
        <v>8.0794400000000002E-3</v>
      </c>
      <c r="X89">
        <v>6.5140713000000003E-2</v>
      </c>
      <c r="Y89">
        <v>3.3947579999999999E-3</v>
      </c>
      <c r="Z89">
        <v>5.4498000000000003E-3</v>
      </c>
      <c r="AA89">
        <v>2.7370332000000001E-2</v>
      </c>
      <c r="AB89">
        <v>3.3947579999999999E-3</v>
      </c>
      <c r="AC89">
        <v>5.4498000000000003E-3</v>
      </c>
      <c r="AD89">
        <f t="shared" si="6"/>
        <v>3.3889999999999998</v>
      </c>
      <c r="AE89">
        <f t="shared" si="7"/>
        <v>3344.4783681191325</v>
      </c>
      <c r="AF89">
        <f t="shared" si="8"/>
        <v>3.5402999999999998</v>
      </c>
      <c r="AG89">
        <f t="shared" si="9"/>
        <v>3343.853896797325</v>
      </c>
      <c r="AH89">
        <f t="shared" si="10"/>
        <v>-3342.8338225854986</v>
      </c>
      <c r="AI89">
        <f t="shared" si="11"/>
        <v>-3342.6825225854986</v>
      </c>
    </row>
    <row r="90" spans="1:35" x14ac:dyDescent="0.3">
      <c r="A90">
        <v>89</v>
      </c>
      <c r="B90" t="s">
        <v>227</v>
      </c>
      <c r="C90" t="s">
        <v>228</v>
      </c>
      <c r="D90" t="s">
        <v>205</v>
      </c>
      <c r="E90">
        <v>7</v>
      </c>
      <c r="F90" t="s">
        <v>37</v>
      </c>
      <c r="G90">
        <v>3</v>
      </c>
      <c r="H90">
        <v>4.8178369390000002</v>
      </c>
      <c r="I90">
        <v>3.1439362659999999</v>
      </c>
      <c r="J90">
        <v>2.195016904</v>
      </c>
      <c r="K90">
        <v>67.377266280000001</v>
      </c>
      <c r="L90">
        <v>-2.4794027459999999</v>
      </c>
      <c r="M90">
        <v>0.37708576900000002</v>
      </c>
      <c r="N90">
        <v>0.60535744700000005</v>
      </c>
      <c r="O90">
        <v>0.330970349</v>
      </c>
      <c r="P90">
        <v>5.4172574840000003</v>
      </c>
      <c r="Q90">
        <v>-2.4794027459999999</v>
      </c>
      <c r="R90">
        <v>0.62907982100000004</v>
      </c>
      <c r="S90">
        <v>0.42017242999999999</v>
      </c>
      <c r="T90">
        <v>3.3947579999999999E-3</v>
      </c>
      <c r="U90">
        <v>0.319159841</v>
      </c>
      <c r="V90">
        <v>0.15824463499999999</v>
      </c>
      <c r="W90">
        <v>8.0794400000000002E-3</v>
      </c>
      <c r="X90">
        <v>6.5140713000000003E-2</v>
      </c>
      <c r="Y90">
        <v>3.3947579999999999E-3</v>
      </c>
      <c r="Z90">
        <v>5.4498000000000003E-3</v>
      </c>
      <c r="AA90">
        <v>2.7370332000000001E-2</v>
      </c>
      <c r="AB90">
        <v>3.3947579999999999E-3</v>
      </c>
      <c r="AC90">
        <v>5.4498000000000003E-3</v>
      </c>
      <c r="AD90">
        <f t="shared" si="6"/>
        <v>1.1858</v>
      </c>
      <c r="AE90">
        <f t="shared" si="7"/>
        <v>3342.2751681191326</v>
      </c>
      <c r="AF90">
        <f t="shared" si="8"/>
        <v>1.1761999999999999</v>
      </c>
      <c r="AG90">
        <f t="shared" si="9"/>
        <v>3341.4897967973247</v>
      </c>
      <c r="AH90">
        <f t="shared" si="10"/>
        <v>-3345.037022585499</v>
      </c>
      <c r="AI90">
        <f t="shared" si="11"/>
        <v>-3345.0466225854989</v>
      </c>
    </row>
    <row r="91" spans="1:35" x14ac:dyDescent="0.3">
      <c r="A91">
        <v>90</v>
      </c>
      <c r="B91" t="s">
        <v>229</v>
      </c>
      <c r="C91" t="s">
        <v>230</v>
      </c>
      <c r="D91" t="s">
        <v>37</v>
      </c>
      <c r="E91">
        <v>6</v>
      </c>
      <c r="F91" t="s">
        <v>37</v>
      </c>
      <c r="G91">
        <v>3</v>
      </c>
      <c r="H91">
        <v>1.983850205</v>
      </c>
      <c r="I91">
        <v>0.96358104200000005</v>
      </c>
      <c r="J91">
        <v>0.11534230500000001</v>
      </c>
      <c r="K91">
        <v>46.652545089999997</v>
      </c>
      <c r="L91">
        <v>2.8609231259999999</v>
      </c>
      <c r="M91">
        <v>0.59133223700000004</v>
      </c>
      <c r="N91">
        <v>1.5019886259999999</v>
      </c>
      <c r="O91">
        <v>0.43074753700000001</v>
      </c>
      <c r="P91">
        <v>7.8237960940000004</v>
      </c>
      <c r="Q91">
        <v>2.8609231259999999</v>
      </c>
      <c r="R91">
        <v>2.439065877</v>
      </c>
      <c r="S91">
        <v>1.019263985</v>
      </c>
      <c r="T91">
        <v>6.0109814999999997E-2</v>
      </c>
      <c r="U91">
        <v>0.159709191</v>
      </c>
      <c r="V91">
        <v>8.3149444000000003E-2</v>
      </c>
      <c r="W91">
        <v>5.8973746000000001E-2</v>
      </c>
      <c r="X91">
        <v>-1.4250725000000001E-2</v>
      </c>
      <c r="Y91">
        <v>6.0109814999999997E-2</v>
      </c>
      <c r="Z91">
        <v>0.15267941199999999</v>
      </c>
      <c r="AA91">
        <v>-1.4525250999999999E-2</v>
      </c>
      <c r="AB91">
        <v>6.0109814999999997E-2</v>
      </c>
      <c r="AC91">
        <v>0.15267941199999999</v>
      </c>
      <c r="AD91">
        <f t="shared" si="6"/>
        <v>0.66510000000000002</v>
      </c>
      <c r="AE91">
        <f t="shared" si="7"/>
        <v>2519.4476116525921</v>
      </c>
      <c r="AF91">
        <f t="shared" si="8"/>
        <v>1.1761999999999999</v>
      </c>
      <c r="AG91">
        <f t="shared" si="9"/>
        <v>2519.8016484577347</v>
      </c>
      <c r="AH91">
        <f t="shared" si="10"/>
        <v>-2527.2165110242659</v>
      </c>
      <c r="AI91">
        <f t="shared" si="11"/>
        <v>-2526.7054110242657</v>
      </c>
    </row>
    <row r="92" spans="1:35" x14ac:dyDescent="0.3">
      <c r="A92">
        <v>91</v>
      </c>
      <c r="B92" t="s">
        <v>231</v>
      </c>
      <c r="C92" t="s">
        <v>232</v>
      </c>
      <c r="D92" t="s">
        <v>37</v>
      </c>
      <c r="E92">
        <v>6</v>
      </c>
      <c r="F92" t="s">
        <v>37</v>
      </c>
      <c r="G92">
        <v>3</v>
      </c>
      <c r="H92">
        <v>1.983850205</v>
      </c>
      <c r="I92">
        <v>0.96358104200000005</v>
      </c>
      <c r="J92">
        <v>0.11534230500000001</v>
      </c>
      <c r="K92">
        <v>46.652545089999997</v>
      </c>
      <c r="L92">
        <v>2.8609231259999999</v>
      </c>
      <c r="M92">
        <v>0.59133223700000004</v>
      </c>
      <c r="N92">
        <v>1.5019886259999999</v>
      </c>
      <c r="O92">
        <v>0.43074753700000001</v>
      </c>
      <c r="P92">
        <v>7.8237960940000004</v>
      </c>
      <c r="Q92">
        <v>2.8609231259999999</v>
      </c>
      <c r="R92">
        <v>2.439065877</v>
      </c>
      <c r="S92">
        <v>1.019263985</v>
      </c>
      <c r="T92">
        <v>6.0109814999999997E-2</v>
      </c>
      <c r="U92">
        <v>0.159709191</v>
      </c>
      <c r="V92">
        <v>8.3149444000000003E-2</v>
      </c>
      <c r="W92">
        <v>5.8973746000000001E-2</v>
      </c>
      <c r="X92">
        <v>-1.4250725000000001E-2</v>
      </c>
      <c r="Y92">
        <v>6.0109814999999997E-2</v>
      </c>
      <c r="Z92">
        <v>0.15267941199999999</v>
      </c>
      <c r="AA92">
        <v>-1.4525250999999999E-2</v>
      </c>
      <c r="AB92">
        <v>6.0109814999999997E-2</v>
      </c>
      <c r="AC92">
        <v>0.15267941199999999</v>
      </c>
      <c r="AD92">
        <f t="shared" si="6"/>
        <v>0.66510000000000002</v>
      </c>
      <c r="AE92">
        <f t="shared" si="7"/>
        <v>2519.4476116525921</v>
      </c>
      <c r="AF92">
        <f t="shared" si="8"/>
        <v>1.1761999999999999</v>
      </c>
      <c r="AG92">
        <f t="shared" si="9"/>
        <v>2519.8016484577347</v>
      </c>
      <c r="AH92">
        <f t="shared" si="10"/>
        <v>-2527.2165110242659</v>
      </c>
      <c r="AI92">
        <f t="shared" si="11"/>
        <v>-2526.7054110242657</v>
      </c>
    </row>
    <row r="93" spans="1:35" x14ac:dyDescent="0.3">
      <c r="A93">
        <v>92</v>
      </c>
      <c r="B93" t="s">
        <v>233</v>
      </c>
      <c r="C93" t="s">
        <v>234</v>
      </c>
      <c r="D93" t="s">
        <v>31</v>
      </c>
      <c r="E93">
        <v>9</v>
      </c>
      <c r="F93" t="s">
        <v>31</v>
      </c>
      <c r="G93">
        <v>4</v>
      </c>
      <c r="H93">
        <v>1.387995002</v>
      </c>
      <c r="I93">
        <v>1.057230229</v>
      </c>
      <c r="J93">
        <v>-1.1452540000000001E-3</v>
      </c>
      <c r="K93">
        <v>59.289580350000001</v>
      </c>
      <c r="L93">
        <v>5.9069688119999997</v>
      </c>
      <c r="M93">
        <v>0.839946682</v>
      </c>
      <c r="N93">
        <v>5.2479179709999997</v>
      </c>
      <c r="O93">
        <v>0.57935373599999995</v>
      </c>
      <c r="P93">
        <v>6.1562250540000001</v>
      </c>
      <c r="Q93">
        <v>5.9069688119999997</v>
      </c>
      <c r="R93">
        <v>7.5368796140000001</v>
      </c>
      <c r="S93">
        <v>1.281029126</v>
      </c>
      <c r="T93">
        <v>3.6527642999999999E-2</v>
      </c>
      <c r="U93">
        <v>8.7922369E-2</v>
      </c>
      <c r="V93">
        <v>5.2566462000000001E-2</v>
      </c>
      <c r="W93">
        <v>2.8514294999999999E-2</v>
      </c>
      <c r="X93">
        <v>-3.8702105000000001E-2</v>
      </c>
      <c r="Y93">
        <v>3.6527642999999999E-2</v>
      </c>
      <c r="Z93">
        <v>0.22822171699999999</v>
      </c>
      <c r="AA93">
        <v>-4.9578522999999999E-2</v>
      </c>
      <c r="AB93">
        <v>3.6527642999999999E-2</v>
      </c>
      <c r="AC93">
        <v>0.22822171699999999</v>
      </c>
      <c r="AD93">
        <f t="shared" si="6"/>
        <v>3.3889999999999998</v>
      </c>
      <c r="AE93">
        <f t="shared" si="7"/>
        <v>3231.6431658830616</v>
      </c>
      <c r="AF93">
        <f t="shared" si="8"/>
        <v>3.5402999999999998</v>
      </c>
      <c r="AG93">
        <f t="shared" si="9"/>
        <v>3231.6336935727663</v>
      </c>
      <c r="AH93">
        <f t="shared" si="10"/>
        <v>-3236.4128637238064</v>
      </c>
      <c r="AI93">
        <f t="shared" si="11"/>
        <v>-3236.2615637238064</v>
      </c>
    </row>
    <row r="94" spans="1:35" x14ac:dyDescent="0.3">
      <c r="A94">
        <v>93</v>
      </c>
      <c r="B94" t="s">
        <v>235</v>
      </c>
      <c r="C94" t="s">
        <v>236</v>
      </c>
      <c r="D94" t="s">
        <v>31</v>
      </c>
      <c r="E94">
        <v>9</v>
      </c>
      <c r="F94" t="s">
        <v>31</v>
      </c>
      <c r="G94">
        <v>4</v>
      </c>
      <c r="H94">
        <v>1.387995002</v>
      </c>
      <c r="I94">
        <v>1.057230229</v>
      </c>
      <c r="J94">
        <v>-1.1452540000000001E-3</v>
      </c>
      <c r="K94">
        <v>59.289580350000001</v>
      </c>
      <c r="L94">
        <v>5.9069688119999997</v>
      </c>
      <c r="M94">
        <v>0.839946682</v>
      </c>
      <c r="N94">
        <v>5.2479179709999997</v>
      </c>
      <c r="O94">
        <v>0.57935373599999995</v>
      </c>
      <c r="P94">
        <v>6.1562250540000001</v>
      </c>
      <c r="Q94">
        <v>5.9069688119999997</v>
      </c>
      <c r="R94">
        <v>7.5368796140000001</v>
      </c>
      <c r="S94">
        <v>1.281029126</v>
      </c>
      <c r="T94">
        <v>3.6527642999999999E-2</v>
      </c>
      <c r="U94">
        <v>8.7922369E-2</v>
      </c>
      <c r="V94">
        <v>5.2566462000000001E-2</v>
      </c>
      <c r="W94">
        <v>2.8514294999999999E-2</v>
      </c>
      <c r="X94">
        <v>-3.8702105000000001E-2</v>
      </c>
      <c r="Y94">
        <v>3.6527642999999999E-2</v>
      </c>
      <c r="Z94">
        <v>0.22822171699999999</v>
      </c>
      <c r="AA94">
        <v>-4.9578522999999999E-2</v>
      </c>
      <c r="AB94">
        <v>3.6527642999999999E-2</v>
      </c>
      <c r="AC94">
        <v>0.22822171699999999</v>
      </c>
      <c r="AD94">
        <f t="shared" si="6"/>
        <v>3.3889999999999998</v>
      </c>
      <c r="AE94">
        <f t="shared" si="7"/>
        <v>3231.6431658830616</v>
      </c>
      <c r="AF94">
        <f t="shared" si="8"/>
        <v>3.5402999999999998</v>
      </c>
      <c r="AG94">
        <f t="shared" si="9"/>
        <v>3231.6336935727663</v>
      </c>
      <c r="AH94">
        <f t="shared" si="10"/>
        <v>-3236.4128637238064</v>
      </c>
      <c r="AI94">
        <f t="shared" si="11"/>
        <v>-3236.2615637238064</v>
      </c>
    </row>
    <row r="95" spans="1:35" x14ac:dyDescent="0.3">
      <c r="A95">
        <v>94</v>
      </c>
      <c r="B95" t="s">
        <v>237</v>
      </c>
      <c r="C95" t="s">
        <v>238</v>
      </c>
      <c r="D95" t="s">
        <v>31</v>
      </c>
      <c r="E95">
        <v>9</v>
      </c>
      <c r="F95" t="s">
        <v>31</v>
      </c>
      <c r="G95">
        <v>4</v>
      </c>
      <c r="H95">
        <v>1.5490776260000001</v>
      </c>
      <c r="I95">
        <v>1.4574732480000001</v>
      </c>
      <c r="J95">
        <v>-4.6675170000000002E-2</v>
      </c>
      <c r="K95">
        <v>72.79669715</v>
      </c>
      <c r="L95">
        <v>31.40766146</v>
      </c>
      <c r="M95">
        <v>0.77242725199999995</v>
      </c>
      <c r="N95">
        <v>3.3941992540000001</v>
      </c>
      <c r="O95">
        <v>0.48499176700000002</v>
      </c>
      <c r="P95">
        <v>5.0139637410000004</v>
      </c>
      <c r="Q95">
        <v>31.40766146</v>
      </c>
      <c r="R95">
        <v>13.14221575</v>
      </c>
      <c r="S95">
        <v>1.779870434</v>
      </c>
      <c r="T95">
        <v>4.5964176000000002E-2</v>
      </c>
      <c r="U95">
        <v>9.7827360000000002E-2</v>
      </c>
      <c r="V95">
        <v>5.5409249000000001E-2</v>
      </c>
      <c r="W95">
        <v>2.5824450999999998E-2</v>
      </c>
      <c r="X95">
        <v>-3.1849730999999999E-2</v>
      </c>
      <c r="Y95">
        <v>4.5964176000000002E-2</v>
      </c>
      <c r="Z95">
        <v>0.20197575000000001</v>
      </c>
      <c r="AA95">
        <v>-5.6688395000000003E-2</v>
      </c>
      <c r="AB95">
        <v>4.5964176000000002E-2</v>
      </c>
      <c r="AC95">
        <v>0.20197575000000001</v>
      </c>
      <c r="AD95">
        <f t="shared" si="6"/>
        <v>3.3889999999999998</v>
      </c>
      <c r="AE95">
        <f t="shared" si="7"/>
        <v>4662.7900726833886</v>
      </c>
      <c r="AF95">
        <f t="shared" si="8"/>
        <v>3.5402999999999998</v>
      </c>
      <c r="AG95">
        <f t="shared" si="9"/>
        <v>4662.4957015000209</v>
      </c>
      <c r="AH95">
        <f t="shared" si="10"/>
        <v>-4667.4557657150344</v>
      </c>
      <c r="AI95">
        <f t="shared" si="11"/>
        <v>-4667.3044657150349</v>
      </c>
    </row>
    <row r="96" spans="1:35" x14ac:dyDescent="0.3">
      <c r="A96">
        <v>95</v>
      </c>
      <c r="B96" t="s">
        <v>239</v>
      </c>
      <c r="C96" t="s">
        <v>240</v>
      </c>
      <c r="D96" t="s">
        <v>31</v>
      </c>
      <c r="E96">
        <v>9</v>
      </c>
      <c r="F96" t="s">
        <v>31</v>
      </c>
      <c r="G96">
        <v>4</v>
      </c>
      <c r="H96">
        <v>1.5490776260000001</v>
      </c>
      <c r="I96">
        <v>1.4574732480000001</v>
      </c>
      <c r="J96">
        <v>-4.6675170000000002E-2</v>
      </c>
      <c r="K96">
        <v>72.79669715</v>
      </c>
      <c r="L96">
        <v>31.40766146</v>
      </c>
      <c r="M96">
        <v>0.77242725199999995</v>
      </c>
      <c r="N96">
        <v>3.3941992540000001</v>
      </c>
      <c r="O96">
        <v>0.48499176700000002</v>
      </c>
      <c r="P96">
        <v>5.0139637410000004</v>
      </c>
      <c r="Q96">
        <v>31.40766146</v>
      </c>
      <c r="R96">
        <v>13.14221575</v>
      </c>
      <c r="S96">
        <v>1.779870434</v>
      </c>
      <c r="T96">
        <v>4.5964176000000002E-2</v>
      </c>
      <c r="U96">
        <v>9.7827360000000002E-2</v>
      </c>
      <c r="V96">
        <v>5.5409249000000001E-2</v>
      </c>
      <c r="W96">
        <v>2.5824450999999998E-2</v>
      </c>
      <c r="X96">
        <v>-3.1849730999999999E-2</v>
      </c>
      <c r="Y96">
        <v>4.5964176000000002E-2</v>
      </c>
      <c r="Z96">
        <v>0.20197575000000001</v>
      </c>
      <c r="AA96">
        <v>-5.6688395000000003E-2</v>
      </c>
      <c r="AB96">
        <v>4.5964176000000002E-2</v>
      </c>
      <c r="AC96">
        <v>0.20197575000000001</v>
      </c>
      <c r="AD96">
        <f t="shared" si="6"/>
        <v>3.3889999999999998</v>
      </c>
      <c r="AE96">
        <f t="shared" si="7"/>
        <v>4662.7900726833886</v>
      </c>
      <c r="AF96">
        <f t="shared" si="8"/>
        <v>3.5402999999999998</v>
      </c>
      <c r="AG96">
        <f t="shared" si="9"/>
        <v>4662.4957015000209</v>
      </c>
      <c r="AH96">
        <f t="shared" si="10"/>
        <v>-4667.4557657150344</v>
      </c>
      <c r="AI96">
        <f t="shared" si="11"/>
        <v>-4667.3044657150349</v>
      </c>
    </row>
    <row r="97" spans="1:35" x14ac:dyDescent="0.3">
      <c r="A97">
        <v>96</v>
      </c>
      <c r="B97" t="s">
        <v>241</v>
      </c>
      <c r="C97" t="s">
        <v>242</v>
      </c>
      <c r="D97" t="s">
        <v>243</v>
      </c>
      <c r="E97">
        <v>10</v>
      </c>
      <c r="F97" t="s">
        <v>31</v>
      </c>
      <c r="G97">
        <v>4</v>
      </c>
      <c r="H97">
        <v>2.0371184339999999</v>
      </c>
      <c r="I97">
        <v>0.94582792199999999</v>
      </c>
      <c r="J97">
        <v>0.86903657599999995</v>
      </c>
      <c r="K97">
        <v>84.619055149999994</v>
      </c>
      <c r="L97">
        <v>-2.4139924150000001</v>
      </c>
      <c r="M97">
        <v>0.47680319799999998</v>
      </c>
      <c r="N97">
        <v>0.91373539000000004</v>
      </c>
      <c r="O97">
        <v>0.26428155599999997</v>
      </c>
      <c r="P97">
        <v>4.3134492499999997</v>
      </c>
      <c r="Q97">
        <v>-2.4139924150000001</v>
      </c>
      <c r="R97">
        <v>2.2881412189999999</v>
      </c>
      <c r="S97">
        <v>0.939380675</v>
      </c>
      <c r="T97">
        <v>1.8908438999999999E-2</v>
      </c>
      <c r="U97">
        <v>0.18853385</v>
      </c>
      <c r="V97">
        <v>7.6804389000000001E-2</v>
      </c>
      <c r="W97">
        <v>2.0128622999999998E-2</v>
      </c>
      <c r="X97">
        <v>0.26511844600000001</v>
      </c>
      <c r="Y97">
        <v>1.8908438999999999E-2</v>
      </c>
      <c r="Z97">
        <v>3.6235726000000003E-2</v>
      </c>
      <c r="AA97">
        <v>0.249047145</v>
      </c>
      <c r="AB97">
        <v>1.8908438999999999E-2</v>
      </c>
      <c r="AC97">
        <v>3.6235726000000003E-2</v>
      </c>
      <c r="AD97">
        <f t="shared" si="6"/>
        <v>3.548</v>
      </c>
      <c r="AE97">
        <f t="shared" si="7"/>
        <v>4172.8526108475007</v>
      </c>
      <c r="AF97">
        <f t="shared" si="8"/>
        <v>3.5402999999999998</v>
      </c>
      <c r="AG97">
        <f t="shared" si="9"/>
        <v>4172.5550942167747</v>
      </c>
      <c r="AH97">
        <f t="shared" si="10"/>
        <v>-4172.3983906644562</v>
      </c>
      <c r="AI97">
        <f t="shared" si="11"/>
        <v>-4172.4060906644563</v>
      </c>
    </row>
    <row r="98" spans="1:35" x14ac:dyDescent="0.3">
      <c r="A98">
        <v>97</v>
      </c>
      <c r="B98" t="s">
        <v>244</v>
      </c>
      <c r="C98" t="s">
        <v>245</v>
      </c>
      <c r="D98" t="s">
        <v>37</v>
      </c>
      <c r="E98">
        <v>6</v>
      </c>
      <c r="F98" t="s">
        <v>37</v>
      </c>
      <c r="G98">
        <v>3</v>
      </c>
      <c r="H98">
        <v>1.0197592849999999</v>
      </c>
      <c r="I98">
        <v>0.61519836699999997</v>
      </c>
      <c r="J98">
        <v>1.3665391920000001</v>
      </c>
      <c r="K98">
        <v>15.83634601</v>
      </c>
      <c r="L98">
        <v>6.653425039</v>
      </c>
      <c r="M98">
        <v>0.57950343500000001</v>
      </c>
      <c r="N98">
        <v>1.3802917130000001</v>
      </c>
      <c r="O98">
        <v>0.46456979900000001</v>
      </c>
      <c r="P98">
        <v>23.048246089999999</v>
      </c>
      <c r="Q98">
        <v>6.653425039</v>
      </c>
      <c r="R98">
        <v>1.635086101</v>
      </c>
      <c r="S98">
        <v>1.281204096</v>
      </c>
      <c r="T98">
        <v>9.4689081999999994E-2</v>
      </c>
      <c r="U98">
        <v>0.55410658499999998</v>
      </c>
      <c r="V98">
        <v>0.12910306699999999</v>
      </c>
      <c r="W98">
        <v>7.3906321999999997E-2</v>
      </c>
      <c r="X98">
        <v>0.17651672299999999</v>
      </c>
      <c r="Y98">
        <v>9.4689081999999994E-2</v>
      </c>
      <c r="Z98">
        <v>0.22553542800000001</v>
      </c>
      <c r="AA98">
        <v>0.22615394899999999</v>
      </c>
      <c r="AB98">
        <v>9.4689081999999994E-2</v>
      </c>
      <c r="AC98">
        <v>0.22553542800000001</v>
      </c>
      <c r="AD98">
        <f t="shared" si="6"/>
        <v>0.66510000000000002</v>
      </c>
      <c r="AE98">
        <f t="shared" si="7"/>
        <v>1353.8428212387337</v>
      </c>
      <c r="AF98">
        <f t="shared" si="8"/>
        <v>1.1761999999999999</v>
      </c>
      <c r="AG98">
        <f t="shared" si="9"/>
        <v>1354.5750902401019</v>
      </c>
      <c r="AH98">
        <f t="shared" si="10"/>
        <v>-1362.1790732855648</v>
      </c>
      <c r="AI98">
        <f t="shared" si="11"/>
        <v>-1361.6679732855648</v>
      </c>
    </row>
    <row r="99" spans="1:35" x14ac:dyDescent="0.3">
      <c r="A99">
        <v>98</v>
      </c>
      <c r="B99" t="s">
        <v>246</v>
      </c>
      <c r="C99" t="s">
        <v>247</v>
      </c>
      <c r="D99" t="s">
        <v>37</v>
      </c>
      <c r="E99">
        <v>6</v>
      </c>
      <c r="F99" t="s">
        <v>37</v>
      </c>
      <c r="G99">
        <v>3</v>
      </c>
      <c r="H99">
        <v>1.0197592849999999</v>
      </c>
      <c r="I99">
        <v>0.61519836699999997</v>
      </c>
      <c r="J99">
        <v>1.3665391920000001</v>
      </c>
      <c r="K99">
        <v>15.83634601</v>
      </c>
      <c r="L99">
        <v>6.653425039</v>
      </c>
      <c r="M99">
        <v>0.57950343500000001</v>
      </c>
      <c r="N99">
        <v>1.3802917130000001</v>
      </c>
      <c r="O99">
        <v>0.46456979900000001</v>
      </c>
      <c r="P99">
        <v>23.048246089999999</v>
      </c>
      <c r="Q99">
        <v>6.653425039</v>
      </c>
      <c r="R99">
        <v>1.635086101</v>
      </c>
      <c r="S99">
        <v>1.281204096</v>
      </c>
      <c r="T99">
        <v>9.4689081999999994E-2</v>
      </c>
      <c r="U99">
        <v>0.55410658499999998</v>
      </c>
      <c r="V99">
        <v>0.12910306699999999</v>
      </c>
      <c r="W99">
        <v>7.3906321999999997E-2</v>
      </c>
      <c r="X99">
        <v>0.17651672299999999</v>
      </c>
      <c r="Y99">
        <v>9.4689081999999994E-2</v>
      </c>
      <c r="Z99">
        <v>0.22553542800000001</v>
      </c>
      <c r="AA99">
        <v>0.22615394899999999</v>
      </c>
      <c r="AB99">
        <v>9.4689081999999994E-2</v>
      </c>
      <c r="AC99">
        <v>0.22553542800000001</v>
      </c>
      <c r="AD99">
        <f t="shared" si="6"/>
        <v>0.66510000000000002</v>
      </c>
      <c r="AE99">
        <f t="shared" si="7"/>
        <v>1353.8428212387337</v>
      </c>
      <c r="AF99">
        <f t="shared" si="8"/>
        <v>1.1761999999999999</v>
      </c>
      <c r="AG99">
        <f t="shared" si="9"/>
        <v>1354.5750902401019</v>
      </c>
      <c r="AH99">
        <f t="shared" si="10"/>
        <v>-1362.1790732855648</v>
      </c>
      <c r="AI99">
        <f t="shared" si="11"/>
        <v>-1361.6679732855648</v>
      </c>
    </row>
    <row r="100" spans="1:35" x14ac:dyDescent="0.3">
      <c r="A100">
        <v>99</v>
      </c>
      <c r="B100" t="s">
        <v>248</v>
      </c>
      <c r="C100" t="s">
        <v>249</v>
      </c>
      <c r="D100" t="s">
        <v>55</v>
      </c>
      <c r="E100">
        <v>6</v>
      </c>
      <c r="F100" t="s">
        <v>37</v>
      </c>
      <c r="G100">
        <v>3</v>
      </c>
      <c r="H100">
        <v>0.197105745</v>
      </c>
      <c r="I100">
        <v>8.3185138000000006E-2</v>
      </c>
      <c r="J100">
        <v>-6.6158106999999994E-2</v>
      </c>
      <c r="K100">
        <v>20.236319389999998</v>
      </c>
      <c r="L100">
        <v>6.9808069609999999</v>
      </c>
      <c r="M100">
        <v>0.764996648</v>
      </c>
      <c r="N100">
        <v>3.2552721870000001</v>
      </c>
      <c r="O100">
        <v>0.39340233400000002</v>
      </c>
      <c r="P100">
        <v>18.036876809999999</v>
      </c>
      <c r="Q100">
        <v>6.9808069609999999</v>
      </c>
      <c r="R100">
        <v>0.484371616</v>
      </c>
      <c r="S100">
        <v>0.42590836799999998</v>
      </c>
      <c r="T100">
        <v>-0.130029793</v>
      </c>
      <c r="U100">
        <v>-0.14338673599999999</v>
      </c>
      <c r="V100">
        <v>-0.22665797300000001</v>
      </c>
      <c r="W100">
        <v>-0.30529992500000003</v>
      </c>
      <c r="X100">
        <v>-0.11742269</v>
      </c>
      <c r="Y100">
        <v>-0.130029793</v>
      </c>
      <c r="Z100">
        <v>-0.55331271000000004</v>
      </c>
      <c r="AA100">
        <v>-5.0011305999999998E-2</v>
      </c>
      <c r="AB100">
        <v>-0.130029793</v>
      </c>
      <c r="AC100">
        <v>-0.55331271000000004</v>
      </c>
      <c r="AD100">
        <f t="shared" si="6"/>
        <v>0.66510000000000002</v>
      </c>
      <c r="AE100">
        <f t="shared" si="7"/>
        <v>1498.2564542236071</v>
      </c>
      <c r="AF100">
        <f t="shared" si="8"/>
        <v>1.1761999999999999</v>
      </c>
      <c r="AG100">
        <f t="shared" si="9"/>
        <v>1499.2189831695453</v>
      </c>
      <c r="AH100">
        <f t="shared" si="10"/>
        <v>-1509.1694839040345</v>
      </c>
      <c r="AI100">
        <f t="shared" si="11"/>
        <v>-1508.6583839040345</v>
      </c>
    </row>
    <row r="101" spans="1:35" x14ac:dyDescent="0.3">
      <c r="A101">
        <v>100</v>
      </c>
      <c r="B101" t="s">
        <v>250</v>
      </c>
      <c r="C101" t="s">
        <v>251</v>
      </c>
      <c r="D101" t="s">
        <v>252</v>
      </c>
      <c r="E101">
        <v>13</v>
      </c>
      <c r="F101" t="s">
        <v>252</v>
      </c>
      <c r="G101">
        <v>6</v>
      </c>
      <c r="H101">
        <v>2.7438000709999999</v>
      </c>
      <c r="I101">
        <v>1.7406688749999999</v>
      </c>
      <c r="J101">
        <v>0.35678106599999998</v>
      </c>
      <c r="K101">
        <v>64.477930819999997</v>
      </c>
      <c r="L101">
        <v>3.915317285</v>
      </c>
      <c r="M101">
        <v>0.62176360200000003</v>
      </c>
      <c r="N101">
        <v>1.6440173650000001</v>
      </c>
      <c r="O101">
        <v>0.59878769700000001</v>
      </c>
      <c r="P101">
        <v>5.660851633</v>
      </c>
      <c r="Q101">
        <v>3.915317285</v>
      </c>
      <c r="R101">
        <v>0.31384780299999998</v>
      </c>
      <c r="S101">
        <v>0.26448411300000002</v>
      </c>
      <c r="T101">
        <v>7.3004146000000006E-2</v>
      </c>
      <c r="U101">
        <v>0.148742069</v>
      </c>
      <c r="V101">
        <v>3.5057084000000002E-2</v>
      </c>
      <c r="W101">
        <v>0.27602469299999999</v>
      </c>
      <c r="X101">
        <v>6.7701967000000002E-2</v>
      </c>
      <c r="Y101">
        <v>7.3004146000000006E-2</v>
      </c>
      <c r="Z101">
        <v>0.193031698</v>
      </c>
      <c r="AA101">
        <v>1.7906095E-2</v>
      </c>
      <c r="AB101">
        <v>7.3004146000000006E-2</v>
      </c>
      <c r="AC101">
        <v>0.193031698</v>
      </c>
      <c r="AD101">
        <f t="shared" si="6"/>
        <v>0</v>
      </c>
      <c r="AE101">
        <f t="shared" si="7"/>
        <v>3389.6372467383053</v>
      </c>
      <c r="AF101">
        <f t="shared" si="8"/>
        <v>0</v>
      </c>
      <c r="AG101">
        <f t="shared" si="9"/>
        <v>3389.3430237154257</v>
      </c>
      <c r="AH101">
        <f t="shared" si="10"/>
        <v>-3399.3040234561277</v>
      </c>
      <c r="AI101">
        <f t="shared" si="11"/>
        <v>-3399.3040234561277</v>
      </c>
    </row>
    <row r="102" spans="1:35" x14ac:dyDescent="0.3">
      <c r="A102">
        <v>101</v>
      </c>
      <c r="B102" t="s">
        <v>253</v>
      </c>
      <c r="C102" t="s">
        <v>254</v>
      </c>
      <c r="D102" t="s">
        <v>252</v>
      </c>
      <c r="E102">
        <v>13</v>
      </c>
      <c r="F102" t="s">
        <v>252</v>
      </c>
      <c r="G102">
        <v>6</v>
      </c>
      <c r="H102">
        <v>2.7438000709999999</v>
      </c>
      <c r="I102">
        <v>1.7406688749999999</v>
      </c>
      <c r="J102">
        <v>0.35678106599999998</v>
      </c>
      <c r="K102">
        <v>64.477930819999997</v>
      </c>
      <c r="L102">
        <v>3.915317285</v>
      </c>
      <c r="M102">
        <v>0.62176360200000003</v>
      </c>
      <c r="N102">
        <v>1.6440173650000001</v>
      </c>
      <c r="O102">
        <v>0.59878769700000001</v>
      </c>
      <c r="P102">
        <v>5.660851633</v>
      </c>
      <c r="Q102">
        <v>3.915317285</v>
      </c>
      <c r="R102">
        <v>0.31384780299999998</v>
      </c>
      <c r="S102">
        <v>0.26448411300000002</v>
      </c>
      <c r="T102">
        <v>7.3004146000000006E-2</v>
      </c>
      <c r="U102">
        <v>0.148742069</v>
      </c>
      <c r="V102">
        <v>3.5057084000000002E-2</v>
      </c>
      <c r="W102">
        <v>0.27602469299999999</v>
      </c>
      <c r="X102">
        <v>6.7701967000000002E-2</v>
      </c>
      <c r="Y102">
        <v>7.3004146000000006E-2</v>
      </c>
      <c r="Z102">
        <v>0.193031698</v>
      </c>
      <c r="AA102">
        <v>1.7906095E-2</v>
      </c>
      <c r="AB102">
        <v>7.3004146000000006E-2</v>
      </c>
      <c r="AC102">
        <v>0.193031698</v>
      </c>
      <c r="AD102">
        <f t="shared" si="6"/>
        <v>0</v>
      </c>
      <c r="AE102">
        <f t="shared" si="7"/>
        <v>3389.6372467383053</v>
      </c>
      <c r="AF102">
        <f t="shared" si="8"/>
        <v>0</v>
      </c>
      <c r="AG102">
        <f t="shared" si="9"/>
        <v>3389.3430237154257</v>
      </c>
      <c r="AH102">
        <f t="shared" si="10"/>
        <v>-3399.3040234561277</v>
      </c>
      <c r="AI102">
        <f t="shared" si="11"/>
        <v>-3399.3040234561277</v>
      </c>
    </row>
    <row r="103" spans="1:35" x14ac:dyDescent="0.3">
      <c r="A103">
        <v>102</v>
      </c>
      <c r="B103" t="s">
        <v>255</v>
      </c>
      <c r="C103" t="s">
        <v>256</v>
      </c>
      <c r="D103" t="s">
        <v>252</v>
      </c>
      <c r="E103">
        <v>13</v>
      </c>
      <c r="F103" t="s">
        <v>252</v>
      </c>
      <c r="G103">
        <v>6</v>
      </c>
      <c r="H103">
        <v>2.713346483</v>
      </c>
      <c r="I103">
        <v>1.6925819980000001</v>
      </c>
      <c r="J103">
        <v>0.49583970100000002</v>
      </c>
      <c r="K103">
        <v>59.68706195</v>
      </c>
      <c r="L103">
        <v>2.955587784</v>
      </c>
      <c r="M103">
        <v>0.71459729999999999</v>
      </c>
      <c r="N103">
        <v>2.5038210919999999</v>
      </c>
      <c r="O103">
        <v>0.67984619099999999</v>
      </c>
      <c r="P103">
        <v>6.1152281259999999</v>
      </c>
      <c r="Q103">
        <v>2.955587784</v>
      </c>
      <c r="R103">
        <v>0.75511910699999996</v>
      </c>
      <c r="S103">
        <v>0.42548696699999999</v>
      </c>
      <c r="T103">
        <v>8.7467537999999997E-2</v>
      </c>
      <c r="U103">
        <v>0.23035021999999999</v>
      </c>
      <c r="V103">
        <v>9.9953347999999997E-2</v>
      </c>
      <c r="W103">
        <v>0.205570427</v>
      </c>
      <c r="X103">
        <v>0.10544157999999999</v>
      </c>
      <c r="Y103">
        <v>8.7467537999999997E-2</v>
      </c>
      <c r="Z103">
        <v>0.30647060300000001</v>
      </c>
      <c r="AA103">
        <v>4.4864017999999999E-2</v>
      </c>
      <c r="AB103">
        <v>8.7467537999999997E-2</v>
      </c>
      <c r="AC103">
        <v>0.30647060300000001</v>
      </c>
      <c r="AD103">
        <f t="shared" si="6"/>
        <v>0</v>
      </c>
      <c r="AE103">
        <f t="shared" si="7"/>
        <v>3135.6312930304393</v>
      </c>
      <c r="AF103">
        <f t="shared" si="8"/>
        <v>0</v>
      </c>
      <c r="AG103">
        <f t="shared" si="9"/>
        <v>3135.355018281266</v>
      </c>
      <c r="AH103">
        <f t="shared" si="10"/>
        <v>-3146.5525353041708</v>
      </c>
      <c r="AI103">
        <f t="shared" si="11"/>
        <v>-3146.5525353041708</v>
      </c>
    </row>
    <row r="104" spans="1:35" x14ac:dyDescent="0.3">
      <c r="A104">
        <v>103</v>
      </c>
      <c r="B104" t="s">
        <v>257</v>
      </c>
      <c r="C104" t="s">
        <v>258</v>
      </c>
      <c r="D104" t="s">
        <v>252</v>
      </c>
      <c r="E104">
        <v>13</v>
      </c>
      <c r="F104" t="s">
        <v>252</v>
      </c>
      <c r="G104">
        <v>6</v>
      </c>
      <c r="H104">
        <v>2.713346483</v>
      </c>
      <c r="I104">
        <v>1.6925819980000001</v>
      </c>
      <c r="J104">
        <v>0.49583970100000002</v>
      </c>
      <c r="K104">
        <v>59.68706195</v>
      </c>
      <c r="L104">
        <v>2.955587784</v>
      </c>
      <c r="M104">
        <v>0.71459729999999999</v>
      </c>
      <c r="N104">
        <v>2.5038210919999999</v>
      </c>
      <c r="O104">
        <v>0.67984619099999999</v>
      </c>
      <c r="P104">
        <v>6.1152281259999999</v>
      </c>
      <c r="Q104">
        <v>2.955587784</v>
      </c>
      <c r="R104">
        <v>0.75511910699999996</v>
      </c>
      <c r="S104">
        <v>0.42548696699999999</v>
      </c>
      <c r="T104">
        <v>8.7467537999999997E-2</v>
      </c>
      <c r="U104">
        <v>0.23035021999999999</v>
      </c>
      <c r="V104">
        <v>9.9953347999999997E-2</v>
      </c>
      <c r="W104">
        <v>0.205570427</v>
      </c>
      <c r="X104">
        <v>0.10544157999999999</v>
      </c>
      <c r="Y104">
        <v>8.7467537999999997E-2</v>
      </c>
      <c r="Z104">
        <v>0.30647060300000001</v>
      </c>
      <c r="AA104">
        <v>4.4864017999999999E-2</v>
      </c>
      <c r="AB104">
        <v>8.7467537999999997E-2</v>
      </c>
      <c r="AC104">
        <v>0.30647060300000001</v>
      </c>
      <c r="AD104">
        <f t="shared" si="6"/>
        <v>0</v>
      </c>
      <c r="AE104">
        <f t="shared" si="7"/>
        <v>3135.6312930304393</v>
      </c>
      <c r="AF104">
        <f t="shared" si="8"/>
        <v>0</v>
      </c>
      <c r="AG104">
        <f t="shared" si="9"/>
        <v>3135.355018281266</v>
      </c>
      <c r="AH104">
        <f t="shared" si="10"/>
        <v>-3146.5525353041708</v>
      </c>
      <c r="AI104">
        <f t="shared" si="11"/>
        <v>-3146.5525353041708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4699-BAD5-4FAD-B367-D8743866CFF0}"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AF05-10F1-4820-8F54-440F24964C1A}">
  <dimension ref="A1:BH23"/>
  <sheetViews>
    <sheetView topLeftCell="A43" workbookViewId="0">
      <selection activeCell="D59" sqref="D59"/>
    </sheetView>
  </sheetViews>
  <sheetFormatPr defaultRowHeight="14.4" x14ac:dyDescent="0.3"/>
  <sheetData>
    <row r="1" spans="1:60" x14ac:dyDescent="0.3">
      <c r="A1">
        <v>44</v>
      </c>
      <c r="B1">
        <v>45</v>
      </c>
      <c r="C1">
        <v>46</v>
      </c>
      <c r="D1">
        <v>47</v>
      </c>
      <c r="E1">
        <v>48</v>
      </c>
      <c r="F1">
        <v>49</v>
      </c>
      <c r="G1">
        <v>50</v>
      </c>
      <c r="H1">
        <v>51</v>
      </c>
      <c r="I1">
        <v>52</v>
      </c>
      <c r="J1">
        <v>53</v>
      </c>
      <c r="K1">
        <v>54</v>
      </c>
      <c r="L1">
        <v>55</v>
      </c>
      <c r="M1">
        <v>56</v>
      </c>
      <c r="N1">
        <v>57</v>
      </c>
      <c r="O1">
        <v>58</v>
      </c>
      <c r="P1">
        <v>59</v>
      </c>
      <c r="Q1">
        <v>60</v>
      </c>
      <c r="R1">
        <v>61</v>
      </c>
      <c r="S1">
        <v>62</v>
      </c>
      <c r="T1">
        <v>63</v>
      </c>
      <c r="U1">
        <v>64</v>
      </c>
      <c r="V1">
        <v>65</v>
      </c>
      <c r="W1">
        <v>66</v>
      </c>
      <c r="X1">
        <v>67</v>
      </c>
      <c r="Y1">
        <v>68</v>
      </c>
      <c r="Z1">
        <v>69</v>
      </c>
      <c r="AA1">
        <v>70</v>
      </c>
      <c r="AB1">
        <v>71</v>
      </c>
      <c r="AC1">
        <v>72</v>
      </c>
      <c r="AD1">
        <v>73</v>
      </c>
      <c r="AE1">
        <v>74</v>
      </c>
      <c r="AF1">
        <v>75</v>
      </c>
      <c r="AG1">
        <v>76</v>
      </c>
      <c r="AH1">
        <v>77</v>
      </c>
      <c r="AI1">
        <v>78</v>
      </c>
      <c r="AJ1">
        <v>79</v>
      </c>
      <c r="AK1">
        <v>80</v>
      </c>
      <c r="AL1">
        <v>81</v>
      </c>
      <c r="AM1">
        <v>82</v>
      </c>
      <c r="AN1">
        <v>83</v>
      </c>
      <c r="AO1">
        <v>84</v>
      </c>
      <c r="AP1">
        <v>85</v>
      </c>
      <c r="AQ1">
        <v>86</v>
      </c>
      <c r="AR1">
        <v>87</v>
      </c>
      <c r="AS1">
        <v>88</v>
      </c>
      <c r="AT1">
        <v>89</v>
      </c>
      <c r="AU1">
        <v>90</v>
      </c>
      <c r="AV1">
        <v>91</v>
      </c>
      <c r="AW1">
        <v>92</v>
      </c>
      <c r="AX1">
        <v>93</v>
      </c>
      <c r="AY1">
        <v>94</v>
      </c>
      <c r="AZ1">
        <v>95</v>
      </c>
      <c r="BA1">
        <v>96</v>
      </c>
      <c r="BB1">
        <v>97</v>
      </c>
      <c r="BC1">
        <v>98</v>
      </c>
      <c r="BD1">
        <v>99</v>
      </c>
      <c r="BE1">
        <v>100</v>
      </c>
      <c r="BF1">
        <v>101</v>
      </c>
      <c r="BG1">
        <v>102</v>
      </c>
      <c r="BH1">
        <v>103</v>
      </c>
    </row>
    <row r="2" spans="1:60" x14ac:dyDescent="0.3">
      <c r="A2">
        <v>1.377810228</v>
      </c>
      <c r="B2">
        <v>1.377810228</v>
      </c>
      <c r="C2">
        <v>1.807851434</v>
      </c>
      <c r="D2">
        <v>2.0955112050000002</v>
      </c>
      <c r="E2">
        <v>1.5057622559999999</v>
      </c>
      <c r="F2">
        <v>1.5057622559999999</v>
      </c>
      <c r="G2">
        <v>1.5057622559999999</v>
      </c>
      <c r="H2">
        <v>1.6554708650000001</v>
      </c>
      <c r="I2">
        <v>1.6554708650000001</v>
      </c>
      <c r="J2">
        <v>5.1072567080000004</v>
      </c>
      <c r="K2">
        <v>2.011619912</v>
      </c>
      <c r="L2">
        <v>1.866702646</v>
      </c>
      <c r="M2">
        <v>1.866702646</v>
      </c>
      <c r="N2">
        <v>1.4668319780000001</v>
      </c>
      <c r="O2">
        <v>1.4668319780000001</v>
      </c>
      <c r="P2">
        <v>1.4668319780000001</v>
      </c>
      <c r="Q2">
        <v>0.71121121499999995</v>
      </c>
      <c r="R2">
        <v>0.71121121499999995</v>
      </c>
      <c r="S2">
        <v>1.125018104</v>
      </c>
      <c r="T2">
        <v>1.125018104</v>
      </c>
      <c r="U2">
        <v>1.125018104</v>
      </c>
      <c r="V2">
        <v>1.125018104</v>
      </c>
      <c r="W2">
        <v>1.125018104</v>
      </c>
      <c r="X2">
        <v>1.1641442500000001</v>
      </c>
      <c r="Y2">
        <v>1.1641442500000001</v>
      </c>
      <c r="Z2">
        <v>1.1159079620000001</v>
      </c>
      <c r="AA2">
        <v>1.1159079620000001</v>
      </c>
      <c r="AB2">
        <v>1.1159079620000001</v>
      </c>
      <c r="AC2">
        <v>2.7115174080000002</v>
      </c>
      <c r="AD2">
        <v>2.7064576950000001</v>
      </c>
      <c r="AE2">
        <v>2.7064576950000001</v>
      </c>
      <c r="AF2">
        <v>2.7064576950000001</v>
      </c>
      <c r="AG2">
        <v>2.9183762369999999</v>
      </c>
      <c r="AH2">
        <v>2.9183762369999999</v>
      </c>
      <c r="AI2">
        <v>1.4743964409999999</v>
      </c>
      <c r="AJ2">
        <v>2.9659250689999999</v>
      </c>
      <c r="AK2">
        <v>1.6409623529999999</v>
      </c>
      <c r="AL2">
        <v>0.16674609200000001</v>
      </c>
      <c r="AM2">
        <v>1.4693077969999999</v>
      </c>
      <c r="AN2">
        <v>1.4693077969999999</v>
      </c>
      <c r="AO2">
        <v>1.5795264630000001</v>
      </c>
      <c r="AP2">
        <v>0.78820766399999997</v>
      </c>
      <c r="AQ2">
        <v>4.8178369390000002</v>
      </c>
      <c r="AR2">
        <v>4.8178369390000002</v>
      </c>
      <c r="AS2">
        <v>4.8178369390000002</v>
      </c>
      <c r="AT2">
        <v>4.8178369390000002</v>
      </c>
      <c r="AU2">
        <v>1.983850205</v>
      </c>
      <c r="AV2">
        <v>1.983850205</v>
      </c>
      <c r="AW2">
        <v>1.387995002</v>
      </c>
      <c r="AX2">
        <v>1.387995002</v>
      </c>
      <c r="AY2">
        <v>1.5490776260000001</v>
      </c>
      <c r="AZ2">
        <v>1.5490776260000001</v>
      </c>
      <c r="BA2">
        <v>2.0371184339999999</v>
      </c>
      <c r="BB2">
        <v>1.0197592849999999</v>
      </c>
      <c r="BC2">
        <v>1.0197592849999999</v>
      </c>
      <c r="BD2">
        <v>0.197105745</v>
      </c>
      <c r="BE2">
        <v>2.7438000709999999</v>
      </c>
      <c r="BF2">
        <v>2.7438000709999999</v>
      </c>
      <c r="BG2">
        <v>2.713346483</v>
      </c>
      <c r="BH2">
        <v>2.713346483</v>
      </c>
    </row>
    <row r="3" spans="1:60" x14ac:dyDescent="0.3">
      <c r="A3">
        <v>0.93520092099999996</v>
      </c>
      <c r="B3">
        <v>0.93520092099999996</v>
      </c>
      <c r="C3">
        <v>0.99587018400000005</v>
      </c>
      <c r="D3">
        <v>1.9905151839999999</v>
      </c>
      <c r="E3">
        <v>1.169274691</v>
      </c>
      <c r="F3">
        <v>1.169274691</v>
      </c>
      <c r="G3">
        <v>1.169274691</v>
      </c>
      <c r="H3">
        <v>1.4012145600000001</v>
      </c>
      <c r="I3">
        <v>1.4012145600000001</v>
      </c>
      <c r="J3">
        <v>3.6287144570000001</v>
      </c>
      <c r="K3">
        <v>1.9328245319999999</v>
      </c>
      <c r="L3">
        <v>1.744165312</v>
      </c>
      <c r="M3">
        <v>1.744165312</v>
      </c>
      <c r="N3">
        <v>0.75021305500000002</v>
      </c>
      <c r="O3">
        <v>0.75021305500000002</v>
      </c>
      <c r="P3">
        <v>0.75021305500000002</v>
      </c>
      <c r="Q3">
        <v>0.46009155099999999</v>
      </c>
      <c r="R3">
        <v>0.46009155099999999</v>
      </c>
      <c r="S3">
        <v>0.85915525199999998</v>
      </c>
      <c r="T3">
        <v>0.85915525199999998</v>
      </c>
      <c r="U3">
        <v>0.85915525199999998</v>
      </c>
      <c r="V3">
        <v>0.85915525199999998</v>
      </c>
      <c r="W3">
        <v>0.85915525199999998</v>
      </c>
      <c r="X3">
        <v>0.74047902899999996</v>
      </c>
      <c r="Y3">
        <v>0.74047902899999996</v>
      </c>
      <c r="Z3">
        <v>0.59505224599999995</v>
      </c>
      <c r="AA3">
        <v>0.59505224599999995</v>
      </c>
      <c r="AB3">
        <v>0.59505224599999995</v>
      </c>
      <c r="AC3">
        <v>1.9102057530000001</v>
      </c>
      <c r="AD3">
        <v>2.2601932589999998</v>
      </c>
      <c r="AE3">
        <v>2.2601932589999998</v>
      </c>
      <c r="AF3">
        <v>2.2601932589999998</v>
      </c>
      <c r="AG3">
        <v>1.5365033560000001</v>
      </c>
      <c r="AH3">
        <v>1.5365033560000001</v>
      </c>
      <c r="AI3">
        <v>0.88107837700000002</v>
      </c>
      <c r="AJ3">
        <v>1.9786938599999999</v>
      </c>
      <c r="AK3">
        <v>1.1065383129999999</v>
      </c>
      <c r="AL3">
        <v>-0.78862943399999996</v>
      </c>
      <c r="AM3">
        <v>0.759565292</v>
      </c>
      <c r="AN3">
        <v>0.759565292</v>
      </c>
      <c r="AO3">
        <v>1.071081679</v>
      </c>
      <c r="AP3">
        <v>0.770815845</v>
      </c>
      <c r="AQ3">
        <v>3.1439362659999999</v>
      </c>
      <c r="AR3">
        <v>3.1439362659999999</v>
      </c>
      <c r="AS3">
        <v>3.1439362659999999</v>
      </c>
      <c r="AT3">
        <v>3.1439362659999999</v>
      </c>
      <c r="AU3">
        <v>0.96358104200000005</v>
      </c>
      <c r="AV3">
        <v>0.96358104200000005</v>
      </c>
      <c r="AW3">
        <v>1.057230229</v>
      </c>
      <c r="AX3">
        <v>1.057230229</v>
      </c>
      <c r="AY3">
        <v>1.4574732480000001</v>
      </c>
      <c r="AZ3">
        <v>1.4574732480000001</v>
      </c>
      <c r="BA3">
        <v>0.94582792199999999</v>
      </c>
      <c r="BB3">
        <v>0.61519836699999997</v>
      </c>
      <c r="BC3">
        <v>0.61519836699999997</v>
      </c>
      <c r="BD3">
        <v>8.3185138000000006E-2</v>
      </c>
      <c r="BE3">
        <v>1.7406688749999999</v>
      </c>
      <c r="BF3">
        <v>1.7406688749999999</v>
      </c>
      <c r="BG3">
        <v>1.6925819980000001</v>
      </c>
      <c r="BH3">
        <v>1.6925819980000001</v>
      </c>
    </row>
    <row r="4" spans="1:60" x14ac:dyDescent="0.3">
      <c r="A4">
        <v>0.37391955900000001</v>
      </c>
      <c r="B4">
        <v>0.37391955900000001</v>
      </c>
      <c r="C4">
        <v>4.5909433999999999E-2</v>
      </c>
      <c r="D4">
        <v>1.1655483360000001</v>
      </c>
      <c r="E4">
        <v>1.2769606520000001</v>
      </c>
      <c r="F4">
        <v>1.2769606520000001</v>
      </c>
      <c r="G4">
        <v>1.2769606520000001</v>
      </c>
      <c r="H4">
        <v>0.35844493500000002</v>
      </c>
      <c r="I4">
        <v>0.35844493500000002</v>
      </c>
      <c r="J4">
        <v>1.321177413</v>
      </c>
      <c r="K4">
        <v>2.9829482949999999</v>
      </c>
      <c r="L4">
        <v>-0.709438872</v>
      </c>
      <c r="M4">
        <v>-0.709438872</v>
      </c>
      <c r="N4">
        <v>-0.85223159299999995</v>
      </c>
      <c r="O4">
        <v>-0.85223159299999995</v>
      </c>
      <c r="P4">
        <v>-0.85223159299999995</v>
      </c>
      <c r="Q4">
        <v>0.383230931</v>
      </c>
      <c r="R4">
        <v>0.383230931</v>
      </c>
      <c r="S4">
        <v>1.568570056</v>
      </c>
      <c r="T4">
        <v>1.568570056</v>
      </c>
      <c r="U4">
        <v>1.568570056</v>
      </c>
      <c r="V4">
        <v>1.568570056</v>
      </c>
      <c r="W4">
        <v>1.568570056</v>
      </c>
      <c r="X4">
        <v>1.1927633129999999</v>
      </c>
      <c r="Y4">
        <v>1.1927633129999999</v>
      </c>
      <c r="Z4">
        <v>0.68458906900000005</v>
      </c>
      <c r="AA4">
        <v>0.68458906900000005</v>
      </c>
      <c r="AB4">
        <v>0.68458906900000005</v>
      </c>
      <c r="AC4">
        <v>-7.9127209000000004E-2</v>
      </c>
      <c r="AD4">
        <v>2.1956331439999999</v>
      </c>
      <c r="AE4">
        <v>2.1956331439999999</v>
      </c>
      <c r="AF4">
        <v>2.1956331439999999</v>
      </c>
      <c r="AG4">
        <v>0.26639349800000001</v>
      </c>
      <c r="AH4">
        <v>0.26639349800000001</v>
      </c>
      <c r="AI4">
        <v>1.1815417420000001</v>
      </c>
      <c r="AJ4">
        <v>1.4410116909999999</v>
      </c>
      <c r="AK4">
        <v>1.022111309</v>
      </c>
      <c r="AL4">
        <v>0.25365393200000003</v>
      </c>
      <c r="AM4">
        <v>1.0001174310000001</v>
      </c>
      <c r="AN4">
        <v>1.0001174310000001</v>
      </c>
      <c r="AO4">
        <v>0.64587749100000003</v>
      </c>
      <c r="AP4">
        <v>1.7904884640000001</v>
      </c>
      <c r="AQ4">
        <v>2.195016904</v>
      </c>
      <c r="AR4">
        <v>2.195016904</v>
      </c>
      <c r="AS4">
        <v>2.195016904</v>
      </c>
      <c r="AT4">
        <v>2.195016904</v>
      </c>
      <c r="AU4">
        <v>0.11534230500000001</v>
      </c>
      <c r="AV4">
        <v>0.11534230500000001</v>
      </c>
      <c r="AW4">
        <v>-1.1452540000000001E-3</v>
      </c>
      <c r="AX4">
        <v>-1.1452540000000001E-3</v>
      </c>
      <c r="AY4">
        <v>-4.6675170000000002E-2</v>
      </c>
      <c r="AZ4">
        <v>-4.6675170000000002E-2</v>
      </c>
      <c r="BA4">
        <v>0.86903657599999995</v>
      </c>
      <c r="BB4">
        <v>1.3665391920000001</v>
      </c>
      <c r="BC4">
        <v>1.3665391920000001</v>
      </c>
      <c r="BD4">
        <v>-6.6158106999999994E-2</v>
      </c>
      <c r="BE4">
        <v>0.35678106599999998</v>
      </c>
      <c r="BF4">
        <v>0.35678106599999998</v>
      </c>
      <c r="BG4">
        <v>0.49583970100000002</v>
      </c>
      <c r="BH4">
        <v>0.49583970100000002</v>
      </c>
    </row>
    <row r="5" spans="1:60" x14ac:dyDescent="0.3">
      <c r="A5">
        <v>68.367868869999995</v>
      </c>
      <c r="B5">
        <v>68.367868869999995</v>
      </c>
      <c r="C5">
        <v>100.67112280000001</v>
      </c>
      <c r="D5">
        <v>82.506056869999995</v>
      </c>
      <c r="E5">
        <v>3.2854819919999998</v>
      </c>
      <c r="F5">
        <v>3.2854819919999998</v>
      </c>
      <c r="G5">
        <v>3.2854819919999998</v>
      </c>
      <c r="H5">
        <v>65.826340250000001</v>
      </c>
      <c r="I5">
        <v>65.826340250000001</v>
      </c>
      <c r="J5">
        <v>88.477328290000003</v>
      </c>
      <c r="K5">
        <v>67.594798979999993</v>
      </c>
      <c r="L5">
        <v>51.310898360000003</v>
      </c>
      <c r="M5">
        <v>51.310898360000003</v>
      </c>
      <c r="N5">
        <v>32.553691389999997</v>
      </c>
      <c r="O5">
        <v>32.553691389999997</v>
      </c>
      <c r="P5">
        <v>32.553691389999997</v>
      </c>
      <c r="Q5">
        <v>53.971352019999998</v>
      </c>
      <c r="R5">
        <v>53.971352019999998</v>
      </c>
      <c r="S5">
        <v>8.1612677890000001</v>
      </c>
      <c r="T5">
        <v>8.1612677890000001</v>
      </c>
      <c r="U5">
        <v>8.1612677890000001</v>
      </c>
      <c r="V5">
        <v>8.1612677890000001</v>
      </c>
      <c r="W5">
        <v>8.1612677890000001</v>
      </c>
      <c r="X5">
        <v>26.966950929999999</v>
      </c>
      <c r="Y5">
        <v>26.966950929999999</v>
      </c>
      <c r="Z5">
        <v>10.91401346</v>
      </c>
      <c r="AA5">
        <v>10.91401346</v>
      </c>
      <c r="AB5">
        <v>10.91401346</v>
      </c>
      <c r="AC5">
        <v>116.216815</v>
      </c>
      <c r="AD5">
        <v>40.345951650000003</v>
      </c>
      <c r="AE5">
        <v>40.345951650000003</v>
      </c>
      <c r="AF5">
        <v>40.345951650000003</v>
      </c>
      <c r="AG5">
        <v>86.756802969999995</v>
      </c>
      <c r="AH5">
        <v>86.756802969999995</v>
      </c>
      <c r="AI5">
        <v>31.226558059999999</v>
      </c>
      <c r="AJ5">
        <v>95.881061200000005</v>
      </c>
      <c r="AK5">
        <v>56.758566629999997</v>
      </c>
      <c r="AL5">
        <v>80.198813340000001</v>
      </c>
      <c r="AM5">
        <v>6.9433061150000004</v>
      </c>
      <c r="AN5">
        <v>6.9433061150000004</v>
      </c>
      <c r="AO5">
        <v>60.520537189999999</v>
      </c>
      <c r="AP5">
        <v>36.285989479999998</v>
      </c>
      <c r="AQ5">
        <v>67.377266280000001</v>
      </c>
      <c r="AR5">
        <v>67.377266280000001</v>
      </c>
      <c r="AS5">
        <v>67.377266280000001</v>
      </c>
      <c r="AT5">
        <v>67.377266280000001</v>
      </c>
      <c r="AU5">
        <v>46.652545089999997</v>
      </c>
      <c r="AV5">
        <v>46.652545089999997</v>
      </c>
      <c r="AW5">
        <v>59.289580350000001</v>
      </c>
      <c r="AX5">
        <v>59.289580350000001</v>
      </c>
      <c r="AY5">
        <v>72.79669715</v>
      </c>
      <c r="AZ5">
        <v>72.79669715</v>
      </c>
      <c r="BA5">
        <v>84.619055149999994</v>
      </c>
      <c r="BB5">
        <v>15.83634601</v>
      </c>
      <c r="BC5">
        <v>15.83634601</v>
      </c>
      <c r="BD5">
        <v>20.236319389999998</v>
      </c>
      <c r="BE5">
        <v>64.477930819999997</v>
      </c>
      <c r="BF5">
        <v>64.477930819999997</v>
      </c>
      <c r="BG5">
        <v>59.68706195</v>
      </c>
      <c r="BH5">
        <v>59.68706195</v>
      </c>
    </row>
    <row r="6" spans="1:60" x14ac:dyDescent="0.3">
      <c r="A6">
        <v>5.049975603</v>
      </c>
      <c r="B6">
        <v>5.049975603</v>
      </c>
      <c r="C6">
        <v>3.0646516240000001</v>
      </c>
      <c r="D6">
        <v>0</v>
      </c>
      <c r="E6">
        <v>9.3904685529999998</v>
      </c>
      <c r="F6">
        <v>9.3904685529999998</v>
      </c>
      <c r="G6">
        <v>9.3904685529999998</v>
      </c>
      <c r="H6">
        <v>-15.424066679999999</v>
      </c>
      <c r="I6">
        <v>-15.424066679999999</v>
      </c>
      <c r="J6">
        <v>5.6102407420000002</v>
      </c>
      <c r="K6">
        <v>20.230366490000002</v>
      </c>
      <c r="L6">
        <v>21.199381460000001</v>
      </c>
      <c r="M6">
        <v>21.199381460000001</v>
      </c>
      <c r="N6">
        <v>-3.5420003389999999</v>
      </c>
      <c r="O6">
        <v>-3.5420003389999999</v>
      </c>
      <c r="P6">
        <v>-3.5420003389999999</v>
      </c>
      <c r="Q6">
        <v>5.6463931519999999</v>
      </c>
      <c r="R6">
        <v>5.6463931519999999</v>
      </c>
      <c r="S6">
        <v>-8.4650744390000003</v>
      </c>
      <c r="T6">
        <v>-8.4650744390000003</v>
      </c>
      <c r="U6">
        <v>-8.4650744390000003</v>
      </c>
      <c r="V6">
        <v>-8.4650744390000003</v>
      </c>
      <c r="W6">
        <v>-8.4650744390000003</v>
      </c>
      <c r="X6">
        <v>8.9820842370000005</v>
      </c>
      <c r="Y6">
        <v>8.9820842370000005</v>
      </c>
      <c r="Z6">
        <v>5.3861898410000002</v>
      </c>
      <c r="AA6">
        <v>5.3861898410000002</v>
      </c>
      <c r="AB6">
        <v>5.3861898410000002</v>
      </c>
      <c r="AC6">
        <v>3.1831829470000002</v>
      </c>
      <c r="AD6">
        <v>5.8400165980000001</v>
      </c>
      <c r="AE6">
        <v>5.8400165980000001</v>
      </c>
      <c r="AF6">
        <v>5.8400165980000001</v>
      </c>
      <c r="AG6">
        <v>1.5491326059999999</v>
      </c>
      <c r="AH6">
        <v>1.5491326059999999</v>
      </c>
      <c r="AI6">
        <v>-6.4164669859999997</v>
      </c>
      <c r="AJ6">
        <v>3.3175049689999998</v>
      </c>
      <c r="AK6">
        <v>4.355650142</v>
      </c>
      <c r="AL6">
        <v>-2.694022044</v>
      </c>
      <c r="AM6">
        <v>2.3495028800000002</v>
      </c>
      <c r="AN6">
        <v>2.3495028800000002</v>
      </c>
      <c r="AO6">
        <v>7.443544707</v>
      </c>
      <c r="AP6">
        <v>98.582854470000001</v>
      </c>
      <c r="AQ6">
        <v>-2.4794027459999999</v>
      </c>
      <c r="AR6">
        <v>-2.4794027459999999</v>
      </c>
      <c r="AS6">
        <v>-2.4794027459999999</v>
      </c>
      <c r="AT6">
        <v>-2.4794027459999999</v>
      </c>
      <c r="AU6">
        <v>2.8609231259999999</v>
      </c>
      <c r="AV6">
        <v>2.8609231259999999</v>
      </c>
      <c r="AW6">
        <v>5.9069688119999997</v>
      </c>
      <c r="AX6">
        <v>5.9069688119999997</v>
      </c>
      <c r="AY6">
        <v>31.40766146</v>
      </c>
      <c r="AZ6">
        <v>31.40766146</v>
      </c>
      <c r="BA6">
        <v>-2.4139924150000001</v>
      </c>
      <c r="BB6">
        <v>6.653425039</v>
      </c>
      <c r="BC6">
        <v>6.653425039</v>
      </c>
      <c r="BD6">
        <v>6.9808069609999999</v>
      </c>
      <c r="BE6">
        <v>3.915317285</v>
      </c>
      <c r="BF6">
        <v>3.915317285</v>
      </c>
      <c r="BG6">
        <v>2.955587784</v>
      </c>
      <c r="BH6">
        <v>2.955587784</v>
      </c>
    </row>
    <row r="7" spans="1:60" x14ac:dyDescent="0.3">
      <c r="A7">
        <v>0.62910174399999996</v>
      </c>
      <c r="B7">
        <v>0.62910174399999996</v>
      </c>
      <c r="C7">
        <v>0.61886219200000003</v>
      </c>
      <c r="D7">
        <v>0.59245737700000001</v>
      </c>
      <c r="E7">
        <v>0.53760531600000006</v>
      </c>
      <c r="F7">
        <v>0.53760531600000006</v>
      </c>
      <c r="G7">
        <v>0.53760531600000006</v>
      </c>
      <c r="H7">
        <v>0.61679884500000004</v>
      </c>
      <c r="I7">
        <v>0.61679884500000004</v>
      </c>
      <c r="J7">
        <v>0.31000550500000001</v>
      </c>
      <c r="K7">
        <v>0.76082707900000002</v>
      </c>
      <c r="L7">
        <v>0.843782692</v>
      </c>
      <c r="M7">
        <v>0.843782692</v>
      </c>
      <c r="N7">
        <v>0.59345086700000005</v>
      </c>
      <c r="O7">
        <v>0.59345086700000005</v>
      </c>
      <c r="P7">
        <v>0.59345086700000005</v>
      </c>
      <c r="Q7">
        <v>0.83221140699999996</v>
      </c>
      <c r="R7">
        <v>0.83221140699999996</v>
      </c>
      <c r="S7">
        <v>0.46408179700000002</v>
      </c>
      <c r="T7">
        <v>0.46408179700000002</v>
      </c>
      <c r="U7">
        <v>0.46408179700000002</v>
      </c>
      <c r="V7">
        <v>0.46408179700000002</v>
      </c>
      <c r="W7">
        <v>0.46408179700000002</v>
      </c>
      <c r="X7">
        <v>0.50741057899999997</v>
      </c>
      <c r="Y7">
        <v>0.50741057899999997</v>
      </c>
      <c r="Z7">
        <v>0.58713120500000004</v>
      </c>
      <c r="AA7">
        <v>0.58713120500000004</v>
      </c>
      <c r="AB7">
        <v>0.58713120500000004</v>
      </c>
      <c r="AC7">
        <v>0.72581075699999997</v>
      </c>
      <c r="AD7">
        <v>0.69278292299999999</v>
      </c>
      <c r="AE7">
        <v>0.69278292299999999</v>
      </c>
      <c r="AF7">
        <v>0.69278292299999999</v>
      </c>
      <c r="AG7">
        <v>0.26269684599999998</v>
      </c>
      <c r="AH7">
        <v>0.26269684599999998</v>
      </c>
      <c r="AI7">
        <v>0.79369709099999997</v>
      </c>
      <c r="AJ7">
        <v>0.59421365400000004</v>
      </c>
      <c r="AK7">
        <v>0.44878813699999998</v>
      </c>
      <c r="AL7">
        <v>0.47281888999999999</v>
      </c>
      <c r="AM7">
        <v>0.68842267000000001</v>
      </c>
      <c r="AN7">
        <v>0.68842267000000001</v>
      </c>
      <c r="AO7">
        <v>0.62147028500000001</v>
      </c>
      <c r="AP7">
        <v>0.55215602200000002</v>
      </c>
      <c r="AQ7">
        <v>0.37708576900000002</v>
      </c>
      <c r="AR7">
        <v>0.37708576900000002</v>
      </c>
      <c r="AS7">
        <v>0.37708576900000002</v>
      </c>
      <c r="AT7">
        <v>0.37708576900000002</v>
      </c>
      <c r="AU7">
        <v>0.59133223700000004</v>
      </c>
      <c r="AV7">
        <v>0.59133223700000004</v>
      </c>
      <c r="AW7">
        <v>0.839946682</v>
      </c>
      <c r="AX7">
        <v>0.839946682</v>
      </c>
      <c r="AY7">
        <v>0.77242725199999995</v>
      </c>
      <c r="AZ7">
        <v>0.77242725199999995</v>
      </c>
      <c r="BA7">
        <v>0.47680319799999998</v>
      </c>
      <c r="BB7">
        <v>0.57950343500000001</v>
      </c>
      <c r="BC7">
        <v>0.57950343500000001</v>
      </c>
      <c r="BD7">
        <v>0.764996648</v>
      </c>
      <c r="BE7">
        <v>0.62176360200000003</v>
      </c>
      <c r="BF7">
        <v>0.62176360200000003</v>
      </c>
      <c r="BG7">
        <v>0.71459729999999999</v>
      </c>
      <c r="BH7">
        <v>0.71459729999999999</v>
      </c>
    </row>
    <row r="8" spans="1:60" x14ac:dyDescent="0.3">
      <c r="A8">
        <v>1.966789895</v>
      </c>
      <c r="B8">
        <v>1.966789895</v>
      </c>
      <c r="C8">
        <v>1.4078130609999999</v>
      </c>
      <c r="D8">
        <v>1.5570841879999999</v>
      </c>
      <c r="E8">
        <v>1.1626546230000001</v>
      </c>
      <c r="F8">
        <v>1.1626546230000001</v>
      </c>
      <c r="G8">
        <v>1.1626546230000001</v>
      </c>
      <c r="H8">
        <v>1.609595476</v>
      </c>
      <c r="I8">
        <v>1.609595476</v>
      </c>
      <c r="J8">
        <v>0.45672781600000001</v>
      </c>
      <c r="K8">
        <v>3.1810753260000002</v>
      </c>
      <c r="L8">
        <v>5.4473505700000002</v>
      </c>
      <c r="M8">
        <v>5.4473505700000002</v>
      </c>
      <c r="N8">
        <v>1.4597272939999999</v>
      </c>
      <c r="O8">
        <v>1.4597272939999999</v>
      </c>
      <c r="P8">
        <v>1.4597272939999999</v>
      </c>
      <c r="Q8">
        <v>7.7101439630000002</v>
      </c>
      <c r="R8">
        <v>7.7101439630000002</v>
      </c>
      <c r="S8">
        <v>0.86595639899999999</v>
      </c>
      <c r="T8">
        <v>0.86595639899999999</v>
      </c>
      <c r="U8">
        <v>0.86595639899999999</v>
      </c>
      <c r="V8">
        <v>0.86595639899999999</v>
      </c>
      <c r="W8">
        <v>0.86595639899999999</v>
      </c>
      <c r="X8">
        <v>1.0300882579999999</v>
      </c>
      <c r="Y8">
        <v>1.0300882579999999</v>
      </c>
      <c r="Z8">
        <v>1.422076967</v>
      </c>
      <c r="AA8">
        <v>1.422076967</v>
      </c>
      <c r="AB8">
        <v>1.422076967</v>
      </c>
      <c r="AC8">
        <v>2.6471160889999998</v>
      </c>
      <c r="AD8">
        <v>2.4016742529999999</v>
      </c>
      <c r="AE8">
        <v>2.4016742529999999</v>
      </c>
      <c r="AF8">
        <v>2.4016742529999999</v>
      </c>
      <c r="AG8">
        <v>0.360749761</v>
      </c>
      <c r="AH8">
        <v>0.360749761</v>
      </c>
      <c r="AI8">
        <v>3.8472414050000001</v>
      </c>
      <c r="AJ8">
        <v>1.4643540820000001</v>
      </c>
      <c r="AK8">
        <v>0.81418446700000002</v>
      </c>
      <c r="AL8">
        <v>0.89688131999999998</v>
      </c>
      <c r="AM8">
        <v>2.2121467479999999</v>
      </c>
      <c r="AN8">
        <v>2.2121467479999999</v>
      </c>
      <c r="AO8">
        <v>1.6457234519999999</v>
      </c>
      <c r="AP8">
        <v>1.533428437</v>
      </c>
      <c r="AQ8">
        <v>0.60535744700000005</v>
      </c>
      <c r="AR8">
        <v>0.60535744700000005</v>
      </c>
      <c r="AS8">
        <v>0.60535744700000005</v>
      </c>
      <c r="AT8">
        <v>0.60535744700000005</v>
      </c>
      <c r="AU8">
        <v>1.5019886259999999</v>
      </c>
      <c r="AV8">
        <v>1.5019886259999999</v>
      </c>
      <c r="AW8">
        <v>5.2479179709999997</v>
      </c>
      <c r="AX8">
        <v>5.2479179709999997</v>
      </c>
      <c r="AY8">
        <v>3.3941992540000001</v>
      </c>
      <c r="AZ8">
        <v>3.3941992540000001</v>
      </c>
      <c r="BA8">
        <v>0.91373539000000004</v>
      </c>
      <c r="BB8">
        <v>1.3802917130000001</v>
      </c>
      <c r="BC8">
        <v>1.3802917130000001</v>
      </c>
      <c r="BD8">
        <v>3.2552721870000001</v>
      </c>
      <c r="BE8">
        <v>1.6440173650000001</v>
      </c>
      <c r="BF8">
        <v>1.6440173650000001</v>
      </c>
      <c r="BG8">
        <v>2.5038210919999999</v>
      </c>
      <c r="BH8">
        <v>2.5038210919999999</v>
      </c>
    </row>
    <row r="9" spans="1:60" x14ac:dyDescent="0.3">
      <c r="A9">
        <v>0.39251227900000002</v>
      </c>
      <c r="B9">
        <v>0.39251227900000002</v>
      </c>
      <c r="C9">
        <v>0.408610262</v>
      </c>
      <c r="D9">
        <v>0.49888050099999998</v>
      </c>
      <c r="E9">
        <v>0.32507270500000002</v>
      </c>
      <c r="F9">
        <v>0.32507270500000002</v>
      </c>
      <c r="G9">
        <v>0.32507270500000002</v>
      </c>
      <c r="H9">
        <v>0.17976957399999999</v>
      </c>
      <c r="I9">
        <v>0.17976957399999999</v>
      </c>
      <c r="J9">
        <v>0.23844159700000001</v>
      </c>
      <c r="K9">
        <v>0.72979495000000005</v>
      </c>
      <c r="L9">
        <v>0.717668741</v>
      </c>
      <c r="M9">
        <v>0.717668741</v>
      </c>
      <c r="N9">
        <v>0.51117420700000005</v>
      </c>
      <c r="O9">
        <v>0.51117420700000005</v>
      </c>
      <c r="P9">
        <v>0.51117420700000005</v>
      </c>
      <c r="Q9">
        <v>0.77518906300000001</v>
      </c>
      <c r="R9">
        <v>0.77518906300000001</v>
      </c>
      <c r="S9">
        <v>0.29135034500000001</v>
      </c>
      <c r="T9">
        <v>0.29135034500000001</v>
      </c>
      <c r="U9">
        <v>0.29135034500000001</v>
      </c>
      <c r="V9">
        <v>0.29135034500000001</v>
      </c>
      <c r="W9">
        <v>0.29135034500000001</v>
      </c>
      <c r="X9">
        <v>0.34125876399999999</v>
      </c>
      <c r="Y9">
        <v>0.34125876399999999</v>
      </c>
      <c r="Z9">
        <v>0.39322311399999998</v>
      </c>
      <c r="AA9">
        <v>0.39322311399999998</v>
      </c>
      <c r="AB9">
        <v>0.39322311399999998</v>
      </c>
      <c r="AC9">
        <v>0.64242937600000005</v>
      </c>
      <c r="AD9">
        <v>0.67252730800000005</v>
      </c>
      <c r="AE9">
        <v>0.67252730800000005</v>
      </c>
      <c r="AF9">
        <v>0.67252730800000005</v>
      </c>
      <c r="AG9">
        <v>2.1070476000000001E-2</v>
      </c>
      <c r="AH9">
        <v>2.1070476000000001E-2</v>
      </c>
      <c r="AI9">
        <v>0.76339293500000005</v>
      </c>
      <c r="AJ9">
        <v>0.49705870299999999</v>
      </c>
      <c r="AK9">
        <v>0.24641438299999999</v>
      </c>
      <c r="AL9">
        <v>7.4394655000000004E-2</v>
      </c>
      <c r="AM9">
        <v>0.58588600199999996</v>
      </c>
      <c r="AN9">
        <v>0.58588600199999996</v>
      </c>
      <c r="AO9">
        <v>0.53437980500000004</v>
      </c>
      <c r="AP9">
        <v>0.48904178199999998</v>
      </c>
      <c r="AQ9">
        <v>0.330970349</v>
      </c>
      <c r="AR9">
        <v>0.330970349</v>
      </c>
      <c r="AS9">
        <v>0.330970349</v>
      </c>
      <c r="AT9">
        <v>0.330970349</v>
      </c>
      <c r="AU9">
        <v>0.43074753700000001</v>
      </c>
      <c r="AV9">
        <v>0.43074753700000001</v>
      </c>
      <c r="AW9">
        <v>0.57935373599999995</v>
      </c>
      <c r="AX9">
        <v>0.57935373599999995</v>
      </c>
      <c r="AY9">
        <v>0.48499176700000002</v>
      </c>
      <c r="AZ9">
        <v>0.48499176700000002</v>
      </c>
      <c r="BA9">
        <v>0.26428155599999997</v>
      </c>
      <c r="BB9">
        <v>0.46456979900000001</v>
      </c>
      <c r="BC9">
        <v>0.46456979900000001</v>
      </c>
      <c r="BD9">
        <v>0.39340233400000002</v>
      </c>
      <c r="BE9">
        <v>0.59878769700000001</v>
      </c>
      <c r="BF9">
        <v>0.59878769700000001</v>
      </c>
      <c r="BG9">
        <v>0.67984619099999999</v>
      </c>
      <c r="BH9">
        <v>0.67984619099999999</v>
      </c>
    </row>
    <row r="10" spans="1:60" x14ac:dyDescent="0.3">
      <c r="A10">
        <v>5.3387652130000003</v>
      </c>
      <c r="B10">
        <v>5.3387652130000003</v>
      </c>
      <c r="C10">
        <v>3.6256673209999999</v>
      </c>
      <c r="D10">
        <v>4.4239176349999996</v>
      </c>
      <c r="E10">
        <v>111.0948107</v>
      </c>
      <c r="F10">
        <v>111.0948107</v>
      </c>
      <c r="G10">
        <v>111.0948107</v>
      </c>
      <c r="H10">
        <v>5.5448927980000002</v>
      </c>
      <c r="I10">
        <v>5.5448927980000002</v>
      </c>
      <c r="J10">
        <v>4.1253506079999998</v>
      </c>
      <c r="K10">
        <v>5.3998237370000002</v>
      </c>
      <c r="L10">
        <v>7.1134985290000001</v>
      </c>
      <c r="M10">
        <v>7.1134985290000001</v>
      </c>
      <c r="N10">
        <v>11.21224612</v>
      </c>
      <c r="O10">
        <v>11.21224612</v>
      </c>
      <c r="P10">
        <v>11.21224612</v>
      </c>
      <c r="Q10">
        <v>6.7628470719999996</v>
      </c>
      <c r="R10">
        <v>6.7628470719999996</v>
      </c>
      <c r="S10">
        <v>44.723443639999999</v>
      </c>
      <c r="T10">
        <v>44.723443639999999</v>
      </c>
      <c r="U10">
        <v>44.723443639999999</v>
      </c>
      <c r="V10">
        <v>44.723443639999999</v>
      </c>
      <c r="W10">
        <v>44.723443639999999</v>
      </c>
      <c r="X10">
        <v>13.535086</v>
      </c>
      <c r="Y10">
        <v>13.535086</v>
      </c>
      <c r="Z10">
        <v>33.443242609999999</v>
      </c>
      <c r="AA10">
        <v>33.443242609999999</v>
      </c>
      <c r="AB10">
        <v>33.443242609999999</v>
      </c>
      <c r="AC10">
        <v>3.1406814920000001</v>
      </c>
      <c r="AD10">
        <v>9.046756491</v>
      </c>
      <c r="AE10">
        <v>9.046756491</v>
      </c>
      <c r="AF10">
        <v>9.046756491</v>
      </c>
      <c r="AG10">
        <v>4.2071628680000002</v>
      </c>
      <c r="AH10">
        <v>4.2071628680000002</v>
      </c>
      <c r="AI10">
        <v>11.68876824</v>
      </c>
      <c r="AJ10">
        <v>3.8067997519999999</v>
      </c>
      <c r="AK10">
        <v>6.4307473159999997</v>
      </c>
      <c r="AL10">
        <v>4.5511895349999998</v>
      </c>
      <c r="AM10">
        <v>52.568617019999998</v>
      </c>
      <c r="AN10">
        <v>52.568617019999998</v>
      </c>
      <c r="AO10">
        <v>6.0310105780000001</v>
      </c>
      <c r="AP10">
        <v>10.058978829999999</v>
      </c>
      <c r="AQ10">
        <v>5.4172574840000003</v>
      </c>
      <c r="AR10">
        <v>5.4172574840000003</v>
      </c>
      <c r="AS10">
        <v>5.4172574840000003</v>
      </c>
      <c r="AT10">
        <v>5.4172574840000003</v>
      </c>
      <c r="AU10">
        <v>7.8237960940000004</v>
      </c>
      <c r="AV10">
        <v>7.8237960940000004</v>
      </c>
      <c r="AW10">
        <v>6.1562250540000001</v>
      </c>
      <c r="AX10">
        <v>6.1562250540000001</v>
      </c>
      <c r="AY10">
        <v>5.0139637410000004</v>
      </c>
      <c r="AZ10">
        <v>5.0139637410000004</v>
      </c>
      <c r="BA10">
        <v>4.3134492499999997</v>
      </c>
      <c r="BB10">
        <v>23.048246089999999</v>
      </c>
      <c r="BC10">
        <v>23.048246089999999</v>
      </c>
      <c r="BD10">
        <v>18.036876809999999</v>
      </c>
      <c r="BE10">
        <v>5.660851633</v>
      </c>
      <c r="BF10">
        <v>5.660851633</v>
      </c>
      <c r="BG10">
        <v>6.1152281259999999</v>
      </c>
      <c r="BH10">
        <v>6.1152281259999999</v>
      </c>
    </row>
    <row r="11" spans="1:60" x14ac:dyDescent="0.3">
      <c r="A11">
        <v>5.049975603</v>
      </c>
      <c r="B11">
        <v>5.049975603</v>
      </c>
      <c r="C11">
        <v>3.0646516240000001</v>
      </c>
      <c r="D11">
        <v>0</v>
      </c>
      <c r="E11">
        <v>9.3904685529999998</v>
      </c>
      <c r="F11">
        <v>9.3904685529999998</v>
      </c>
      <c r="G11">
        <v>9.3904685529999998</v>
      </c>
      <c r="H11">
        <v>-15.424066679999999</v>
      </c>
      <c r="I11">
        <v>-15.424066679999999</v>
      </c>
      <c r="J11">
        <v>5.6102407420000002</v>
      </c>
      <c r="K11">
        <v>20.230366490000002</v>
      </c>
      <c r="L11">
        <v>21.199381460000001</v>
      </c>
      <c r="M11">
        <v>21.199381460000001</v>
      </c>
      <c r="N11">
        <v>-3.5420003389999999</v>
      </c>
      <c r="O11">
        <v>-3.5420003389999999</v>
      </c>
      <c r="P11">
        <v>-3.5420003389999999</v>
      </c>
      <c r="Q11">
        <v>5.6463931519999999</v>
      </c>
      <c r="R11">
        <v>5.6463931519999999</v>
      </c>
      <c r="S11">
        <v>-8.4650744390000003</v>
      </c>
      <c r="T11">
        <v>-8.4650744390000003</v>
      </c>
      <c r="U11">
        <v>-8.4650744390000003</v>
      </c>
      <c r="V11">
        <v>-8.4650744390000003</v>
      </c>
      <c r="W11">
        <v>-8.4650744390000003</v>
      </c>
      <c r="X11">
        <v>8.9820842370000005</v>
      </c>
      <c r="Y11">
        <v>8.9820842370000005</v>
      </c>
      <c r="Z11">
        <v>5.3861898410000002</v>
      </c>
      <c r="AA11">
        <v>5.3861898410000002</v>
      </c>
      <c r="AB11">
        <v>5.3861898410000002</v>
      </c>
      <c r="AC11">
        <v>3.1831829470000002</v>
      </c>
      <c r="AD11">
        <v>5.8400165980000001</v>
      </c>
      <c r="AE11">
        <v>5.8400165980000001</v>
      </c>
      <c r="AF11">
        <v>5.8400165980000001</v>
      </c>
      <c r="AG11">
        <v>1.5491326059999999</v>
      </c>
      <c r="AH11">
        <v>1.5491326059999999</v>
      </c>
      <c r="AI11">
        <v>-6.4164669859999997</v>
      </c>
      <c r="AJ11">
        <v>3.3175049689999998</v>
      </c>
      <c r="AK11">
        <v>4.355650142</v>
      </c>
      <c r="AL11">
        <v>-2.694022044</v>
      </c>
      <c r="AM11">
        <v>2.3495028800000002</v>
      </c>
      <c r="AN11">
        <v>2.3495028800000002</v>
      </c>
      <c r="AO11">
        <v>7.443544707</v>
      </c>
      <c r="AP11">
        <v>98.582854470000001</v>
      </c>
      <c r="AQ11">
        <v>-2.4794027459999999</v>
      </c>
      <c r="AR11">
        <v>-2.4794027459999999</v>
      </c>
      <c r="AS11">
        <v>-2.4794027459999999</v>
      </c>
      <c r="AT11">
        <v>-2.4794027459999999</v>
      </c>
      <c r="AU11">
        <v>2.8609231259999999</v>
      </c>
      <c r="AV11">
        <v>2.8609231259999999</v>
      </c>
      <c r="AW11">
        <v>5.9069688119999997</v>
      </c>
      <c r="AX11">
        <v>5.9069688119999997</v>
      </c>
      <c r="AY11">
        <v>31.40766146</v>
      </c>
      <c r="AZ11">
        <v>31.40766146</v>
      </c>
      <c r="BA11">
        <v>-2.4139924150000001</v>
      </c>
      <c r="BB11">
        <v>6.653425039</v>
      </c>
      <c r="BC11">
        <v>6.653425039</v>
      </c>
      <c r="BD11">
        <v>6.9808069609999999</v>
      </c>
      <c r="BE11">
        <v>3.915317285</v>
      </c>
      <c r="BF11">
        <v>3.915317285</v>
      </c>
      <c r="BG11">
        <v>2.955587784</v>
      </c>
      <c r="BH11">
        <v>2.955587784</v>
      </c>
    </row>
    <row r="12" spans="1:60" x14ac:dyDescent="0.3">
      <c r="A12">
        <v>2.8636626170000001</v>
      </c>
      <c r="B12">
        <v>2.8636626170000001</v>
      </c>
      <c r="C12">
        <v>2.1835619500000001</v>
      </c>
      <c r="D12">
        <v>0.68505875100000002</v>
      </c>
      <c r="E12">
        <v>2.497634911</v>
      </c>
      <c r="F12">
        <v>2.497634911</v>
      </c>
      <c r="G12">
        <v>2.497634911</v>
      </c>
      <c r="H12">
        <v>8.6205906280000004</v>
      </c>
      <c r="I12">
        <v>8.6205906280000004</v>
      </c>
      <c r="J12">
        <v>2.257363191</v>
      </c>
      <c r="K12">
        <v>0.377504968</v>
      </c>
      <c r="L12">
        <v>8.0032235489999994</v>
      </c>
      <c r="M12">
        <v>8.0032235489999994</v>
      </c>
      <c r="N12">
        <v>0.85938276000000002</v>
      </c>
      <c r="O12">
        <v>0.85938276000000002</v>
      </c>
      <c r="P12">
        <v>0.85938276000000002</v>
      </c>
      <c r="Q12">
        <v>1.2836609889999999</v>
      </c>
      <c r="R12">
        <v>1.2836609889999999</v>
      </c>
      <c r="S12">
        <v>1.376121371</v>
      </c>
      <c r="T12">
        <v>1.376121371</v>
      </c>
      <c r="U12">
        <v>1.376121371</v>
      </c>
      <c r="V12">
        <v>1.376121371</v>
      </c>
      <c r="W12">
        <v>1.376121371</v>
      </c>
      <c r="X12">
        <v>1.7743689030000001</v>
      </c>
      <c r="Y12">
        <v>1.7743689030000001</v>
      </c>
      <c r="Z12">
        <v>1.671243485</v>
      </c>
      <c r="AA12">
        <v>1.671243485</v>
      </c>
      <c r="AB12">
        <v>1.671243485</v>
      </c>
      <c r="AC12">
        <v>2.1593486</v>
      </c>
      <c r="AD12">
        <v>0.49323298799999998</v>
      </c>
      <c r="AE12">
        <v>0.49323298799999998</v>
      </c>
      <c r="AF12">
        <v>0.49323298799999998</v>
      </c>
      <c r="AG12">
        <v>5.4962164299999996</v>
      </c>
      <c r="AH12">
        <v>5.4962164299999996</v>
      </c>
      <c r="AI12">
        <v>0.80097896599999996</v>
      </c>
      <c r="AJ12">
        <v>1.911523555</v>
      </c>
      <c r="AK12">
        <v>1.5896035289999999</v>
      </c>
      <c r="AL12">
        <v>1.12295024</v>
      </c>
      <c r="AM12">
        <v>1.2360268640000001</v>
      </c>
      <c r="AN12">
        <v>1.2360268640000001</v>
      </c>
      <c r="AO12">
        <v>1.253142035</v>
      </c>
      <c r="AP12">
        <v>0.721292936</v>
      </c>
      <c r="AQ12">
        <v>0.62907982100000004</v>
      </c>
      <c r="AR12">
        <v>0.62907982100000004</v>
      </c>
      <c r="AS12">
        <v>0.62907982100000004</v>
      </c>
      <c r="AT12">
        <v>0.62907982100000004</v>
      </c>
      <c r="AU12">
        <v>2.439065877</v>
      </c>
      <c r="AV12">
        <v>2.439065877</v>
      </c>
      <c r="AW12">
        <v>7.5368796140000001</v>
      </c>
      <c r="AX12">
        <v>7.5368796140000001</v>
      </c>
      <c r="AY12">
        <v>13.14221575</v>
      </c>
      <c r="AZ12">
        <v>13.14221575</v>
      </c>
      <c r="BA12">
        <v>2.2881412189999999</v>
      </c>
      <c r="BB12">
        <v>1.635086101</v>
      </c>
      <c r="BC12">
        <v>1.635086101</v>
      </c>
      <c r="BD12">
        <v>0.484371616</v>
      </c>
      <c r="BE12">
        <v>0.31384780299999998</v>
      </c>
      <c r="BF12">
        <v>0.31384780299999998</v>
      </c>
      <c r="BG12">
        <v>0.75511910699999996</v>
      </c>
      <c r="BH12">
        <v>0.75511910699999996</v>
      </c>
    </row>
    <row r="13" spans="1:60" x14ac:dyDescent="0.3">
      <c r="A13">
        <v>1.1969251350000001</v>
      </c>
      <c r="B13">
        <v>1.1969251350000001</v>
      </c>
      <c r="C13">
        <v>0.93955300399999997</v>
      </c>
      <c r="D13">
        <v>0.37833109100000001</v>
      </c>
      <c r="E13">
        <v>1.3753563980000001</v>
      </c>
      <c r="F13">
        <v>1.3753563980000001</v>
      </c>
      <c r="G13">
        <v>1.3753563980000001</v>
      </c>
      <c r="H13">
        <v>2.063311524</v>
      </c>
      <c r="I13">
        <v>2.063311524</v>
      </c>
      <c r="J13">
        <v>1.0761194549999999</v>
      </c>
      <c r="K13">
        <v>0.29029086700000001</v>
      </c>
      <c r="L13">
        <v>1.2797594299999999</v>
      </c>
      <c r="M13">
        <v>1.2797594299999999</v>
      </c>
      <c r="N13">
        <v>0.65454451999999996</v>
      </c>
      <c r="O13">
        <v>0.65454451999999996</v>
      </c>
      <c r="P13">
        <v>0.65454451999999996</v>
      </c>
      <c r="Q13">
        <v>0.86367842699999997</v>
      </c>
      <c r="R13">
        <v>0.86367842699999997</v>
      </c>
      <c r="S13">
        <v>0.998761169</v>
      </c>
      <c r="T13">
        <v>0.998761169</v>
      </c>
      <c r="U13">
        <v>0.998761169</v>
      </c>
      <c r="V13">
        <v>0.998761169</v>
      </c>
      <c r="W13">
        <v>0.998761169</v>
      </c>
      <c r="X13">
        <v>1.2533650279999999</v>
      </c>
      <c r="Y13">
        <v>1.2533650279999999</v>
      </c>
      <c r="Z13">
        <v>1.075258931</v>
      </c>
      <c r="AA13">
        <v>1.075258931</v>
      </c>
      <c r="AB13">
        <v>1.075258931</v>
      </c>
      <c r="AC13">
        <v>0.79400359499999995</v>
      </c>
      <c r="AD13">
        <v>0.34265272200000002</v>
      </c>
      <c r="AE13">
        <v>0.34265272200000002</v>
      </c>
      <c r="AF13">
        <v>0.34265272200000002</v>
      </c>
      <c r="AG13">
        <v>0.74738799600000005</v>
      </c>
      <c r="AH13">
        <v>0.74738799600000005</v>
      </c>
      <c r="AI13">
        <v>0.64972526799999997</v>
      </c>
      <c r="AJ13">
        <v>0.81632906900000002</v>
      </c>
      <c r="AK13">
        <v>0.91371165799999998</v>
      </c>
      <c r="AL13">
        <v>1.12295024</v>
      </c>
      <c r="AM13">
        <v>0.785385624</v>
      </c>
      <c r="AN13">
        <v>0.785385624</v>
      </c>
      <c r="AO13">
        <v>0.88086461599999999</v>
      </c>
      <c r="AP13">
        <v>0.60331106800000001</v>
      </c>
      <c r="AQ13">
        <v>0.42017242999999999</v>
      </c>
      <c r="AR13">
        <v>0.42017242999999999</v>
      </c>
      <c r="AS13">
        <v>0.42017242999999999</v>
      </c>
      <c r="AT13">
        <v>0.42017242999999999</v>
      </c>
      <c r="AU13">
        <v>1.019263985</v>
      </c>
      <c r="AV13">
        <v>1.019263985</v>
      </c>
      <c r="AW13">
        <v>1.281029126</v>
      </c>
      <c r="AX13">
        <v>1.281029126</v>
      </c>
      <c r="AY13">
        <v>1.779870434</v>
      </c>
      <c r="AZ13">
        <v>1.779870434</v>
      </c>
      <c r="BA13">
        <v>0.939380675</v>
      </c>
      <c r="BB13">
        <v>1.281204096</v>
      </c>
      <c r="BC13">
        <v>1.281204096</v>
      </c>
      <c r="BD13">
        <v>0.42590836799999998</v>
      </c>
      <c r="BE13">
        <v>0.26448411300000002</v>
      </c>
      <c r="BF13">
        <v>0.26448411300000002</v>
      </c>
      <c r="BG13">
        <v>0.42548696699999999</v>
      </c>
      <c r="BH13">
        <v>0.42548696699999999</v>
      </c>
    </row>
    <row r="14" spans="1:60" x14ac:dyDescent="0.3">
      <c r="A14">
        <v>3.6432971000000001E-2</v>
      </c>
      <c r="B14">
        <v>3.6432971000000001E-2</v>
      </c>
      <c r="C14">
        <v>3.7500659999999998E-2</v>
      </c>
      <c r="D14">
        <v>4.9670015999999997E-2</v>
      </c>
      <c r="E14">
        <v>3.0674852999999998E-2</v>
      </c>
      <c r="F14">
        <v>3.0674852999999998E-2</v>
      </c>
      <c r="G14">
        <v>3.0674852999999998E-2</v>
      </c>
      <c r="H14">
        <v>2.0052631000000001E-2</v>
      </c>
      <c r="I14">
        <v>2.0052631000000001E-2</v>
      </c>
      <c r="J14">
        <v>6.6455575000000003E-2</v>
      </c>
      <c r="K14">
        <v>6.2224359999999996E-3</v>
      </c>
      <c r="L14">
        <v>4.1508107000000002E-2</v>
      </c>
      <c r="M14">
        <v>4.1508107000000002E-2</v>
      </c>
      <c r="N14">
        <v>2.6202533E-2</v>
      </c>
      <c r="O14">
        <v>2.6202533E-2</v>
      </c>
      <c r="P14">
        <v>2.6202533E-2</v>
      </c>
      <c r="Q14">
        <v>-0.63319282799999999</v>
      </c>
      <c r="R14">
        <v>-0.63319282799999999</v>
      </c>
      <c r="S14">
        <v>0.12982595999999999</v>
      </c>
      <c r="T14">
        <v>0.12982595999999999</v>
      </c>
      <c r="U14">
        <v>0.12982595999999999</v>
      </c>
      <c r="V14">
        <v>0.12982595999999999</v>
      </c>
      <c r="W14">
        <v>0.12982595999999999</v>
      </c>
      <c r="X14">
        <v>7.6891791000000001E-2</v>
      </c>
      <c r="Y14">
        <v>7.6891791000000001E-2</v>
      </c>
      <c r="Z14">
        <v>6.0583623000000003E-2</v>
      </c>
      <c r="AA14">
        <v>6.0583623000000003E-2</v>
      </c>
      <c r="AB14">
        <v>6.0583623000000003E-2</v>
      </c>
      <c r="AC14">
        <v>9.1173567999999997E-2</v>
      </c>
      <c r="AD14">
        <v>1.1061599E-2</v>
      </c>
      <c r="AE14">
        <v>1.1061599E-2</v>
      </c>
      <c r="AF14">
        <v>1.1061599E-2</v>
      </c>
      <c r="AG14">
        <v>9.1836289000000002E-2</v>
      </c>
      <c r="AH14">
        <v>9.1836289000000002E-2</v>
      </c>
      <c r="AI14">
        <v>6.971573E-3</v>
      </c>
      <c r="AJ14">
        <v>9.1169099000000003E-2</v>
      </c>
      <c r="AK14">
        <v>7.8395485000000001E-2</v>
      </c>
      <c r="AL14">
        <v>8.8136972999999993E-2</v>
      </c>
      <c r="AM14">
        <v>-1.9562655000000002E-2</v>
      </c>
      <c r="AN14">
        <v>-1.9562655000000002E-2</v>
      </c>
      <c r="AO14">
        <v>1.217003E-2</v>
      </c>
      <c r="AP14">
        <v>0.10892674400000001</v>
      </c>
      <c r="AQ14">
        <v>3.3947579999999999E-3</v>
      </c>
      <c r="AR14">
        <v>3.3947579999999999E-3</v>
      </c>
      <c r="AS14">
        <v>3.3947579999999999E-3</v>
      </c>
      <c r="AT14">
        <v>3.3947579999999999E-3</v>
      </c>
      <c r="AU14">
        <v>6.0109814999999997E-2</v>
      </c>
      <c r="AV14">
        <v>6.0109814999999997E-2</v>
      </c>
      <c r="AW14">
        <v>3.6527642999999999E-2</v>
      </c>
      <c r="AX14">
        <v>3.6527642999999999E-2</v>
      </c>
      <c r="AY14">
        <v>4.5964176000000002E-2</v>
      </c>
      <c r="AZ14">
        <v>4.5964176000000002E-2</v>
      </c>
      <c r="BA14">
        <v>1.8908438999999999E-2</v>
      </c>
      <c r="BB14">
        <v>9.4689081999999994E-2</v>
      </c>
      <c r="BC14">
        <v>9.4689081999999994E-2</v>
      </c>
      <c r="BD14">
        <v>-0.130029793</v>
      </c>
      <c r="BE14">
        <v>7.3004146000000006E-2</v>
      </c>
      <c r="BF14">
        <v>7.3004146000000006E-2</v>
      </c>
      <c r="BG14">
        <v>8.7467537999999997E-2</v>
      </c>
      <c r="BH14">
        <v>8.7467537999999997E-2</v>
      </c>
    </row>
    <row r="15" spans="1:60" x14ac:dyDescent="0.3">
      <c r="A15">
        <v>0.211142094</v>
      </c>
      <c r="B15">
        <v>0.211142094</v>
      </c>
      <c r="C15">
        <v>0.165356384</v>
      </c>
      <c r="D15">
        <v>0.50080883099999995</v>
      </c>
      <c r="E15">
        <v>0.31442287899999999</v>
      </c>
      <c r="F15">
        <v>0.31442287899999999</v>
      </c>
      <c r="G15">
        <v>0.31442287899999999</v>
      </c>
      <c r="H15">
        <v>0.12668686600000001</v>
      </c>
      <c r="I15">
        <v>0.12668686600000001</v>
      </c>
      <c r="J15">
        <v>0.248524991</v>
      </c>
      <c r="K15">
        <v>0.36934878399999999</v>
      </c>
      <c r="L15">
        <v>8.6483743000000002E-2</v>
      </c>
      <c r="M15">
        <v>8.6483743000000002E-2</v>
      </c>
      <c r="N15">
        <v>0.36985369099999998</v>
      </c>
      <c r="O15">
        <v>0.36985369099999998</v>
      </c>
      <c r="P15">
        <v>0.36985369099999998</v>
      </c>
      <c r="Q15">
        <v>0.244767807</v>
      </c>
      <c r="R15">
        <v>0.244767807</v>
      </c>
      <c r="S15">
        <v>0.45075387099999997</v>
      </c>
      <c r="T15">
        <v>0.45075387099999997</v>
      </c>
      <c r="U15">
        <v>0.45075387099999997</v>
      </c>
      <c r="V15">
        <v>0.45075387099999997</v>
      </c>
      <c r="W15">
        <v>0.45075387099999997</v>
      </c>
      <c r="X15">
        <v>0.23420428500000001</v>
      </c>
      <c r="Y15">
        <v>0.23420428500000001</v>
      </c>
      <c r="Z15">
        <v>0.166241307</v>
      </c>
      <c r="AA15">
        <v>0.166241307</v>
      </c>
      <c r="AB15">
        <v>0.166241307</v>
      </c>
      <c r="AC15">
        <v>0.25088612799999999</v>
      </c>
      <c r="AD15">
        <v>0.23652440599999999</v>
      </c>
      <c r="AE15">
        <v>0.23652440599999999</v>
      </c>
      <c r="AF15">
        <v>0.23652440599999999</v>
      </c>
      <c r="AG15">
        <v>0.29246904499999998</v>
      </c>
      <c r="AH15">
        <v>0.29246904499999998</v>
      </c>
      <c r="AI15">
        <v>0.249538751</v>
      </c>
      <c r="AJ15">
        <v>0.22497234999999999</v>
      </c>
      <c r="AK15">
        <v>0.33988484299999999</v>
      </c>
      <c r="AL15">
        <v>0.23895633399999999</v>
      </c>
      <c r="AM15">
        <v>0.47315733900000001</v>
      </c>
      <c r="AN15">
        <v>0.47315733900000001</v>
      </c>
      <c r="AO15">
        <v>0.19192198199999999</v>
      </c>
      <c r="AP15">
        <v>0.41024988200000001</v>
      </c>
      <c r="AQ15">
        <v>0.319159841</v>
      </c>
      <c r="AR15">
        <v>0.319159841</v>
      </c>
      <c r="AS15">
        <v>0.319159841</v>
      </c>
      <c r="AT15">
        <v>0.319159841</v>
      </c>
      <c r="AU15">
        <v>0.159709191</v>
      </c>
      <c r="AV15">
        <v>0.159709191</v>
      </c>
      <c r="AW15">
        <v>8.7922369E-2</v>
      </c>
      <c r="AX15">
        <v>8.7922369E-2</v>
      </c>
      <c r="AY15">
        <v>9.7827360000000002E-2</v>
      </c>
      <c r="AZ15">
        <v>9.7827360000000002E-2</v>
      </c>
      <c r="BA15">
        <v>0.18853385</v>
      </c>
      <c r="BB15">
        <v>0.55410658499999998</v>
      </c>
      <c r="BC15">
        <v>0.55410658499999998</v>
      </c>
      <c r="BD15">
        <v>-0.14338673599999999</v>
      </c>
      <c r="BE15">
        <v>0.148742069</v>
      </c>
      <c r="BF15">
        <v>0.148742069</v>
      </c>
      <c r="BG15">
        <v>0.23035021999999999</v>
      </c>
      <c r="BH15">
        <v>0.23035021999999999</v>
      </c>
    </row>
    <row r="16" spans="1:60" x14ac:dyDescent="0.3">
      <c r="A16">
        <v>7.7235625000000002E-2</v>
      </c>
      <c r="B16">
        <v>7.7235625000000002E-2</v>
      </c>
      <c r="C16">
        <v>0</v>
      </c>
      <c r="D16">
        <v>0.33519689000000003</v>
      </c>
      <c r="E16">
        <v>3.963179E-2</v>
      </c>
      <c r="F16">
        <v>3.963179E-2</v>
      </c>
      <c r="G16">
        <v>3.963179E-2</v>
      </c>
      <c r="H16">
        <v>3.9713826000000001E-2</v>
      </c>
      <c r="I16">
        <v>3.9713826000000001E-2</v>
      </c>
      <c r="J16">
        <v>9.4789522000000001E-2</v>
      </c>
      <c r="K16">
        <v>-0.29594418099999997</v>
      </c>
      <c r="L16">
        <v>5.7998123999999998E-2</v>
      </c>
      <c r="M16">
        <v>5.7998123999999998E-2</v>
      </c>
      <c r="N16">
        <v>0.139687954</v>
      </c>
      <c r="O16">
        <v>0.139687954</v>
      </c>
      <c r="P16">
        <v>0.139687954</v>
      </c>
      <c r="Q16">
        <v>5.8528207999999998E-2</v>
      </c>
      <c r="R16">
        <v>5.8528207999999998E-2</v>
      </c>
      <c r="S16">
        <v>0.211002949</v>
      </c>
      <c r="T16">
        <v>0.211002949</v>
      </c>
      <c r="U16">
        <v>0.211002949</v>
      </c>
      <c r="V16">
        <v>0.211002949</v>
      </c>
      <c r="W16">
        <v>0.211002949</v>
      </c>
      <c r="X16">
        <v>0.125979799</v>
      </c>
      <c r="Y16">
        <v>0.125979799</v>
      </c>
      <c r="Z16">
        <v>0.105902776</v>
      </c>
      <c r="AA16">
        <v>0.105902776</v>
      </c>
      <c r="AB16">
        <v>0.105902776</v>
      </c>
      <c r="AC16">
        <v>0.25088612799999999</v>
      </c>
      <c r="AD16">
        <v>5.4065117000000003E-2</v>
      </c>
      <c r="AE16">
        <v>5.4065117000000003E-2</v>
      </c>
      <c r="AF16">
        <v>5.4065117000000003E-2</v>
      </c>
      <c r="AG16">
        <v>0.117778598</v>
      </c>
      <c r="AH16">
        <v>0.117778598</v>
      </c>
      <c r="AI16">
        <v>0.14811854699999999</v>
      </c>
      <c r="AJ16">
        <v>0</v>
      </c>
      <c r="AK16">
        <v>0.15786202599999999</v>
      </c>
      <c r="AL16">
        <v>-9.5546691000000003E-2</v>
      </c>
      <c r="AM16">
        <v>0.13639383899999999</v>
      </c>
      <c r="AN16">
        <v>0.13639383899999999</v>
      </c>
      <c r="AO16">
        <v>0.1126229</v>
      </c>
      <c r="AP16">
        <v>0.41024988200000001</v>
      </c>
      <c r="AQ16">
        <v>0.15824463499999999</v>
      </c>
      <c r="AR16">
        <v>0.15824463499999999</v>
      </c>
      <c r="AS16">
        <v>0.15824463499999999</v>
      </c>
      <c r="AT16">
        <v>0.15824463499999999</v>
      </c>
      <c r="AU16">
        <v>8.3149444000000003E-2</v>
      </c>
      <c r="AV16">
        <v>8.3149444000000003E-2</v>
      </c>
      <c r="AW16">
        <v>5.2566462000000001E-2</v>
      </c>
      <c r="AX16">
        <v>5.2566462000000001E-2</v>
      </c>
      <c r="AY16">
        <v>5.5409249000000001E-2</v>
      </c>
      <c r="AZ16">
        <v>5.5409249000000001E-2</v>
      </c>
      <c r="BA16">
        <v>7.6804389000000001E-2</v>
      </c>
      <c r="BB16">
        <v>0.12910306699999999</v>
      </c>
      <c r="BC16">
        <v>0.12910306699999999</v>
      </c>
      <c r="BD16">
        <v>-0.22665797300000001</v>
      </c>
      <c r="BE16">
        <v>3.5057084000000002E-2</v>
      </c>
      <c r="BF16">
        <v>3.5057084000000002E-2</v>
      </c>
      <c r="BG16">
        <v>9.9953347999999997E-2</v>
      </c>
      <c r="BH16">
        <v>9.9953347999999997E-2</v>
      </c>
    </row>
    <row r="17" spans="1:60" x14ac:dyDescent="0.3">
      <c r="A17">
        <v>3.0438804999999999E-2</v>
      </c>
      <c r="B17">
        <v>3.0438804999999999E-2</v>
      </c>
      <c r="C17">
        <v>3.9913298999999999E-2</v>
      </c>
      <c r="D17">
        <v>0.13128716500000001</v>
      </c>
      <c r="E17">
        <v>2.2303203000000001E-2</v>
      </c>
      <c r="F17">
        <v>2.2303203000000001E-2</v>
      </c>
      <c r="G17">
        <v>2.2303203000000001E-2</v>
      </c>
      <c r="H17">
        <v>9.7186640000000001E-3</v>
      </c>
      <c r="I17">
        <v>9.7186640000000001E-3</v>
      </c>
      <c r="J17">
        <v>6.1754831000000003E-2</v>
      </c>
      <c r="K17">
        <v>2.1435177999999999E-2</v>
      </c>
      <c r="L17">
        <v>3.2434303999999997E-2</v>
      </c>
      <c r="M17">
        <v>3.2434303999999997E-2</v>
      </c>
      <c r="N17">
        <v>4.0031704000000001E-2</v>
      </c>
      <c r="O17">
        <v>4.0031704000000001E-2</v>
      </c>
      <c r="P17">
        <v>4.0031704000000001E-2</v>
      </c>
      <c r="Q17">
        <v>-0.73313493600000001</v>
      </c>
      <c r="R17">
        <v>-0.73313493600000001</v>
      </c>
      <c r="S17">
        <v>0.129986992</v>
      </c>
      <c r="T17">
        <v>0.129986992</v>
      </c>
      <c r="U17">
        <v>0.129986992</v>
      </c>
      <c r="V17">
        <v>0.129986992</v>
      </c>
      <c r="W17">
        <v>0.129986992</v>
      </c>
      <c r="X17">
        <v>6.1348281999999997E-2</v>
      </c>
      <c r="Y17">
        <v>6.1348281999999997E-2</v>
      </c>
      <c r="Z17">
        <v>5.6343287999999998E-2</v>
      </c>
      <c r="AA17">
        <v>5.6343287999999998E-2</v>
      </c>
      <c r="AB17">
        <v>5.6343287999999998E-2</v>
      </c>
      <c r="AC17">
        <v>0.114827651</v>
      </c>
      <c r="AD17">
        <v>3.2282245000000001E-2</v>
      </c>
      <c r="AE17">
        <v>3.2282245000000001E-2</v>
      </c>
      <c r="AF17">
        <v>3.2282245000000001E-2</v>
      </c>
      <c r="AG17">
        <v>0.122876323</v>
      </c>
      <c r="AH17">
        <v>0.122876323</v>
      </c>
      <c r="AI17">
        <v>1.0730030999999999E-2</v>
      </c>
      <c r="AJ17">
        <v>0.111681799</v>
      </c>
      <c r="AK17">
        <v>8.5798932999999994E-2</v>
      </c>
      <c r="AL17">
        <v>7.8486979999999998E-2</v>
      </c>
      <c r="AM17">
        <v>-2.4908342999999999E-2</v>
      </c>
      <c r="AN17">
        <v>-2.4908342999999999E-2</v>
      </c>
      <c r="AO17">
        <v>1.3816004999999999E-2</v>
      </c>
      <c r="AP17">
        <v>0.18054822800000001</v>
      </c>
      <c r="AQ17">
        <v>8.0794400000000002E-3</v>
      </c>
      <c r="AR17">
        <v>8.0794400000000002E-3</v>
      </c>
      <c r="AS17">
        <v>8.0794400000000002E-3</v>
      </c>
      <c r="AT17">
        <v>8.0794400000000002E-3</v>
      </c>
      <c r="AU17">
        <v>5.8973746000000001E-2</v>
      </c>
      <c r="AV17">
        <v>5.8973746000000001E-2</v>
      </c>
      <c r="AW17">
        <v>2.8514294999999999E-2</v>
      </c>
      <c r="AX17">
        <v>2.8514294999999999E-2</v>
      </c>
      <c r="AY17">
        <v>2.5824450999999998E-2</v>
      </c>
      <c r="AZ17">
        <v>2.5824450999999998E-2</v>
      </c>
      <c r="BA17">
        <v>2.0128622999999998E-2</v>
      </c>
      <c r="BB17">
        <v>7.3906321999999997E-2</v>
      </c>
      <c r="BC17">
        <v>7.3906321999999997E-2</v>
      </c>
      <c r="BD17">
        <v>-0.30529992500000003</v>
      </c>
      <c r="BE17">
        <v>0.27602469299999999</v>
      </c>
      <c r="BF17">
        <v>0.27602469299999999</v>
      </c>
      <c r="BG17">
        <v>0.205570427</v>
      </c>
      <c r="BH17">
        <v>0.205570427</v>
      </c>
    </row>
    <row r="18" spans="1:60" x14ac:dyDescent="0.3">
      <c r="A18">
        <v>7.7962646999999996E-2</v>
      </c>
      <c r="B18">
        <v>7.7962646999999996E-2</v>
      </c>
      <c r="C18">
        <v>-1.6612069E-2</v>
      </c>
      <c r="D18">
        <v>0.255145065</v>
      </c>
      <c r="E18">
        <v>8.9272066999999997E-2</v>
      </c>
      <c r="F18">
        <v>8.9272066999999997E-2</v>
      </c>
      <c r="G18">
        <v>8.9272066999999997E-2</v>
      </c>
      <c r="H18">
        <v>1.219889E-3</v>
      </c>
      <c r="I18">
        <v>1.219889E-3</v>
      </c>
      <c r="J18">
        <v>7.5270275999999997E-2</v>
      </c>
      <c r="K18">
        <v>0.61143300099999998</v>
      </c>
      <c r="L18">
        <v>-0.25721838200000002</v>
      </c>
      <c r="M18">
        <v>-0.25721838200000002</v>
      </c>
      <c r="N18">
        <v>-0.27852936099999998</v>
      </c>
      <c r="O18">
        <v>-0.27852936099999998</v>
      </c>
      <c r="P18">
        <v>-0.27852936099999998</v>
      </c>
      <c r="Q18">
        <v>0.18835617900000001</v>
      </c>
      <c r="R18">
        <v>0.18835617900000001</v>
      </c>
      <c r="S18">
        <v>0.22815322900000001</v>
      </c>
      <c r="T18">
        <v>0.22815322900000001</v>
      </c>
      <c r="U18">
        <v>0.22815322900000001</v>
      </c>
      <c r="V18">
        <v>0.22815322900000001</v>
      </c>
      <c r="W18">
        <v>0.22815322900000001</v>
      </c>
      <c r="X18">
        <v>0.14095369099999999</v>
      </c>
      <c r="Y18">
        <v>0.14095369099999999</v>
      </c>
      <c r="Z18">
        <v>6.3539900999999996E-2</v>
      </c>
      <c r="AA18">
        <v>6.3539900999999996E-2</v>
      </c>
      <c r="AB18">
        <v>6.3539900999999996E-2</v>
      </c>
      <c r="AC18">
        <v>-2.7602771000000002E-2</v>
      </c>
      <c r="AD18">
        <v>0.18906763200000001</v>
      </c>
      <c r="AE18">
        <v>0.18906763200000001</v>
      </c>
      <c r="AF18">
        <v>0.18906763200000001</v>
      </c>
      <c r="AG18">
        <v>2.5146677999999999E-2</v>
      </c>
      <c r="AH18">
        <v>2.5146677999999999E-2</v>
      </c>
      <c r="AI18">
        <v>0.17636953899999999</v>
      </c>
      <c r="AJ18">
        <v>0.15618161899999999</v>
      </c>
      <c r="AK18">
        <v>0.14020928999999999</v>
      </c>
      <c r="AL18">
        <v>6.7115664000000005E-2</v>
      </c>
      <c r="AM18">
        <v>0.114247842</v>
      </c>
      <c r="AN18">
        <v>0.114247842</v>
      </c>
      <c r="AO18">
        <v>0.12348930700000001</v>
      </c>
      <c r="AP18">
        <v>0.47282893399999998</v>
      </c>
      <c r="AQ18">
        <v>6.5140713000000003E-2</v>
      </c>
      <c r="AR18">
        <v>6.5140713000000003E-2</v>
      </c>
      <c r="AS18">
        <v>6.5140713000000003E-2</v>
      </c>
      <c r="AT18">
        <v>6.5140713000000003E-2</v>
      </c>
      <c r="AU18">
        <v>-1.4250725000000001E-2</v>
      </c>
      <c r="AV18">
        <v>-1.4250725000000001E-2</v>
      </c>
      <c r="AW18">
        <v>-3.8702105000000001E-2</v>
      </c>
      <c r="AX18">
        <v>-3.8702105000000001E-2</v>
      </c>
      <c r="AY18">
        <v>-3.1849730999999999E-2</v>
      </c>
      <c r="AZ18">
        <v>-3.1849730999999999E-2</v>
      </c>
      <c r="BA18">
        <v>0.26511844600000001</v>
      </c>
      <c r="BB18">
        <v>0.17651672299999999</v>
      </c>
      <c r="BC18">
        <v>0.17651672299999999</v>
      </c>
      <c r="BD18">
        <v>-0.11742269</v>
      </c>
      <c r="BE18">
        <v>6.7701967000000002E-2</v>
      </c>
      <c r="BF18">
        <v>6.7701967000000002E-2</v>
      </c>
      <c r="BG18">
        <v>0.10544157999999999</v>
      </c>
      <c r="BH18">
        <v>0.10544157999999999</v>
      </c>
    </row>
    <row r="19" spans="1:60" x14ac:dyDescent="0.3">
      <c r="A19">
        <v>3.6432971000000001E-2</v>
      </c>
      <c r="B19">
        <v>3.6432971000000001E-2</v>
      </c>
      <c r="C19">
        <v>3.7500659999999998E-2</v>
      </c>
      <c r="D19">
        <v>4.9670015999999997E-2</v>
      </c>
      <c r="E19">
        <v>3.0674852999999998E-2</v>
      </c>
      <c r="F19">
        <v>3.0674852999999998E-2</v>
      </c>
      <c r="G19">
        <v>3.0674852999999998E-2</v>
      </c>
      <c r="H19">
        <v>2.0052631000000001E-2</v>
      </c>
      <c r="I19">
        <v>2.0052631000000001E-2</v>
      </c>
      <c r="J19">
        <v>6.6455575000000003E-2</v>
      </c>
      <c r="K19">
        <v>6.2224359999999996E-3</v>
      </c>
      <c r="L19">
        <v>4.1508107000000002E-2</v>
      </c>
      <c r="M19">
        <v>4.1508107000000002E-2</v>
      </c>
      <c r="N19">
        <v>2.6202533E-2</v>
      </c>
      <c r="O19">
        <v>2.6202533E-2</v>
      </c>
      <c r="P19">
        <v>2.6202533E-2</v>
      </c>
      <c r="Q19">
        <v>-0.63319282799999999</v>
      </c>
      <c r="R19">
        <v>-0.63319282799999999</v>
      </c>
      <c r="S19">
        <v>0.12982595999999999</v>
      </c>
      <c r="T19">
        <v>0.12982595999999999</v>
      </c>
      <c r="U19">
        <v>0.12982595999999999</v>
      </c>
      <c r="V19">
        <v>0.12982595999999999</v>
      </c>
      <c r="W19">
        <v>0.12982595999999999</v>
      </c>
      <c r="X19">
        <v>7.6891791000000001E-2</v>
      </c>
      <c r="Y19">
        <v>7.6891791000000001E-2</v>
      </c>
      <c r="Z19">
        <v>6.0583623000000003E-2</v>
      </c>
      <c r="AA19">
        <v>6.0583623000000003E-2</v>
      </c>
      <c r="AB19">
        <v>6.0583623000000003E-2</v>
      </c>
      <c r="AC19">
        <v>9.1173567999999997E-2</v>
      </c>
      <c r="AD19">
        <v>1.1061599E-2</v>
      </c>
      <c r="AE19">
        <v>1.1061599E-2</v>
      </c>
      <c r="AF19">
        <v>1.1061599E-2</v>
      </c>
      <c r="AG19">
        <v>9.1836289000000002E-2</v>
      </c>
      <c r="AH19">
        <v>9.1836289000000002E-2</v>
      </c>
      <c r="AI19">
        <v>6.971573E-3</v>
      </c>
      <c r="AJ19">
        <v>9.1169099000000003E-2</v>
      </c>
      <c r="AK19">
        <v>7.8395485000000001E-2</v>
      </c>
      <c r="AL19">
        <v>8.8136972999999993E-2</v>
      </c>
      <c r="AM19">
        <v>-1.9562655000000002E-2</v>
      </c>
      <c r="AN19">
        <v>-1.9562655000000002E-2</v>
      </c>
      <c r="AO19">
        <v>1.217003E-2</v>
      </c>
      <c r="AP19">
        <v>0.10892674400000001</v>
      </c>
      <c r="AQ19">
        <v>3.3947579999999999E-3</v>
      </c>
      <c r="AR19">
        <v>3.3947579999999999E-3</v>
      </c>
      <c r="AS19">
        <v>3.3947579999999999E-3</v>
      </c>
      <c r="AT19">
        <v>3.3947579999999999E-3</v>
      </c>
      <c r="AU19">
        <v>6.0109814999999997E-2</v>
      </c>
      <c r="AV19">
        <v>6.0109814999999997E-2</v>
      </c>
      <c r="AW19">
        <v>3.6527642999999999E-2</v>
      </c>
      <c r="AX19">
        <v>3.6527642999999999E-2</v>
      </c>
      <c r="AY19">
        <v>4.5964176000000002E-2</v>
      </c>
      <c r="AZ19">
        <v>4.5964176000000002E-2</v>
      </c>
      <c r="BA19">
        <v>1.8908438999999999E-2</v>
      </c>
      <c r="BB19">
        <v>9.4689081999999994E-2</v>
      </c>
      <c r="BC19">
        <v>9.4689081999999994E-2</v>
      </c>
      <c r="BD19">
        <v>-0.130029793</v>
      </c>
      <c r="BE19">
        <v>7.3004146000000006E-2</v>
      </c>
      <c r="BF19">
        <v>7.3004146000000006E-2</v>
      </c>
      <c r="BG19">
        <v>8.7467537999999997E-2</v>
      </c>
      <c r="BH19">
        <v>8.7467537999999997E-2</v>
      </c>
    </row>
    <row r="20" spans="1:60" x14ac:dyDescent="0.3">
      <c r="A20">
        <v>0.113902083</v>
      </c>
      <c r="B20">
        <v>0.113902083</v>
      </c>
      <c r="C20">
        <v>8.5308037000000003E-2</v>
      </c>
      <c r="D20">
        <v>0.13054170700000001</v>
      </c>
      <c r="E20">
        <v>6.6339112000000006E-2</v>
      </c>
      <c r="F20">
        <v>6.6339112000000006E-2</v>
      </c>
      <c r="G20">
        <v>6.6339112000000006E-2</v>
      </c>
      <c r="H20">
        <v>5.2329255999999998E-2</v>
      </c>
      <c r="I20">
        <v>5.2329255999999998E-2</v>
      </c>
      <c r="J20">
        <v>9.7908292999999993E-2</v>
      </c>
      <c r="K20">
        <v>2.6016475000000001E-2</v>
      </c>
      <c r="L20">
        <v>0.26797090099999998</v>
      </c>
      <c r="M20">
        <v>0.26797090099999998</v>
      </c>
      <c r="N20">
        <v>6.4451085000000005E-2</v>
      </c>
      <c r="O20">
        <v>6.4451085000000005E-2</v>
      </c>
      <c r="P20">
        <v>6.4451085000000005E-2</v>
      </c>
      <c r="Q20">
        <v>-5.8663073140000002</v>
      </c>
      <c r="R20">
        <v>-5.8663073140000002</v>
      </c>
      <c r="S20">
        <v>0.24224957999999999</v>
      </c>
      <c r="T20">
        <v>0.24224957999999999</v>
      </c>
      <c r="U20">
        <v>0.24224957999999999</v>
      </c>
      <c r="V20">
        <v>0.24224957999999999</v>
      </c>
      <c r="W20">
        <v>0.24224957999999999</v>
      </c>
      <c r="X20">
        <v>0.156097122</v>
      </c>
      <c r="Y20">
        <v>0.156097122</v>
      </c>
      <c r="Z20">
        <v>0.14673819799999999</v>
      </c>
      <c r="AA20">
        <v>0.14673819799999999</v>
      </c>
      <c r="AB20">
        <v>0.14673819799999999</v>
      </c>
      <c r="AC20">
        <v>0.33252058699999998</v>
      </c>
      <c r="AD20">
        <v>3.8347304999999998E-2</v>
      </c>
      <c r="AE20">
        <v>3.8347304999999998E-2</v>
      </c>
      <c r="AF20">
        <v>3.8347304999999998E-2</v>
      </c>
      <c r="AG20">
        <v>0.126114644</v>
      </c>
      <c r="AH20">
        <v>0.126114644</v>
      </c>
      <c r="AI20">
        <v>3.3792895000000003E-2</v>
      </c>
      <c r="AJ20">
        <v>0.224673131</v>
      </c>
      <c r="AK20">
        <v>0.142223871</v>
      </c>
      <c r="AL20">
        <v>0.167185378</v>
      </c>
      <c r="AM20">
        <v>-6.2861764000000001E-2</v>
      </c>
      <c r="AN20">
        <v>-6.2861764000000001E-2</v>
      </c>
      <c r="AO20">
        <v>3.2227613000000002E-2</v>
      </c>
      <c r="AP20">
        <v>0.30250755400000001</v>
      </c>
      <c r="AQ20">
        <v>5.4498000000000003E-3</v>
      </c>
      <c r="AR20">
        <v>5.4498000000000003E-3</v>
      </c>
      <c r="AS20">
        <v>5.4498000000000003E-3</v>
      </c>
      <c r="AT20">
        <v>5.4498000000000003E-3</v>
      </c>
      <c r="AU20">
        <v>0.15267941199999999</v>
      </c>
      <c r="AV20">
        <v>0.15267941199999999</v>
      </c>
      <c r="AW20">
        <v>0.22822171699999999</v>
      </c>
      <c r="AX20">
        <v>0.22822171699999999</v>
      </c>
      <c r="AY20">
        <v>0.20197575000000001</v>
      </c>
      <c r="AZ20">
        <v>0.20197575000000001</v>
      </c>
      <c r="BA20">
        <v>3.6235726000000003E-2</v>
      </c>
      <c r="BB20">
        <v>0.22553542800000001</v>
      </c>
      <c r="BC20">
        <v>0.22553542800000001</v>
      </c>
      <c r="BD20">
        <v>-0.55331271000000004</v>
      </c>
      <c r="BE20">
        <v>0.193031698</v>
      </c>
      <c r="BF20">
        <v>0.193031698</v>
      </c>
      <c r="BG20">
        <v>0.30647060300000001</v>
      </c>
      <c r="BH20">
        <v>0.30647060300000001</v>
      </c>
    </row>
    <row r="21" spans="1:60" x14ac:dyDescent="0.3">
      <c r="A21">
        <v>9.3315451999999993E-2</v>
      </c>
      <c r="B21">
        <v>9.3315451999999993E-2</v>
      </c>
      <c r="C21">
        <v>-1.5607919E-2</v>
      </c>
      <c r="D21">
        <v>9.6529311000000007E-2</v>
      </c>
      <c r="E21">
        <v>0.12278090799999999</v>
      </c>
      <c r="F21">
        <v>0.12278090799999999</v>
      </c>
      <c r="G21">
        <v>0.12278090799999999</v>
      </c>
      <c r="H21">
        <v>2.5170119999999999E-3</v>
      </c>
      <c r="I21">
        <v>2.5170119999999999E-3</v>
      </c>
      <c r="J21">
        <v>8.0999809000000006E-2</v>
      </c>
      <c r="K21">
        <v>0.17749341599999999</v>
      </c>
      <c r="L21">
        <v>-0.32917764999999999</v>
      </c>
      <c r="M21">
        <v>-0.32917764999999999</v>
      </c>
      <c r="N21">
        <v>-0.18230986699999999</v>
      </c>
      <c r="O21">
        <v>-0.18230986699999999</v>
      </c>
      <c r="P21">
        <v>-0.18230986699999999</v>
      </c>
      <c r="Q21">
        <v>0.16267916800000001</v>
      </c>
      <c r="R21">
        <v>0.16267916800000001</v>
      </c>
      <c r="S21">
        <v>0.22787058600000001</v>
      </c>
      <c r="T21">
        <v>0.22787058600000001</v>
      </c>
      <c r="U21">
        <v>0.22787058600000001</v>
      </c>
      <c r="V21">
        <v>0.22787058600000001</v>
      </c>
      <c r="W21">
        <v>0.22787058600000001</v>
      </c>
      <c r="X21">
        <v>0.17666642699999999</v>
      </c>
      <c r="Y21">
        <v>0.17666642699999999</v>
      </c>
      <c r="Z21">
        <v>6.8321846000000006E-2</v>
      </c>
      <c r="AA21">
        <v>6.8321846000000006E-2</v>
      </c>
      <c r="AB21">
        <v>6.8321846000000006E-2</v>
      </c>
      <c r="AC21">
        <v>-2.1916700000000001E-2</v>
      </c>
      <c r="AD21">
        <v>6.4784539000000002E-2</v>
      </c>
      <c r="AE21">
        <v>6.4784539000000002E-2</v>
      </c>
      <c r="AF21">
        <v>6.4784539000000002E-2</v>
      </c>
      <c r="AG21">
        <v>1.8794325000000001E-2</v>
      </c>
      <c r="AH21">
        <v>1.8794325000000001E-2</v>
      </c>
      <c r="AI21">
        <v>0.11459174599999999</v>
      </c>
      <c r="AJ21">
        <v>0.12749559599999999</v>
      </c>
      <c r="AK21">
        <v>0.12811086299999999</v>
      </c>
      <c r="AL21">
        <v>7.5367551000000005E-2</v>
      </c>
      <c r="AM21">
        <v>8.9728612999999999E-2</v>
      </c>
      <c r="AN21">
        <v>8.9728612999999999E-2</v>
      </c>
      <c r="AO21">
        <v>0.108777361</v>
      </c>
      <c r="AP21">
        <v>0.285262929</v>
      </c>
      <c r="AQ21">
        <v>2.7370332000000001E-2</v>
      </c>
      <c r="AR21">
        <v>2.7370332000000001E-2</v>
      </c>
      <c r="AS21">
        <v>2.7370332000000001E-2</v>
      </c>
      <c r="AT21">
        <v>2.7370332000000001E-2</v>
      </c>
      <c r="AU21">
        <v>-1.4525250999999999E-2</v>
      </c>
      <c r="AV21">
        <v>-1.4525250999999999E-2</v>
      </c>
      <c r="AW21">
        <v>-4.9578522999999999E-2</v>
      </c>
      <c r="AX21">
        <v>-4.9578522999999999E-2</v>
      </c>
      <c r="AY21">
        <v>-5.6688395000000003E-2</v>
      </c>
      <c r="AZ21">
        <v>-5.6688395000000003E-2</v>
      </c>
      <c r="BA21">
        <v>0.249047145</v>
      </c>
      <c r="BB21">
        <v>0.22615394899999999</v>
      </c>
      <c r="BC21">
        <v>0.22615394899999999</v>
      </c>
      <c r="BD21">
        <v>-5.0011305999999998E-2</v>
      </c>
      <c r="BE21">
        <v>1.7906095E-2</v>
      </c>
      <c r="BF21">
        <v>1.7906095E-2</v>
      </c>
      <c r="BG21">
        <v>4.4864017999999999E-2</v>
      </c>
      <c r="BH21">
        <v>4.4864017999999999E-2</v>
      </c>
    </row>
    <row r="22" spans="1:60" x14ac:dyDescent="0.3">
      <c r="A22">
        <v>3.6432971000000001E-2</v>
      </c>
      <c r="B22">
        <v>3.6432971000000001E-2</v>
      </c>
      <c r="C22">
        <v>3.7500659999999998E-2</v>
      </c>
      <c r="D22">
        <v>4.9670015999999997E-2</v>
      </c>
      <c r="E22">
        <v>3.0674852999999998E-2</v>
      </c>
      <c r="F22">
        <v>3.0674852999999998E-2</v>
      </c>
      <c r="G22">
        <v>3.0674852999999998E-2</v>
      </c>
      <c r="H22">
        <v>2.0052631000000001E-2</v>
      </c>
      <c r="I22">
        <v>2.0052631000000001E-2</v>
      </c>
      <c r="J22">
        <v>6.6455575000000003E-2</v>
      </c>
      <c r="K22">
        <v>6.2224359999999996E-3</v>
      </c>
      <c r="L22">
        <v>4.1508107000000002E-2</v>
      </c>
      <c r="M22">
        <v>4.1508107000000002E-2</v>
      </c>
      <c r="N22">
        <v>2.6202533E-2</v>
      </c>
      <c r="O22">
        <v>2.6202533E-2</v>
      </c>
      <c r="P22">
        <v>2.6202533E-2</v>
      </c>
      <c r="Q22">
        <v>-0.63319282799999999</v>
      </c>
      <c r="R22">
        <v>-0.63319282799999999</v>
      </c>
      <c r="S22">
        <v>0.12982595999999999</v>
      </c>
      <c r="T22">
        <v>0.12982595999999999</v>
      </c>
      <c r="U22">
        <v>0.12982595999999999</v>
      </c>
      <c r="V22">
        <v>0.12982595999999999</v>
      </c>
      <c r="W22">
        <v>0.12982595999999999</v>
      </c>
      <c r="X22">
        <v>7.6891791000000001E-2</v>
      </c>
      <c r="Y22">
        <v>7.6891791000000001E-2</v>
      </c>
      <c r="Z22">
        <v>6.0583623000000003E-2</v>
      </c>
      <c r="AA22">
        <v>6.0583623000000003E-2</v>
      </c>
      <c r="AB22">
        <v>6.0583623000000003E-2</v>
      </c>
      <c r="AC22">
        <v>9.1173567999999997E-2</v>
      </c>
      <c r="AD22">
        <v>1.1061599E-2</v>
      </c>
      <c r="AE22">
        <v>1.1061599E-2</v>
      </c>
      <c r="AF22">
        <v>1.1061599E-2</v>
      </c>
      <c r="AG22">
        <v>9.1836289000000002E-2</v>
      </c>
      <c r="AH22">
        <v>9.1836289000000002E-2</v>
      </c>
      <c r="AI22">
        <v>6.971573E-3</v>
      </c>
      <c r="AJ22">
        <v>9.1169099000000003E-2</v>
      </c>
      <c r="AK22">
        <v>7.8395485000000001E-2</v>
      </c>
      <c r="AL22">
        <v>8.8136972999999993E-2</v>
      </c>
      <c r="AM22">
        <v>-1.9562655000000002E-2</v>
      </c>
      <c r="AN22">
        <v>-1.9562655000000002E-2</v>
      </c>
      <c r="AO22">
        <v>1.217003E-2</v>
      </c>
      <c r="AP22">
        <v>0.10892674400000001</v>
      </c>
      <c r="AQ22">
        <v>3.3947579999999999E-3</v>
      </c>
      <c r="AR22">
        <v>3.3947579999999999E-3</v>
      </c>
      <c r="AS22">
        <v>3.3947579999999999E-3</v>
      </c>
      <c r="AT22">
        <v>3.3947579999999999E-3</v>
      </c>
      <c r="AU22">
        <v>6.0109814999999997E-2</v>
      </c>
      <c r="AV22">
        <v>6.0109814999999997E-2</v>
      </c>
      <c r="AW22">
        <v>3.6527642999999999E-2</v>
      </c>
      <c r="AX22">
        <v>3.6527642999999999E-2</v>
      </c>
      <c r="AY22">
        <v>4.5964176000000002E-2</v>
      </c>
      <c r="AZ22">
        <v>4.5964176000000002E-2</v>
      </c>
      <c r="BA22">
        <v>1.8908438999999999E-2</v>
      </c>
      <c r="BB22">
        <v>9.4689081999999994E-2</v>
      </c>
      <c r="BC22">
        <v>9.4689081999999994E-2</v>
      </c>
      <c r="BD22">
        <v>-0.130029793</v>
      </c>
      <c r="BE22">
        <v>7.3004146000000006E-2</v>
      </c>
      <c r="BF22">
        <v>7.3004146000000006E-2</v>
      </c>
      <c r="BG22">
        <v>8.7467537999999997E-2</v>
      </c>
      <c r="BH22">
        <v>8.7467537999999997E-2</v>
      </c>
    </row>
    <row r="23" spans="1:60" x14ac:dyDescent="0.3">
      <c r="A23">
        <v>0.113902083</v>
      </c>
      <c r="B23">
        <v>0.113902083</v>
      </c>
      <c r="C23">
        <v>8.5308037000000003E-2</v>
      </c>
      <c r="D23">
        <v>0.13054170700000001</v>
      </c>
      <c r="E23">
        <v>6.6339112000000006E-2</v>
      </c>
      <c r="F23">
        <v>6.6339112000000006E-2</v>
      </c>
      <c r="G23">
        <v>6.6339112000000006E-2</v>
      </c>
      <c r="H23">
        <v>5.2329255999999998E-2</v>
      </c>
      <c r="I23">
        <v>5.2329255999999998E-2</v>
      </c>
      <c r="J23">
        <v>9.7908292999999993E-2</v>
      </c>
      <c r="K23">
        <v>2.6016475000000001E-2</v>
      </c>
      <c r="L23">
        <v>0.26797090099999998</v>
      </c>
      <c r="M23">
        <v>0.26797090099999998</v>
      </c>
      <c r="N23">
        <v>6.4451085000000005E-2</v>
      </c>
      <c r="O23">
        <v>6.4451085000000005E-2</v>
      </c>
      <c r="P23">
        <v>6.4451085000000005E-2</v>
      </c>
      <c r="Q23">
        <v>-5.8663073140000002</v>
      </c>
      <c r="R23">
        <v>-5.8663073140000002</v>
      </c>
      <c r="S23">
        <v>0.24224957999999999</v>
      </c>
      <c r="T23">
        <v>0.24224957999999999</v>
      </c>
      <c r="U23">
        <v>0.24224957999999999</v>
      </c>
      <c r="V23">
        <v>0.24224957999999999</v>
      </c>
      <c r="W23">
        <v>0.24224957999999999</v>
      </c>
      <c r="X23">
        <v>0.156097122</v>
      </c>
      <c r="Y23">
        <v>0.156097122</v>
      </c>
      <c r="Z23">
        <v>0.14673819799999999</v>
      </c>
      <c r="AA23">
        <v>0.14673819799999999</v>
      </c>
      <c r="AB23">
        <v>0.14673819799999999</v>
      </c>
      <c r="AC23">
        <v>0.33252058699999998</v>
      </c>
      <c r="AD23">
        <v>3.8347304999999998E-2</v>
      </c>
      <c r="AE23">
        <v>3.8347304999999998E-2</v>
      </c>
      <c r="AF23">
        <v>3.8347304999999998E-2</v>
      </c>
      <c r="AG23">
        <v>0.126114644</v>
      </c>
      <c r="AH23">
        <v>0.126114644</v>
      </c>
      <c r="AI23">
        <v>3.3792895000000003E-2</v>
      </c>
      <c r="AJ23">
        <v>0.224673131</v>
      </c>
      <c r="AK23">
        <v>0.142223871</v>
      </c>
      <c r="AL23">
        <v>0.167185378</v>
      </c>
      <c r="AM23">
        <v>-6.2861764000000001E-2</v>
      </c>
      <c r="AN23">
        <v>-6.2861764000000001E-2</v>
      </c>
      <c r="AO23">
        <v>3.2227613000000002E-2</v>
      </c>
      <c r="AP23">
        <v>0.30250755400000001</v>
      </c>
      <c r="AQ23">
        <v>5.4498000000000003E-3</v>
      </c>
      <c r="AR23">
        <v>5.4498000000000003E-3</v>
      </c>
      <c r="AS23">
        <v>5.4498000000000003E-3</v>
      </c>
      <c r="AT23">
        <v>5.4498000000000003E-3</v>
      </c>
      <c r="AU23">
        <v>0.15267941199999999</v>
      </c>
      <c r="AV23">
        <v>0.15267941199999999</v>
      </c>
      <c r="AW23">
        <v>0.22822171699999999</v>
      </c>
      <c r="AX23">
        <v>0.22822171699999999</v>
      </c>
      <c r="AY23">
        <v>0.20197575000000001</v>
      </c>
      <c r="AZ23">
        <v>0.20197575000000001</v>
      </c>
      <c r="BA23">
        <v>3.6235726000000003E-2</v>
      </c>
      <c r="BB23">
        <v>0.22553542800000001</v>
      </c>
      <c r="BC23">
        <v>0.22553542800000001</v>
      </c>
      <c r="BD23">
        <v>-0.55331271000000004</v>
      </c>
      <c r="BE23">
        <v>0.193031698</v>
      </c>
      <c r="BF23">
        <v>0.193031698</v>
      </c>
      <c r="BG23">
        <v>0.30647060300000001</v>
      </c>
      <c r="BH23">
        <v>0.30647060300000001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EWS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2021-10-05T07:07:42Z</dcterms:created>
  <dcterms:modified xsi:type="dcterms:W3CDTF">2021-10-06T03:36:07Z</dcterms:modified>
</cp:coreProperties>
</file>