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Dwi\BELAJAR EXCEL\Salary\Excel_Data_Analytics_Course-main\Excel_Data_Analytics_Course-main\Project_2-Analysis\Salary Analysis\Salary-And-Skills-Analysis-Project\"/>
    </mc:Choice>
  </mc:AlternateContent>
  <xr:revisionPtr revIDLastSave="0" documentId="13_ncr:1_{256F7E97-72C3-4385-AF77-453A6751564F}" xr6:coauthVersionLast="47" xr6:coauthVersionMax="47" xr10:uidLastSave="{00000000-0000-0000-0000-000000000000}"/>
  <bookViews>
    <workbookView xWindow="-110" yWindow="-110" windowWidth="19420" windowHeight="10300" firstSheet="2" activeTab="7" xr2:uid="{C8FB4FE5-E5F0-4DF3-9D48-E25884FEB606}"/>
  </bookViews>
  <sheets>
    <sheet name="Sheet1" sheetId="1" state="hidden" r:id="rId1"/>
    <sheet name="Sheet2" sheetId="2" state="hidden" r:id="rId2"/>
    <sheet name="Job Skills Analysis" sheetId="11" r:id="rId3"/>
    <sheet name="data_jobs_salary" sheetId="6" state="hidden" r:id="rId4"/>
    <sheet name="data_jobs_skills" sheetId="7" state="hidden" r:id="rId5"/>
    <sheet name="Salary vs Skills" sheetId="8" r:id="rId6"/>
    <sheet name="Salary Analysis" sheetId="9" r:id="rId7"/>
    <sheet name="Skill Salary Analysis" sheetId="10" r:id="rId8"/>
  </sheets>
  <definedNames>
    <definedName name="Slicer_job_country">#N/A</definedName>
    <definedName name="Slicer_job_title_short1">#N/A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b27e3e17-0243-420d-bca5-5c561fbffc56" name="data_jobs_salary" connection="Excel data_jobs_salary_all"/>
          <x15:modelTable id="data_jobs_salary 1_b992bd14-7bec-4dff-bb75-6fb05a1501ff" name="data_jobs_salary 1" connection="Query - data_jobs_salary"/>
          <x15:modelTable id="data_jobs_skills_d599981f-eb74-4f84-a378-cb61f788fa01" name="data_jobs_skills" connection="Query - data_jobs_skills"/>
          <x15:modelTable id="Calendar" name="Calendar" connection="Connection"/>
        </x15:modelTables>
        <x15:modelRelationships>
          <x15:modelRelationship fromTable="data_jobs_salary" fromColumn="job_posted_date" toTable="Calendar" toColumn="Date"/>
          <x15:modelRelationship fromTable="data_jobs_skills" fromColumn="job_id" toTable="data_jobs_salary 1"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8" l="1"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CD8F1B-2FE7-4044-9318-02DDD2CEB29A}" name="Connection" type="104" refreshedVersion="0" background="1">
    <extLst>
      <ext xmlns:x15="http://schemas.microsoft.com/office/spreadsheetml/2010/11/main" uri="{DE250136-89BD-433C-8126-D09CA5730AF9}">
        <x15:connection id="Calendar"/>
      </ext>
    </extLst>
  </connection>
  <connection id="2" xr16:uid="{E3E4A820-4130-47B7-BFFF-560B2DE9D956}" name="Excel data_jobs_salary_all" type="100" refreshedVersion="0">
    <extLst>
      <ext xmlns:x15="http://schemas.microsoft.com/office/spreadsheetml/2010/11/main" uri="{DE250136-89BD-433C-8126-D09CA5730AF9}">
        <x15:connection id="64a24365-de30-45c1-9dcf-155ad4582ab5"/>
      </ext>
    </extLst>
  </connection>
  <connection id="3" xr16:uid="{03ECD482-FEB8-4565-BE50-46CEC02EB542}" name="Query - data_jobs_salary" description="Connection to the 'data_jobs_salary' query in the workbook." type="100" refreshedVersion="8" minRefreshableVersion="5">
    <extLst>
      <ext xmlns:x15="http://schemas.microsoft.com/office/spreadsheetml/2010/11/main" uri="{DE250136-89BD-433C-8126-D09CA5730AF9}">
        <x15:connection id="72dfa5a9-3cc6-49b2-8472-f15463474969"/>
      </ext>
    </extLst>
  </connection>
  <connection id="4" xr16:uid="{971E33D4-3380-4390-A581-D887130F47A9}" name="Query - data_jobs_skills" description="Connection to the 'data_jobs_skills' query in the workbook." type="100" refreshedVersion="8" minRefreshableVersion="5">
    <extLst>
      <ext xmlns:x15="http://schemas.microsoft.com/office/spreadsheetml/2010/11/main" uri="{DE250136-89BD-433C-8126-D09CA5730AF9}">
        <x15:connection id="8c81ad08-0961-440c-826a-ecaa2ae32070"/>
      </ext>
    </extLst>
  </connection>
  <connection id="5" xr16:uid="{A6E71DEC-BB4F-46F8-B3CF-7BA5E535C6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<sst xmlns="http://schemas.openxmlformats.org/spreadsheetml/2006/main" count="82" uniqueCount="39">
  <si>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</si>
  <si>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</si>
  <si>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</si>
  <si>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</si>
  <si>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</si>
  <si>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</si>
  <si>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</si>
  <si>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</si>
  <si>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</si>
  <si>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</si>
  <si>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</si>
  <si>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</si>
  <si>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Median Salary</t>
  </si>
  <si>
    <t>Job count</t>
  </si>
  <si>
    <t>Average of salary_year_euro</t>
  </si>
  <si>
    <t>Median Salary Euro</t>
  </si>
  <si>
    <t>Sunday</t>
  </si>
  <si>
    <t>Monday</t>
  </si>
  <si>
    <t>Tuesday</t>
  </si>
  <si>
    <t>Wednesday</t>
  </si>
  <si>
    <t>Thursday</t>
  </si>
  <si>
    <t>Friday</t>
  </si>
  <si>
    <t>Saturday</t>
  </si>
  <si>
    <t>SQL</t>
  </si>
  <si>
    <t>Python</t>
  </si>
  <si>
    <t>Tableau</t>
  </si>
  <si>
    <t>R</t>
  </si>
  <si>
    <t>Excel</t>
  </si>
  <si>
    <t>Skills per Job</t>
  </si>
  <si>
    <t>Median Salary US</t>
  </si>
  <si>
    <t>Median Salary Non-US</t>
  </si>
  <si>
    <t>Median Salary - Skills</t>
  </si>
  <si>
    <t>Skill Likelihood</t>
  </si>
  <si>
    <t>Median Salary 2</t>
  </si>
  <si>
    <t>Power BI</t>
  </si>
  <si>
    <t>Oracle</t>
  </si>
  <si>
    <t>Powerpoint</t>
  </si>
  <si>
    <t>Word</t>
  </si>
  <si>
    <t>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</si>
</sst>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quot;€&quot;\ #,##0;\-&quot;€&quot;\ #,##0;&quot;€&quot;\ #,##0"/>
    <numFmt numFmtId="166" formatCode="0.0"/>
    <numFmt numFmtId="167" formatCode="_-[$$-409]* #,##0_ ;_-[$$-409]* \-#,##0\ ;_-[$$-409]* &quot;-&quot;??_ ;_-@_ "/>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167" fontId="0" fillId="0" borderId="0" xfId="0" applyNumberFormat="1"/>
    <xf numFmtId="0" fontId="1" fillId="2" borderId="0" xfId="0" applyFont="1" applyFill="1" applyAlignment="1">
      <alignment horizontal="center"/>
    </xf>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and Skills Analysis Project.xlsx]Sheet2!PivotTable2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Sheet2!$A$2:$A$9</c:f>
              <c:strCache>
                <c:ptCount val="7"/>
                <c:pt idx="0">
                  <c:v>Sunday</c:v>
                </c:pt>
                <c:pt idx="1">
                  <c:v>Saturday</c:v>
                </c:pt>
                <c:pt idx="2">
                  <c:v>Monday</c:v>
                </c:pt>
                <c:pt idx="3">
                  <c:v>Friday</c:v>
                </c:pt>
                <c:pt idx="4">
                  <c:v>Thursday</c:v>
                </c:pt>
                <c:pt idx="5">
                  <c:v>Tuesday</c:v>
                </c:pt>
                <c:pt idx="6">
                  <c:v>Wednesday</c:v>
                </c:pt>
              </c:strCache>
            </c:strRef>
          </c:cat>
          <c:val>
            <c:numRef>
              <c:f>Sheet2!$B$2:$B$9</c:f>
              <c:numCache>
                <c:formatCode>#,##0</c:formatCode>
                <c:ptCount val="7"/>
                <c:pt idx="0">
                  <c:v>1893</c:v>
                </c:pt>
                <c:pt idx="1">
                  <c:v>2557</c:v>
                </c:pt>
                <c:pt idx="2">
                  <c:v>5073</c:v>
                </c:pt>
                <c:pt idx="3">
                  <c:v>5499</c:v>
                </c:pt>
                <c:pt idx="4">
                  <c:v>5650</c:v>
                </c:pt>
                <c:pt idx="5">
                  <c:v>5851</c:v>
                </c:pt>
                <c:pt idx="6">
                  <c:v>6149</c:v>
                </c:pt>
              </c:numCache>
            </c:numRef>
          </c:val>
          <c:extLst>
            <c:ext xmlns:c16="http://schemas.microsoft.com/office/drawing/2014/chart" uri="{C3380CC4-5D6E-409C-BE32-E72D297353CC}">
              <c16:uniqueId val="{00000000-2817-44D8-8156-34120F3E5BDB}"/>
            </c:ext>
          </c:extLst>
        </c:ser>
        <c:dLbls>
          <c:showLegendKey val="0"/>
          <c:showVal val="0"/>
          <c:showCatName val="0"/>
          <c:showSerName val="0"/>
          <c:showPercent val="0"/>
          <c:showBubbleSize val="0"/>
        </c:dLbls>
        <c:gapWidth val="182"/>
        <c:axId val="1089061567"/>
        <c:axId val="1089059167"/>
      </c:barChart>
      <c:catAx>
        <c:axId val="108906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59167"/>
        <c:crosses val="autoZero"/>
        <c:auto val="1"/>
        <c:lblAlgn val="ctr"/>
        <c:lblOffset val="100"/>
        <c:noMultiLvlLbl val="0"/>
      </c:catAx>
      <c:valAx>
        <c:axId val="1089059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6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and Skills Analysis Project.xlsx]Job Skills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top skills for Data Analyst?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Skills Analysis'!$B$1</c:f>
              <c:strCache>
                <c:ptCount val="1"/>
                <c:pt idx="0">
                  <c:v>Total</c:v>
                </c:pt>
              </c:strCache>
            </c:strRef>
          </c:tx>
          <c:spPr>
            <a:solidFill>
              <a:schemeClr val="accent1"/>
            </a:solidFill>
            <a:ln>
              <a:noFill/>
            </a:ln>
            <a:effectLst/>
          </c:spPr>
          <c:invertIfNegative val="0"/>
          <c:cat>
            <c:strRef>
              <c:f>'Job Skills 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'Job Skills Analysis'!$B$2:$B$12</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D661-4FED-B764-520D0CA9C728}"/>
            </c:ext>
          </c:extLst>
        </c:ser>
        <c:dLbls>
          <c:showLegendKey val="0"/>
          <c:showVal val="0"/>
          <c:showCatName val="0"/>
          <c:showSerName val="0"/>
          <c:showPercent val="0"/>
          <c:showBubbleSize val="0"/>
        </c:dLbls>
        <c:gapWidth val="182"/>
        <c:axId val="262847983"/>
        <c:axId val="262848463"/>
      </c:barChart>
      <c:catAx>
        <c:axId val="26284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48463"/>
        <c:crosses val="autoZero"/>
        <c:auto val="1"/>
        <c:lblAlgn val="ctr"/>
        <c:lblOffset val="100"/>
        <c:noMultiLvlLbl val="0"/>
      </c:catAx>
      <c:valAx>
        <c:axId val="262848463"/>
        <c:scaling>
          <c:orientation val="minMax"/>
        </c:scaling>
        <c:delete val="0"/>
        <c:axPos val="b"/>
        <c:majorGridlines>
          <c:spPr>
            <a:ln w="9525" cap="flat" cmpd="sng" algn="ctr">
              <a:solidFill>
                <a:schemeClr val="bg2">
                  <a:alpha val="96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4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Do more skills equal more</a:t>
            </a:r>
            <a:r>
              <a:rPr lang="en-US" sz="1200" b="1" baseline="0"/>
              <a:t> money  for Data Enthusiast?</a:t>
            </a:r>
            <a:r>
              <a:rPr lang="en-US" sz="1200" b="1"/>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2.1006124234472729E-3"/>
                  <c:y val="7.8773330417031204E-2"/>
                </c:manualLayout>
              </c:layout>
              <c:tx>
                <c:rich>
                  <a:bodyPr/>
                  <a:lstStyle/>
                  <a:p>
                    <a:fld id="{9C4A302C-6041-43EB-9566-79B1B2B2BC6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82F-4108-B7CC-FB7F9C6DF7F4}"/>
                </c:ext>
              </c:extLst>
            </c:dLbl>
            <c:dLbl>
              <c:idx val="1"/>
              <c:layout>
                <c:manualLayout>
                  <c:x val="-7.4305555555555555E-2"/>
                  <c:y val="-0.10178222513852435"/>
                </c:manualLayout>
              </c:layout>
              <c:tx>
                <c:rich>
                  <a:bodyPr/>
                  <a:lstStyle/>
                  <a:p>
                    <a:fld id="{751F3641-129A-42FC-B54A-6EF79A575B6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82F-4108-B7CC-FB7F9C6DF7F4}"/>
                </c:ext>
              </c:extLst>
            </c:dLbl>
            <c:dLbl>
              <c:idx val="2"/>
              <c:layout>
                <c:manualLayout>
                  <c:x val="1.8006780402449591E-2"/>
                  <c:y val="5.7905001458151063E-2"/>
                </c:manualLayout>
              </c:layout>
              <c:tx>
                <c:rich>
                  <a:bodyPr/>
                  <a:lstStyle/>
                  <a:p>
                    <a:fld id="{969EE4FE-CCC5-4FE6-8835-CEE8400F347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2F-4108-B7CC-FB7F9C6DF7F4}"/>
                </c:ext>
              </c:extLst>
            </c:dLbl>
            <c:dLbl>
              <c:idx val="3"/>
              <c:layout>
                <c:manualLayout>
                  <c:x val="-8.6749999999999994E-2"/>
                  <c:y val="-0.11339129483814524"/>
                </c:manualLayout>
              </c:layout>
              <c:tx>
                <c:rich>
                  <a:bodyPr/>
                  <a:lstStyle/>
                  <a:p>
                    <a:fld id="{FD0DEFA8-D322-48FC-B705-7373F263E61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82F-4108-B7CC-FB7F9C6DF7F4}"/>
                </c:ext>
              </c:extLst>
            </c:dLbl>
            <c:dLbl>
              <c:idx val="4"/>
              <c:layout>
                <c:manualLayout>
                  <c:x val="1.4583333333333231E-2"/>
                  <c:y val="7.4143700787401484E-2"/>
                </c:manualLayout>
              </c:layout>
              <c:tx>
                <c:rich>
                  <a:bodyPr/>
                  <a:lstStyle/>
                  <a:p>
                    <a:fld id="{2922BEA1-3CF4-4457-8FE9-BBAD0D8FC45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82F-4108-B7CC-FB7F9C6DF7F4}"/>
                </c:ext>
              </c:extLst>
            </c:dLbl>
            <c:dLbl>
              <c:idx val="5"/>
              <c:layout>
                <c:manualLayout>
                  <c:x val="-5.8784776902887137E-2"/>
                  <c:y val="-0.16196741032370957"/>
                </c:manualLayout>
              </c:layout>
              <c:tx>
                <c:rich>
                  <a:bodyPr/>
                  <a:lstStyle/>
                  <a:p>
                    <a:fld id="{0CDB01E4-5F70-436A-A4E9-C0DB014527F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82F-4108-B7CC-FB7F9C6DF7F4}"/>
                </c:ext>
              </c:extLst>
            </c:dLbl>
            <c:dLbl>
              <c:idx val="6"/>
              <c:layout>
                <c:manualLayout>
                  <c:x val="-8.8895888013998225E-2"/>
                  <c:y val="-0.15270815106445032"/>
                </c:manualLayout>
              </c:layout>
              <c:tx>
                <c:rich>
                  <a:bodyPr/>
                  <a:lstStyle/>
                  <a:p>
                    <a:fld id="{B9E6C774-ED81-49F0-814B-706958BAD36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82F-4108-B7CC-FB7F9C6DF7F4}"/>
                </c:ext>
              </c:extLst>
            </c:dLbl>
            <c:dLbl>
              <c:idx val="7"/>
              <c:layout>
                <c:manualLayout>
                  <c:x val="2.6208223972003501E-2"/>
                  <c:y val="-3.4687591134441614E-2"/>
                </c:manualLayout>
              </c:layout>
              <c:tx>
                <c:rich>
                  <a:bodyPr/>
                  <a:lstStyle/>
                  <a:p>
                    <a:fld id="{7F8B69FD-719F-4CA7-931A-471C9C7900D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82F-4108-B7CC-FB7F9C6DF7F4}"/>
                </c:ext>
              </c:extLst>
            </c:dLbl>
            <c:dLbl>
              <c:idx val="8"/>
              <c:layout>
                <c:manualLayout>
                  <c:x val="-0.1143888888888889"/>
                  <c:y val="-9.9502405949256384E-2"/>
                </c:manualLayout>
              </c:layout>
              <c:tx>
                <c:rich>
                  <a:bodyPr/>
                  <a:lstStyle/>
                  <a:p>
                    <a:fld id="{52D794C4-754B-4FA9-A556-490361EBE9C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82F-4108-B7CC-FB7F9C6DF7F4}"/>
                </c:ext>
              </c:extLst>
            </c:dLbl>
            <c:dLbl>
              <c:idx val="9"/>
              <c:layout>
                <c:manualLayout>
                  <c:x val="5.0805555555555555E-2"/>
                  <c:y val="6.9790755322251385E-3"/>
                </c:manualLayout>
              </c:layout>
              <c:tx>
                <c:rich>
                  <a:bodyPr/>
                  <a:lstStyle/>
                  <a:p>
                    <a:fld id="{E497AB61-7891-41F7-8802-CA4AE74A28C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82F-4108-B7CC-FB7F9C6DF7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0"/>
            <c:trendlineLbl>
              <c:layout>
                <c:manualLayout>
                  <c:x val="9.8668197725284346E-2"/>
                  <c:y val="-0.111384878973461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'Salary vs Skills'!$F$2:$F$11</c:f>
              <c:numCache>
                <c:formatCode>_-[$$-409]* #,##0_ ;_-[$$-409]* \-#,##0\ ;_-[$$-409]* "-"??_ ;_-@_ </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C82F-4108-B7CC-FB7F9C6DF7F4}"/>
            </c:ext>
          </c:extLst>
        </c:ser>
        <c:dLbls>
          <c:dLblPos val="t"/>
          <c:showLegendKey val="0"/>
          <c:showVal val="1"/>
          <c:showCatName val="0"/>
          <c:showSerName val="0"/>
          <c:showPercent val="0"/>
          <c:showBubbleSize val="0"/>
        </c:dLbls>
        <c:axId val="1172946640"/>
        <c:axId val="1172945680"/>
      </c:scatterChart>
      <c:valAx>
        <c:axId val="1172946640"/>
        <c:scaling>
          <c:orientation val="minMax"/>
          <c:min val="8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945680"/>
        <c:crosses val="autoZero"/>
        <c:crossBetween val="midCat"/>
      </c:valAx>
      <c:valAx>
        <c:axId val="1172945680"/>
        <c:scaling>
          <c:orientation val="minMax"/>
          <c:min val="3"/>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946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and Skills Analysis Project.xlsx]Skill Salary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7"/>
          <c:spPr>
            <a:solidFill>
              <a:schemeClr val="accent1">
                <a:tint val="77000"/>
              </a:schemeClr>
            </a:solidFill>
            <a:ln w="9525">
              <a:solidFill>
                <a:schemeClr val="accent1">
                  <a:tint val="77000"/>
                </a:schemeClr>
              </a:solidFill>
              <a:beve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 Skills</c:v>
                </c:pt>
              </c:strCache>
            </c:strRef>
          </c:tx>
          <c:spPr>
            <a:solidFill>
              <a:schemeClr val="accent1">
                <a:lumMod val="50000"/>
              </a:schemeClr>
            </a:solidFill>
            <a:ln w="25400">
              <a:noFill/>
            </a:ln>
            <a:effectLst/>
          </c:spPr>
          <c:invertIfNegative val="0"/>
          <c:cat>
            <c:strRef>
              <c:f>'Skill Salary Analysis'!$A$2:$A$12</c:f>
              <c:strCache>
                <c:ptCount val="10"/>
                <c:pt idx="0">
                  <c:v>SQL</c:v>
                </c:pt>
                <c:pt idx="1">
                  <c:v>Excel</c:v>
                </c:pt>
                <c:pt idx="2">
                  <c:v>Python</c:v>
                </c:pt>
                <c:pt idx="3">
                  <c:v>Tableau</c:v>
                </c:pt>
                <c:pt idx="4">
                  <c:v>SAS</c:v>
                </c:pt>
                <c:pt idx="5">
                  <c:v>Power BI</c:v>
                </c:pt>
                <c:pt idx="6">
                  <c:v>R</c:v>
                </c:pt>
                <c:pt idx="7">
                  <c:v>Word</c:v>
                </c:pt>
                <c:pt idx="8">
                  <c:v>Powerpoint</c:v>
                </c:pt>
                <c:pt idx="9">
                  <c:v>Oracle</c:v>
                </c:pt>
              </c:strCache>
            </c:strRef>
          </c:cat>
          <c:val>
            <c:numRef>
              <c:f>'Skill Salary Analysis'!$B$2:$B$12</c:f>
              <c:numCache>
                <c:formatCode>\$#,##0;\(\$#,##0\);\$#,##0</c:formatCode>
                <c:ptCount val="10"/>
                <c:pt idx="0">
                  <c:v>92500</c:v>
                </c:pt>
                <c:pt idx="1">
                  <c:v>84500</c:v>
                </c:pt>
                <c:pt idx="2">
                  <c:v>98500</c:v>
                </c:pt>
                <c:pt idx="3">
                  <c:v>95000</c:v>
                </c:pt>
                <c:pt idx="4">
                  <c:v>90000</c:v>
                </c:pt>
                <c:pt idx="5">
                  <c:v>90000</c:v>
                </c:pt>
                <c:pt idx="6">
                  <c:v>92513.75</c:v>
                </c:pt>
                <c:pt idx="7">
                  <c:v>80850</c:v>
                </c:pt>
                <c:pt idx="8">
                  <c:v>85000</c:v>
                </c:pt>
                <c:pt idx="9">
                  <c:v>95000</c:v>
                </c:pt>
              </c:numCache>
            </c:numRef>
          </c:val>
          <c:extLst>
            <c:ext xmlns:c16="http://schemas.microsoft.com/office/drawing/2014/chart" uri="{C3380CC4-5D6E-409C-BE32-E72D297353CC}">
              <c16:uniqueId val="{00000000-4D6B-4A29-BC67-CC403CFCCB49}"/>
            </c:ext>
          </c:extLst>
        </c:ser>
        <c:dLbls>
          <c:showLegendKey val="0"/>
          <c:showVal val="0"/>
          <c:showCatName val="0"/>
          <c:showSerName val="0"/>
          <c:showPercent val="0"/>
          <c:showBubbleSize val="0"/>
        </c:dLbls>
        <c:gapWidth val="219"/>
        <c:axId val="1175405152"/>
        <c:axId val="1175408032"/>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bevel/>
              </a:ln>
              <a:effectLst/>
            </c:spPr>
          </c:marker>
          <c:cat>
            <c:strRef>
              <c:f>'Skill Salary Analysis'!$A$2:$A$12</c:f>
              <c:strCache>
                <c:ptCount val="10"/>
                <c:pt idx="0">
                  <c:v>SQL</c:v>
                </c:pt>
                <c:pt idx="1">
                  <c:v>Excel</c:v>
                </c:pt>
                <c:pt idx="2">
                  <c:v>Python</c:v>
                </c:pt>
                <c:pt idx="3">
                  <c:v>Tableau</c:v>
                </c:pt>
                <c:pt idx="4">
                  <c:v>SAS</c:v>
                </c:pt>
                <c:pt idx="5">
                  <c:v>Power BI</c:v>
                </c:pt>
                <c:pt idx="6">
                  <c:v>R</c:v>
                </c:pt>
                <c:pt idx="7">
                  <c:v>Word</c:v>
                </c:pt>
                <c:pt idx="8">
                  <c:v>Powerpoint</c:v>
                </c:pt>
                <c:pt idx="9">
                  <c:v>Oracle</c:v>
                </c:pt>
              </c:strCache>
            </c:strRef>
          </c:cat>
          <c:val>
            <c:numRef>
              <c:f>'Skill Salary Analysis'!$C$2:$C$12</c:f>
              <c:numCache>
                <c:formatCode>0%</c:formatCode>
                <c:ptCount val="10"/>
                <c:pt idx="0">
                  <c:v>0.52394336872787839</c:v>
                </c:pt>
                <c:pt idx="1">
                  <c:v>0.39964605454924007</c:v>
                </c:pt>
                <c:pt idx="2">
                  <c:v>0.28784093275036438</c:v>
                </c:pt>
                <c:pt idx="3">
                  <c:v>0.28367686862377678</c:v>
                </c:pt>
                <c:pt idx="4">
                  <c:v>0.17489069331667709</c:v>
                </c:pt>
                <c:pt idx="5">
                  <c:v>0.16958151155527795</c:v>
                </c:pt>
                <c:pt idx="6">
                  <c:v>0.16062877368311471</c:v>
                </c:pt>
                <c:pt idx="7">
                  <c:v>9.775140537164273E-2</c:v>
                </c:pt>
                <c:pt idx="8">
                  <c:v>9.0672496356443893E-2</c:v>
                </c:pt>
                <c:pt idx="9">
                  <c:v>6.5479908390589217E-2</c:v>
                </c:pt>
              </c:numCache>
            </c:numRef>
          </c:val>
          <c:smooth val="0"/>
          <c:extLst>
            <c:ext xmlns:c16="http://schemas.microsoft.com/office/drawing/2014/chart" uri="{C3380CC4-5D6E-409C-BE32-E72D297353CC}">
              <c16:uniqueId val="{00000001-4D6B-4A29-BC67-CC403CFCCB49}"/>
            </c:ext>
          </c:extLst>
        </c:ser>
        <c:dLbls>
          <c:showLegendKey val="0"/>
          <c:showVal val="0"/>
          <c:showCatName val="0"/>
          <c:showSerName val="0"/>
          <c:showPercent val="0"/>
          <c:showBubbleSize val="0"/>
        </c:dLbls>
        <c:marker val="1"/>
        <c:smooth val="0"/>
        <c:axId val="1169627456"/>
        <c:axId val="1169631296"/>
      </c:lineChart>
      <c:catAx>
        <c:axId val="1175405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08032"/>
        <c:crosses val="autoZero"/>
        <c:auto val="1"/>
        <c:lblAlgn val="ctr"/>
        <c:lblOffset val="100"/>
        <c:noMultiLvlLbl val="0"/>
      </c:catAx>
      <c:valAx>
        <c:axId val="1175408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05152"/>
        <c:crosses val="autoZero"/>
        <c:crossBetween val="between"/>
      </c:valAx>
      <c:valAx>
        <c:axId val="11696312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627456"/>
        <c:crosses val="max"/>
        <c:crossBetween val="between"/>
      </c:valAx>
      <c:catAx>
        <c:axId val="1169627456"/>
        <c:scaling>
          <c:orientation val="minMax"/>
        </c:scaling>
        <c:delete val="1"/>
        <c:axPos val="b"/>
        <c:numFmt formatCode="General" sourceLinked="1"/>
        <c:majorTickMark val="out"/>
        <c:minorTickMark val="none"/>
        <c:tickLblPos val="nextTo"/>
        <c:crossAx val="1169631296"/>
        <c:crosses val="autoZero"/>
        <c:auto val="1"/>
        <c:lblAlgn val="ctr"/>
        <c:lblOffset val="100"/>
        <c:noMultiLvlLbl val="0"/>
      </c:catAx>
      <c:spPr>
        <a:noFill/>
        <a:ln>
          <a:noFill/>
        </a:ln>
        <a:effectLst/>
      </c:spPr>
    </c:plotArea>
    <c:legend>
      <c:legendPos val="r"/>
      <c:layout>
        <c:manualLayout>
          <c:xMode val="edge"/>
          <c:yMode val="edge"/>
          <c:x val="0.60820968667979003"/>
          <c:y val="0.13545805656974441"/>
          <c:w val="0.21416177192631522"/>
          <c:h val="0.1508390445607707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63500</xdr:rowOff>
    </xdr:from>
    <xdr:to>
      <xdr:col>10</xdr:col>
      <xdr:colOff>304800</xdr:colOff>
      <xdr:row>16</xdr:row>
      <xdr:rowOff>44450</xdr:rowOff>
    </xdr:to>
    <xdr:graphicFrame macro="">
      <xdr:nvGraphicFramePr>
        <xdr:cNvPr id="2" name="Chart 1">
          <a:extLst>
            <a:ext uri="{FF2B5EF4-FFF2-40B4-BE49-F238E27FC236}">
              <a16:creationId xmlns:a16="http://schemas.microsoft.com/office/drawing/2014/main" id="{C38B4D04-EACD-38DC-A9A5-7D8435910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0</xdr:row>
      <xdr:rowOff>114300</xdr:rowOff>
    </xdr:from>
    <xdr:to>
      <xdr:col>10</xdr:col>
      <xdr:colOff>165100</xdr:colOff>
      <xdr:row>15</xdr:row>
      <xdr:rowOff>95250</xdr:rowOff>
    </xdr:to>
    <xdr:graphicFrame macro="">
      <xdr:nvGraphicFramePr>
        <xdr:cNvPr id="2" name="Chart 1">
          <a:extLst>
            <a:ext uri="{FF2B5EF4-FFF2-40B4-BE49-F238E27FC236}">
              <a16:creationId xmlns:a16="http://schemas.microsoft.com/office/drawing/2014/main" id="{50666BCC-87B6-88EE-5391-16BFF3CD1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57150</xdr:colOff>
      <xdr:row>0</xdr:row>
      <xdr:rowOff>139700</xdr:rowOff>
    </xdr:from>
    <xdr:to>
      <xdr:col>17</xdr:col>
      <xdr:colOff>57150</xdr:colOff>
      <xdr:row>14</xdr:row>
      <xdr:rowOff>85725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BC0F818E-4FA3-5735-F5C2-B0B28688C9EC}"/>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156700" y="139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527050</xdr:colOff>
      <xdr:row>0</xdr:row>
      <xdr:rowOff>152400</xdr:rowOff>
    </xdr:from>
    <xdr:to>
      <xdr:col>13</xdr:col>
      <xdr:colOff>527050</xdr:colOff>
      <xdr:row>14</xdr:row>
      <xdr:rowOff>98425</xdr:rowOff>
    </xdr:to>
    <mc:AlternateContent xmlns:mc="http://schemas.openxmlformats.org/markup-compatibility/2006" xmlns:a14="http://schemas.microsoft.com/office/drawing/2010/main">
      <mc:Choice Requires="a14">
        <xdr:graphicFrame macro="">
          <xdr:nvGraphicFramePr>
            <xdr:cNvPr id="4" name="Job Title">
              <a:extLst>
                <a:ext uri="{FF2B5EF4-FFF2-40B4-BE49-F238E27FC236}">
                  <a16:creationId xmlns:a16="http://schemas.microsoft.com/office/drawing/2014/main" id="{5E5B2164-8362-93FD-2145-0647B7172953}"/>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7188200"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11</xdr:row>
      <xdr:rowOff>85725</xdr:rowOff>
    </xdr:from>
    <xdr:to>
      <xdr:col>8</xdr:col>
      <xdr:colOff>530225</xdr:colOff>
      <xdr:row>26</xdr:row>
      <xdr:rowOff>66675</xdr:rowOff>
    </xdr:to>
    <xdr:graphicFrame macro="">
      <xdr:nvGraphicFramePr>
        <xdr:cNvPr id="2" name="Chart 1">
          <a:extLst>
            <a:ext uri="{FF2B5EF4-FFF2-40B4-BE49-F238E27FC236}">
              <a16:creationId xmlns:a16="http://schemas.microsoft.com/office/drawing/2014/main" id="{51F3F8CE-B456-6180-A86E-00F3F1CF6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323850</xdr:colOff>
      <xdr:row>0</xdr:row>
      <xdr:rowOff>44450</xdr:rowOff>
    </xdr:from>
    <xdr:to>
      <xdr:col>12</xdr:col>
      <xdr:colOff>323850</xdr:colOff>
      <xdr:row>13</xdr:row>
      <xdr:rowOff>174625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3100FC35-0EDA-4BE0-9765-DEE1BB994A0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39250" y="4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19050</xdr:colOff>
      <xdr:row>0</xdr:row>
      <xdr:rowOff>57150</xdr:rowOff>
    </xdr:from>
    <xdr:to>
      <xdr:col>8</xdr:col>
      <xdr:colOff>19050</xdr:colOff>
      <xdr:row>14</xdr:row>
      <xdr:rowOff>3175</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2E329651-B283-329A-808E-3A5CAC5C8C45}"/>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570230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165100</xdr:colOff>
      <xdr:row>0</xdr:row>
      <xdr:rowOff>69850</xdr:rowOff>
    </xdr:from>
    <xdr:to>
      <xdr:col>14</xdr:col>
      <xdr:colOff>165100</xdr:colOff>
      <xdr:row>14</xdr:row>
      <xdr:rowOff>15875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560F38F5-B785-628F-1AFB-61E7CECB9D8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737600" y="69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0</xdr:row>
      <xdr:rowOff>57150</xdr:rowOff>
    </xdr:from>
    <xdr:to>
      <xdr:col>17</xdr:col>
      <xdr:colOff>304800</xdr:colOff>
      <xdr:row>14</xdr:row>
      <xdr:rowOff>3175</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118DF6FD-FA0A-CE3A-FCDC-615A4346A0C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070610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xdr:colOff>
      <xdr:row>0</xdr:row>
      <xdr:rowOff>92074</xdr:rowOff>
    </xdr:from>
    <xdr:to>
      <xdr:col>11</xdr:col>
      <xdr:colOff>50800</xdr:colOff>
      <xdr:row>15</xdr:row>
      <xdr:rowOff>171449</xdr:rowOff>
    </xdr:to>
    <xdr:graphicFrame macro="">
      <xdr:nvGraphicFramePr>
        <xdr:cNvPr id="4" name="Chart 3">
          <a:extLst>
            <a:ext uri="{FF2B5EF4-FFF2-40B4-BE49-F238E27FC236}">
              <a16:creationId xmlns:a16="http://schemas.microsoft.com/office/drawing/2014/main" id="{B3F01668-46E1-2781-F688-8C5312104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427252777779" backgroundQuery="1" createdVersion="8" refreshedVersion="8" minRefreshableVersion="3" recordCount="0" supportSubquery="1" supportAdvancedDrill="1" xr:uid="{A97EFEFA-EC97-4280-AFB2-73B3A2F92C01}">
  <cacheSource type="external" connectionId="5"/>
  <cacheFields count="2">
    <cacheField name="[Calendar].[Day Of Week].[Day Of Week]" caption="Day Of Week" numFmtId="0" hierarchy="7" level="1">
      <sharedItems count="7">
        <s v="Sunday"/>
        <s v="Monday"/>
        <s v="Tuesday"/>
        <s v="Wednesday"/>
        <s v="Thursday"/>
        <s v="Friday"/>
        <s v="Saturday"/>
      </sharedItems>
    </cacheField>
    <cacheField name="[Measures].[Job count]" caption="Job count" numFmtId="0" hierarchy="53" level="32767"/>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0" memberValueDatatype="130" unbalanced="0"/>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0" memberValueDatatype="130" unbalanced="0"/>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oneField="1">
      <fieldsUsage count="1">
        <fieldUsage x="1"/>
      </fieldsUsage>
    </cacheHierarchy>
    <cacheHierarchy uniqueName="[Measures].[Average Salary]" caption="Average Salary" measure="1" displayFolder="" measureGroup="data_jobs_salary" count="0"/>
    <cacheHierarchy uniqueName="[Measures].[Median Salary 2]" caption="Median Salary 2" measure="1" displayFolder="" measureGroup="data_jobs_salary" count="0"/>
    <cacheHierarchy uniqueName="[Measures].[Median Salary Euro]" caption="Median Salary Euro" measure="1" displayFolder="" measureGroup="data_jobs_salary" count="0"/>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cacheHierarchy uniqueName="[Measures].[Median Salary]" caption="Median Salary" measure="1" displayFolder="" measureGroup="data_jobs_salary 1" count="0"/>
    <cacheHierarchy uniqueName="[Measures].[Median Salary US]" caption="Median Salary US" measure="1" displayFolder="" measureGroup="data_jobs_salary 1" count="0"/>
    <cacheHierarchy uniqueName="[Measures].[Median Salary Non-US]" caption="Median Salary Non-US" measure="1" displayFolder="" measureGroup="data_jobs_salary 1"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alary 1" uniqueName="[data_jobs_salary 1]" caption="data_jobs_salary 1"/>
    <dimension name="data_jobs_skills" uniqueName="[data_jobs_skills]" caption="data_jobs_skills"/>
    <dimension measure="1" name="Measures" uniqueName="[Measures]" caption="Measures"/>
  </dimensions>
  <measureGroups count="4">
    <measureGroup name="Calendar" caption="Calendar"/>
    <measureGroup name="data_jobs_salary" caption="data_jobs_salary"/>
    <measureGroup name="data_jobs_salary 1" caption="data_jobs_salary 1"/>
    <measureGroup name="data_jobs_skills" caption="data_jobs_skills"/>
  </measureGroups>
  <maps count="6">
    <map measureGroup="0" dimension="0"/>
    <map measureGroup="1" dimension="0"/>
    <map measureGroup="1" dimension="1"/>
    <map measureGroup="2" dimension="2"/>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427257523152" backgroundQuery="1" createdVersion="8" refreshedVersion="8" minRefreshableVersion="3" recordCount="0" supportSubquery="1" supportAdvancedDrill="1" xr:uid="{90D00847-9103-4BEC-9E65-DA117EEA5867}">
  <cacheSource type="external" connectionId="5"/>
  <cacheFields count="5">
    <cacheField name="[data_jobs_salary].[job_title_short].[job_title_short]" caption="job_title_short" numFmtId="0" hierarchy="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2]" caption="Median Salary 2" numFmtId="0" hierarchy="55" level="32767"/>
    <cacheField name="[Measures].[Job count]" caption="Job count" numFmtId="0" hierarchy="53" level="32767"/>
    <cacheField name="[Measures].[Average of salary_year_euro]" caption="Average of salary_year_euro" numFmtId="0" hierarchy="48" level="32767"/>
    <cacheField name="[Measures].[Median Salary Euro]" caption="Median Salary Euro" numFmtId="0" hierarchy="56" level="32767"/>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0" memberValueDatatype="130" unbalanced="0"/>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0" memberValueDatatype="130" unbalanced="0"/>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oneField="1">
      <fieldsUsage count="1">
        <fieldUsage x="3"/>
      </fieldsUsage>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oneField="1">
      <fieldsUsage count="1">
        <fieldUsage x="2"/>
      </fieldsUsage>
    </cacheHierarchy>
    <cacheHierarchy uniqueName="[Measures].[Average Salary]" caption="Average Salary" measure="1" displayFolder="" measureGroup="data_jobs_salary" count="0"/>
    <cacheHierarchy uniqueName="[Measures].[Median Salary 2]" caption="Median Salary 2" measure="1" displayFolder="" measureGroup="data_jobs_salary" count="0" oneField="1">
      <fieldsUsage count="1">
        <fieldUsage x="1"/>
      </fieldsUsage>
    </cacheHierarchy>
    <cacheHierarchy uniqueName="[Measures].[Median Salary Euro]" caption="Median Salary Euro" measure="1" displayFolder="" measureGroup="data_jobs_salary" count="0" oneField="1">
      <fieldsUsage count="1">
        <fieldUsage x="4"/>
      </fieldsUsage>
    </cacheHierarchy>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cacheHierarchy uniqueName="[Measures].[Median Salary]" caption="Median Salary" measure="1" displayFolder="" measureGroup="data_jobs_salary 1" count="0"/>
    <cacheHierarchy uniqueName="[Measures].[Median Salary US]" caption="Median Salary US" measure="1" displayFolder="" measureGroup="data_jobs_salary 1" count="0"/>
    <cacheHierarchy uniqueName="[Measures].[Median Salary Non-US]" caption="Median Salary Non-US" measure="1" displayFolder="" measureGroup="data_jobs_salary 1"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alary 1" uniqueName="[data_jobs_salary 1]" caption="data_jobs_salary 1"/>
    <dimension name="data_jobs_skills" uniqueName="[data_jobs_skills]" caption="data_jobs_skills"/>
    <dimension measure="1" name="Measures" uniqueName="[Measures]" caption="Measures"/>
  </dimensions>
  <measureGroups count="4">
    <measureGroup name="Calendar" caption="Calendar"/>
    <measureGroup name="data_jobs_salary" caption="data_jobs_salary"/>
    <measureGroup name="data_jobs_salary 1" caption="data_jobs_salary 1"/>
    <measureGroup name="data_jobs_skills" caption="data_jobs_skills"/>
  </measureGroups>
  <maps count="6">
    <map measureGroup="0" dimension="0"/>
    <map measureGroup="1" dimension="0"/>
    <map measureGroup="1" dimension="1"/>
    <map measureGroup="2" dimension="2"/>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464641203704" backgroundQuery="1" createdVersion="8" refreshedVersion="8" minRefreshableVersion="3" recordCount="0" supportSubquery="1" supportAdvancedDrill="1" xr:uid="{DE500648-F088-4068-9DB8-F6757799D525}">
  <cacheSource type="external" connectionId="5"/>
  <cacheFields count="5">
    <cacheField name="[data_jobs_salary 1].[job_title_short].[job_title_short]" caption="job_title_short" numFmtId="0" hierarchy="26"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60" level="32767"/>
    <cacheField name="[Measures].[Median Salary US]" caption="Median Salary US" numFmtId="0" hierarchy="61" level="32767"/>
    <cacheField name="[Measures].[Median Salary Non-US]" caption="Median Salary Non-US" numFmtId="0" hierarchy="62" level="32767"/>
    <cacheField name="[data_jobs_salary 1].[job_country].[job_country]" caption="job_country" numFmtId="0" hierarchy="37"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2" memberValueDatatype="130" unbalanced="0">
      <fieldsUsage count="2">
        <fieldUsage x="-1"/>
        <fieldUsage x="0"/>
      </fieldsUsage>
    </cacheHierarchy>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2" memberValueDatatype="130" unbalanced="0">
      <fieldsUsage count="2">
        <fieldUsage x="-1"/>
        <fieldUsage x="4"/>
      </fieldsUsage>
    </cacheHierarchy>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cacheHierarchy uniqueName="[Measures].[Average Salary]" caption="Average Salary" measure="1" displayFolder="" measureGroup="data_jobs_salary" count="0"/>
    <cacheHierarchy uniqueName="[Measures].[Median Salary 2]" caption="Median Salary 2" measure="1" displayFolder="" measureGroup="data_jobs_salary" count="0"/>
    <cacheHierarchy uniqueName="[Measures].[Median Salary Euro]" caption="Median Salary Euro" measure="1" displayFolder="" measureGroup="data_jobs_salary" count="0"/>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cacheHierarchy uniqueName="[Measures].[Median Salary]" caption="Median Salary" measure="1" displayFolder="" measureGroup="data_jobs_salary 1" count="0" oneField="1">
      <fieldsUsage count="1">
        <fieldUsage x="1"/>
      </fieldsUsage>
    </cacheHierarchy>
    <cacheHierarchy uniqueName="[Measures].[Median Salary US]" caption="Median Salary US" measure="1" displayFolder="" measureGroup="data_jobs_salary 1" count="0" oneField="1">
      <fieldsUsage count="1">
        <fieldUsage x="2"/>
      </fieldsUsage>
    </cacheHierarchy>
    <cacheHierarchy uniqueName="[Measures].[Median Salary Non-US]" caption="Median Salary Non-US" measure="1" displayFolder="" measureGroup="data_jobs_salary 1"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alary 1" uniqueName="[data_jobs_salary 1]" caption="data_jobs_salary 1"/>
    <dimension name="data_jobs_skills" uniqueName="[data_jobs_skills]" caption="data_jobs_skills"/>
    <dimension measure="1" name="Measures" uniqueName="[Measures]" caption="Measures"/>
  </dimensions>
  <measureGroups count="4">
    <measureGroup name="Calendar" caption="Calendar"/>
    <measureGroup name="data_jobs_salary" caption="data_jobs_salary"/>
    <measureGroup name="data_jobs_salary 1" caption="data_jobs_salary 1"/>
    <measureGroup name="data_jobs_skills" caption="data_jobs_skills"/>
  </measureGroups>
  <maps count="6">
    <map measureGroup="0" dimension="0"/>
    <map measureGroup="1" dimension="0"/>
    <map measureGroup="1" dimension="1"/>
    <map measureGroup="2" dimension="2"/>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464641550927" backgroundQuery="1" createdVersion="8" refreshedVersion="8" minRefreshableVersion="3" recordCount="0" supportSubquery="1" supportAdvancedDrill="1" xr:uid="{8CE4C71E-0DFA-4885-A97C-9455D600A9C5}">
  <cacheSource type="external" connectionId="5"/>
  <cacheFields count="4">
    <cacheField name="[data_jobs_skills].[job_skills].[job_skills]" caption="job_skills" numFmtId="0" hierarchy="46" level="1">
      <sharedItems count="10">
        <s v="Excel"/>
        <s v="Oracle"/>
        <s v="Power BI"/>
        <s v="Powerpoint"/>
        <s v="Python"/>
        <s v="R"/>
        <s v="SAS"/>
        <s v="SQL"/>
        <s v="Tableau"/>
        <s v="Word"/>
      </sharedItems>
    </cacheField>
    <cacheField name="[data_jobs_salary 1].[job_title_short].[job_title_short]" caption="job_title_short" numFmtId="0" hierarchy="26" level="1">
      <sharedItems containsSemiMixedTypes="0" containsNonDate="0" containsString="0"/>
    </cacheField>
    <cacheField name="[data_jobs_salary 1].[job_country].[job_country]" caption="job_country" numFmtId="0" hierarchy="37" level="1">
      <sharedItems containsSemiMixedTypes="0" containsNonDate="0" containsString="0"/>
    </cacheField>
    <cacheField name="[Measures].[Skill Likelihood]" caption="Skill Likelihood" numFmtId="0" hierarchy="64" level="32767"/>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2" memberValueDatatype="130" unbalanced="0">
      <fieldsUsage count="2">
        <fieldUsage x="-1"/>
        <fieldUsage x="1"/>
      </fieldsUsage>
    </cacheHierarchy>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2" memberValueDatatype="130" unbalanced="0">
      <fieldsUsage count="2">
        <fieldUsage x="-1"/>
        <fieldUsage x="2"/>
      </fieldsUsage>
    </cacheHierarchy>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cacheHierarchy uniqueName="[Measures].[Average Salary]" caption="Average Salary" measure="1" displayFolder="" measureGroup="data_jobs_salary" count="0"/>
    <cacheHierarchy uniqueName="[Measures].[Median Salary 2]" caption="Median Salary 2" measure="1" displayFolder="" measureGroup="data_jobs_salary" count="0"/>
    <cacheHierarchy uniqueName="[Measures].[Median Salary Euro]" caption="Median Salary Euro" measure="1" displayFolder="" measureGroup="data_jobs_salary" count="0"/>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cacheHierarchy uniqueName="[Measures].[Median Salary]" caption="Median Salary" measure="1" displayFolder="" measureGroup="data_jobs_salary 1" count="0"/>
    <cacheHierarchy uniqueName="[Measures].[Median Salary US]" caption="Median Salary US" measure="1" displayFolder="" measureGroup="data_jobs_salary 1" count="0"/>
    <cacheHierarchy uniqueName="[Measures].[Median Salary Non-US]" caption="Median Salary Non-US" measure="1" displayFolder="" measureGroup="data_jobs_salary 1"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alary 1" uniqueName="[data_jobs_salary 1]" caption="data_jobs_salary 1"/>
    <dimension name="data_jobs_skills" uniqueName="[data_jobs_skills]" caption="data_jobs_skills"/>
    <dimension measure="1" name="Measures" uniqueName="[Measures]" caption="Measures"/>
  </dimensions>
  <measureGroups count="4">
    <measureGroup name="Calendar" caption="Calendar"/>
    <measureGroup name="data_jobs_salary" caption="data_jobs_salary"/>
    <measureGroup name="data_jobs_salary 1" caption="data_jobs_salary 1"/>
    <measureGroup name="data_jobs_skills" caption="data_jobs_skills"/>
  </measureGroups>
  <maps count="6">
    <map measureGroup="0" dimension="0"/>
    <map measureGroup="1" dimension="0"/>
    <map measureGroup="1" dimension="1"/>
    <map measureGroup="2" dimension="2"/>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46464189815" backgroundQuery="1" createdVersion="8" refreshedVersion="8" minRefreshableVersion="3" recordCount="0" supportSubquery="1" supportAdvancedDrill="1" xr:uid="{D4E5EB07-89FF-4681-9F50-CB3DB47ED046}">
  <cacheSource type="external" connectionId="5"/>
  <cacheFields count="4">
    <cacheField name="[data_jobs_salary 1].[job_title_short].[job_title_short]" caption="job_title_short" numFmtId="0" hierarchy="26"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59" level="32767"/>
    <cacheField name="[Measures].[Median Salary]" caption="Median Salary" numFmtId="0" hierarchy="60" level="32767"/>
    <cacheField name="[data_jobs_salary 1].[job_country].[job_country]" caption="job_country" numFmtId="0" hierarchy="37"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2" memberValueDatatype="130" unbalanced="0">
      <fieldsUsage count="2">
        <fieldUsage x="-1"/>
        <fieldUsage x="0"/>
      </fieldsUsage>
    </cacheHierarchy>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2" memberValueDatatype="130" unbalanced="0">
      <fieldsUsage count="2">
        <fieldUsage x="-1"/>
        <fieldUsage x="3"/>
      </fieldsUsage>
    </cacheHierarchy>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cacheHierarchy uniqueName="[Measures].[Average Salary]" caption="Average Salary" measure="1" displayFolder="" measureGroup="data_jobs_salary" count="0"/>
    <cacheHierarchy uniqueName="[Measures].[Median Salary 2]" caption="Median Salary 2" measure="1" displayFolder="" measureGroup="data_jobs_salary" count="0"/>
    <cacheHierarchy uniqueName="[Measures].[Median Salary Euro]" caption="Median Salary Euro" measure="1" displayFolder="" measureGroup="data_jobs_salary" count="0"/>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1" count="0" oneField="1">
      <fieldsUsage count="1">
        <fieldUsage x="2"/>
      </fieldsUsage>
    </cacheHierarchy>
    <cacheHierarchy uniqueName="[Measures].[Median Salary US]" caption="Median Salary US" measure="1" displayFolder="" measureGroup="data_jobs_salary 1" count="0"/>
    <cacheHierarchy uniqueName="[Measures].[Median Salary Non-US]" caption="Median Salary Non-US" measure="1" displayFolder="" measureGroup="data_jobs_salary 1"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alary 1" uniqueName="[data_jobs_salary 1]" caption="data_jobs_salary 1"/>
    <dimension name="data_jobs_skills" uniqueName="[data_jobs_skills]" caption="data_jobs_skills"/>
    <dimension measure="1" name="Measures" uniqueName="[Measures]" caption="Measures"/>
  </dimensions>
  <measureGroups count="4">
    <measureGroup name="Calendar" caption="Calendar"/>
    <measureGroup name="data_jobs_salary" caption="data_jobs_salary"/>
    <measureGroup name="data_jobs_salary 1" caption="data_jobs_salary 1"/>
    <measureGroup name="data_jobs_skills" caption="data_jobs_skills"/>
  </measureGroups>
  <maps count="6">
    <map measureGroup="0" dimension="0"/>
    <map measureGroup="1" dimension="0"/>
    <map measureGroup="1" dimension="1"/>
    <map measureGroup="2" dimension="2"/>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586906597222" backgroundQuery="1" createdVersion="8" refreshedVersion="8" minRefreshableVersion="3" recordCount="0" supportSubquery="1" supportAdvancedDrill="1" xr:uid="{497FEACA-2FBE-42DF-AC55-B7A848C37C7A}">
  <cacheSource type="external" connectionId="5"/>
  <cacheFields count="4">
    <cacheField name="[data_jobs_skills].[job_skills].[job_skills]" caption="job_skills" numFmtId="0" hierarchy="46" level="1">
      <sharedItems count="10">
        <s v="Excel"/>
        <s v="Oracle"/>
        <s v="Power BI"/>
        <s v="Powerpoint"/>
        <s v="Python"/>
        <s v="R"/>
        <s v="SAS"/>
        <s v="SQL"/>
        <s v="Tableau"/>
        <s v="Word"/>
      </sharedItems>
    </cacheField>
    <cacheField name="[Measures].[Median Salary - Skills]" caption="Median Salary - Skills" numFmtId="0" hierarchy="63" level="32767"/>
    <cacheField name="[Measures].[Skill Likelihood]" caption="Skill Likelihood" numFmtId="0" hierarchy="64" level="32767"/>
    <cacheField name="[data_jobs_salary 1].[job_title_short].[job_title_short]" caption="job_title_short" numFmtId="0" hierarchy="26"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2" memberValueDatatype="130" unbalanced="0">
      <fieldsUsage count="2">
        <fieldUsage x="-1"/>
        <fieldUsage x="3"/>
      </fieldsUsage>
    </cacheHierarchy>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2" memberValueDatatype="130" unbalanced="0"/>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cacheHierarchy uniqueName="[Measures].[Average Salary]" caption="Average Salary" measure="1" displayFolder="" measureGroup="data_jobs_salary" count="0"/>
    <cacheHierarchy uniqueName="[Measures].[Median Salary 2]" caption="Median Salary 2" measure="1" displayFolder="" measureGroup="data_jobs_salary" count="0"/>
    <cacheHierarchy uniqueName="[Measures].[Median Salary Euro]" caption="Median Salary Euro" measure="1" displayFolder="" measureGroup="data_jobs_salary" count="0"/>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cacheHierarchy uniqueName="[Measures].[Median Salary]" caption="Median Salary" measure="1" displayFolder="" measureGroup="data_jobs_salary 1" count="0"/>
    <cacheHierarchy uniqueName="[Measures].[Median Salary US]" caption="Median Salary US" measure="1" displayFolder="" measureGroup="data_jobs_salary 1" count="0"/>
    <cacheHierarchy uniqueName="[Measures].[Median Salary Non-US]" caption="Median Salary Non-US" measure="1" displayFolder="" measureGroup="data_jobs_salary 1"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alary 1" uniqueName="[data_jobs_salary 1]" caption="data_jobs_salary 1"/>
    <dimension name="data_jobs_skills" uniqueName="[data_jobs_skills]" caption="data_jobs_skills"/>
    <dimension measure="1" name="Measures" uniqueName="[Measures]" caption="Measures"/>
  </dimensions>
  <measureGroups count="4">
    <measureGroup name="Calendar" caption="Calendar"/>
    <measureGroup name="data_jobs_salary" caption="data_jobs_salary"/>
    <measureGroup name="data_jobs_salary 1" caption="data_jobs_salary 1"/>
    <measureGroup name="data_jobs_skills" caption="data_jobs_skills"/>
  </measureGroups>
  <maps count="6">
    <map measureGroup="0" dimension="0"/>
    <map measureGroup="1" dimension="0"/>
    <map measureGroup="1" dimension="1"/>
    <map measureGroup="2" dimension="2"/>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57.427243055557" backgroundQuery="1" createdVersion="3" refreshedVersion="8" minRefreshableVersion="3" recordCount="0" supportSubquery="1" supportAdvancedDrill="1" xr:uid="{06D4F54A-1FEF-4EBD-BEFE-BFDA713859E8}">
  <cacheSource type="external" connectionId="5">
    <extLst>
      <ext xmlns:x14="http://schemas.microsoft.com/office/spreadsheetml/2009/9/main" uri="{F057638F-6D5F-4e77-A914-E7F072B9BCA8}">
        <x14:sourceConnection name="ThisWorkbookDataModel"/>
      </ext>
    </extLst>
  </cacheSource>
  <cacheFields count="0"/>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euro]" caption="salary_year_euro" attribute="1" defaultMemberUniqueName="[data_jobs_salary].[salary_year_euro].[All]" allUniqueName="[data_jobs_salary].[salary_year_euro].[All]" dimensionUniqueName="[data_jobs_salary]" displayFolder="" count="0" memberValueDatatype="5"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 1].[job_id]" caption="job_id" attribute="1" defaultMemberUniqueName="[data_jobs_salary 1].[job_id].[All]" allUniqueName="[data_jobs_salary 1].[job_id].[All]" dimensionUniqueName="[data_jobs_salary 1]" displayFolder="" count="0" memberValueDatatype="20" unbalanced="0"/>
    <cacheHierarchy uniqueName="[data_jobs_salary 1].[job_title_short]" caption="job_title_short" attribute="1" defaultMemberUniqueName="[data_jobs_salary 1].[job_title_short].[All]" allUniqueName="[data_jobs_salary 1].[job_title_short].[All]" dimensionUniqueName="[data_jobs_salary 1]" displayFolder="" count="2" memberValueDatatype="130" unbalanced="0"/>
    <cacheHierarchy uniqueName="[data_jobs_salary 1].[job_title]" caption="job_title" attribute="1" defaultMemberUniqueName="[data_jobs_salary 1].[job_title].[All]" allUniqueName="[data_jobs_salary 1].[job_title].[All]" dimensionUniqueName="[data_jobs_salary 1]" displayFolder="" count="0" memberValueDatatype="130" unbalanced="0"/>
    <cacheHierarchy uniqueName="[data_jobs_salary 1].[job_location]" caption="job_location" attribute="1" defaultMemberUniqueName="[data_jobs_salary 1].[job_location].[All]" allUniqueName="[data_jobs_salary 1].[job_location].[All]" dimensionUniqueName="[data_jobs_salary 1]" displayFolder="" count="0" memberValueDatatype="130" unbalanced="0"/>
    <cacheHierarchy uniqueName="[data_jobs_salary 1].[job_via]" caption="job_via" attribute="1" defaultMemberUniqueName="[data_jobs_salary 1].[job_via].[All]" allUniqueName="[data_jobs_salary 1].[job_via].[All]" dimensionUniqueName="[data_jobs_salary 1]" displayFolder="" count="0" memberValueDatatype="130" unbalanced="0"/>
    <cacheHierarchy uniqueName="[data_jobs_salary 1].[job_schedule_type]" caption="job_schedule_type" attribute="1" defaultMemberUniqueName="[data_jobs_salary 1].[job_schedule_type].[All]" allUniqueName="[data_jobs_salary 1].[job_schedule_type].[All]" dimensionUniqueName="[data_jobs_salary 1]" displayFolder="" count="0" memberValueDatatype="130" unbalanced="0"/>
    <cacheHierarchy uniqueName="[data_jobs_salary 1].[job_work_from_home]" caption="job_work_from_home" attribute="1" defaultMemberUniqueName="[data_jobs_salary 1].[job_work_from_home].[All]" allUniqueName="[data_jobs_salary 1].[job_work_from_home].[All]" dimensionUniqueName="[data_jobs_salary 1]" displayFolder="" count="0" memberValueDatatype="11" unbalanced="0"/>
    <cacheHierarchy uniqueName="[data_jobs_salary 1].[search_location]" caption="search_location" attribute="1" defaultMemberUniqueName="[data_jobs_salary 1].[search_location].[All]" allUniqueName="[data_jobs_salary 1].[search_location].[All]" dimensionUniqueName="[data_jobs_salary 1]" displayFolder="" count="0" memberValueDatatype="130" unbalanced="0"/>
    <cacheHierarchy uniqueName="[data_jobs_salary 1].[job_posted_date]" caption="job_posted_date" attribute="1" time="1" defaultMemberUniqueName="[data_jobs_salary 1].[job_posted_date].[All]" allUniqueName="[data_jobs_salary 1].[job_posted_date].[All]" dimensionUniqueName="[data_jobs_salary 1]" displayFolder="" count="0" memberValueDatatype="7" unbalanced="0"/>
    <cacheHierarchy uniqueName="[data_jobs_salary 1].[job_posted_month]" caption="job_posted_month" attribute="1" defaultMemberUniqueName="[data_jobs_salary 1].[job_posted_month].[All]" allUniqueName="[data_jobs_salary 1].[job_posted_month].[All]" dimensionUniqueName="[data_jobs_salary 1]" displayFolder="" count="0" memberValueDatatype="20" unbalanced="0"/>
    <cacheHierarchy uniqueName="[data_jobs_salary 1].[job_no_degree_mention]" caption="job_no_degree_mention" attribute="1" defaultMemberUniqueName="[data_jobs_salary 1].[job_no_degree_mention].[All]" allUniqueName="[data_jobs_salary 1].[job_no_degree_mention].[All]" dimensionUniqueName="[data_jobs_salary 1]" displayFolder="" count="0" memberValueDatatype="11" unbalanced="0"/>
    <cacheHierarchy uniqueName="[data_jobs_salary 1].[job_health_insurance]" caption="job_health_insurance" attribute="1" defaultMemberUniqueName="[data_jobs_salary 1].[job_health_insurance].[All]" allUniqueName="[data_jobs_salary 1].[job_health_insurance].[All]" dimensionUniqueName="[data_jobs_salary 1]" displayFolder="" count="0" memberValueDatatype="11" unbalanced="0"/>
    <cacheHierarchy uniqueName="[data_jobs_salary 1].[job_country]" caption="job_country" attribute="1" defaultMemberUniqueName="[data_jobs_salary 1].[job_country].[All]" allUniqueName="[data_jobs_salary 1].[job_country].[All]" dimensionUniqueName="[data_jobs_salary 1]" displayFolder="" count="2" memberValueDatatype="130" unbalanced="0"/>
    <cacheHierarchy uniqueName="[data_jobs_salary 1].[salary_rate]" caption="salary_rate" attribute="1" defaultMemberUniqueName="[data_jobs_salary 1].[salary_rate].[All]" allUniqueName="[data_jobs_salary 1].[salary_rate].[All]" dimensionUniqueName="[data_jobs_salary 1]" displayFolder="" count="0" memberValueDatatype="130" unbalanced="0"/>
    <cacheHierarchy uniqueName="[data_jobs_salary 1].[salary_year_avg]" caption="salary_year_avg" attribute="1" defaultMemberUniqueName="[data_jobs_salary 1].[salary_year_avg].[All]" allUniqueName="[data_jobs_salary 1].[salary_year_avg].[All]" dimensionUniqueName="[data_jobs_salary 1]" displayFolder="" count="0" memberValueDatatype="6" unbalanced="0"/>
    <cacheHierarchy uniqueName="[data_jobs_salary 1].[salary_hour_avg]" caption="salary_hour_avg" attribute="1" defaultMemberUniqueName="[data_jobs_salary 1].[salary_hour_avg].[All]" allUniqueName="[data_jobs_salary 1].[salary_hour_avg].[All]" dimensionUniqueName="[data_jobs_salary 1]" displayFolder="" count="0" memberValueDatatype="6" unbalanced="0"/>
    <cacheHierarchy uniqueName="[data_jobs_salary 1].[salary_hour_adjusted]" caption="salary_hour_adjusted" attribute="1" defaultMemberUniqueName="[data_jobs_salary 1].[salary_hour_adjusted].[All]" allUniqueName="[data_jobs_salary 1].[salary_hour_adjusted].[All]" dimensionUniqueName="[data_jobs_salary 1]" displayFolder="" count="0" memberValueDatatype="6" unbalanced="0"/>
    <cacheHierarchy uniqueName="[data_jobs_salary 1].[company_name]" caption="company_name" attribute="1" defaultMemberUniqueName="[data_jobs_salary 1].[company_name].[All]" allUniqueName="[data_jobs_salary 1].[company_name].[All]" dimensionUniqueName="[data_jobs_salary 1]" displayFolder="" count="0" memberValueDatatype="130" unbalanced="0"/>
    <cacheHierarchy uniqueName="[data_jobs_salary 1].[job_skills]" caption="job_skills" attribute="1" defaultMemberUniqueName="[data_jobs_salary 1].[job_skills].[All]" allUniqueName="[data_jobs_salary 1].[job_skills].[All]" dimensionUniqueName="[data_jobs_salary 1]"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euro]" caption="Sum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Average of salary_year_euro]" caption="Average of salary_year_euro" measure="1" displayFolder="" measureGroup="data_jobs_salary"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alary 1" count="0">
      <extLst>
        <ext xmlns:x15="http://schemas.microsoft.com/office/spreadsheetml/2010/11/main" uri="{B97F6D7D-B522-45F9-BDA1-12C45D357490}">
          <x15:cacheHierarchy aggregatedColumn="2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46"/>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44"/>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44"/>
        </ext>
      </extLst>
    </cacheHierarchy>
    <cacheHierarchy uniqueName="[Measures].[Job count]" caption="Job count" measure="1" displayFolder="" measureGroup="data_jobs_salary" count="0"/>
    <cacheHierarchy uniqueName="[Measures].[Average Salary]" caption="Average Salary" measure="1" displayFolder="" measureGroup="data_jobs_salary" count="0"/>
    <cacheHierarchy uniqueName="[Measures].[Median Salary 2]" caption="Median Salary 2" measure="1" displayFolder="" measureGroup="data_jobs_salary" count="0"/>
    <cacheHierarchy uniqueName="[Measures].[Median Salary Euro]" caption="Median Salary Euro" measure="1" displayFolder="" measureGroup="data_jobs_salary" count="0"/>
    <cacheHierarchy uniqueName="[Measures].[Skill Count]" caption="Skill Count" measure="1" displayFolder="" measureGroup="data_jobs_skills" count="0"/>
    <cacheHierarchy uniqueName="[Measures].[Job Count 1]" caption="Job Count 1" measure="1" displayFolder="" measureGroup="data_jobs_salary 1" count="0"/>
    <cacheHierarchy uniqueName="[Measures].[Skills per Job]" caption="Skills per Job" measure="1" displayFolder="" measureGroup="data_jobs_skills" count="0"/>
    <cacheHierarchy uniqueName="[Measures].[Median Salary]" caption="Median Salary" measure="1" displayFolder="" measureGroup="data_jobs_salary 1" count="0"/>
    <cacheHierarchy uniqueName="[Measures].[Median Salary US]" caption="Median Salary US" measure="1" displayFolder="" measureGroup="data_jobs_salary 1" count="0"/>
    <cacheHierarchy uniqueName="[Measures].[Median Salary Non-US]" caption="Median Salary Non-US" measure="1" displayFolder="" measureGroup="data_jobs_salary 1"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XL_Count data_jobs_salary 1]" caption="__XL_Count data_jobs_salary 1" measure="1" displayFolder="" measureGroup="data_jobs_salary 1"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30184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F2E1A4-AFC5-4B73-99E5-4D4EDD3BCC9F}" name="PivotTable1" cacheId="1" applyNumberFormats="0" applyBorderFormats="0" applyFontFormats="0" applyPatternFormats="0" applyAlignmentFormats="0" applyWidthHeightFormats="1" dataCaption="Values" tag="65ab684d-4f71-43be-bdc6-56ee34713052" updatedVersion="8" minRefreshableVersion="3" useAutoFormatting="1" subtotalHiddenItems="1" itemPrintTitles="1" createdVersion="8" indent="0" outline="1" outlineData="1" multipleFieldFilters="0">
  <location ref="A1:E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2" subtotal="count" baseField="0" baseItem="0"/>
    <dataField fld="1" subtotal="count" baseField="0" baseItem="0"/>
    <dataField name="Average of salary_year_euro" fld="3" subtotal="average" baseField="0" baseItem="0"/>
    <dataField fld="4" subtotal="count" baseField="0" baseItem="0"/>
  </dataField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year_euro"/>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81104-5FDA-40A5-AA4C-8F4360AE8B28}" name="PivotTable2" cacheId="0" applyNumberFormats="0" applyBorderFormats="0" applyFontFormats="0" applyPatternFormats="0" applyAlignmentFormats="0" applyWidthHeightFormats="1" dataCaption="Values" tag="6e8b804d-982b-4625-a994-22396d766af0" updatedVersion="8" minRefreshableVersion="3" useAutoFormatting="1" subtotalHiddenItems="1" itemPrintTitles="1" createdVersion="8" indent="0" outline="1" outlineData="1" multipleFieldFilters="0" chartFormat="1">
  <location ref="A1:B9"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6"/>
    </i>
    <i>
      <x v="1"/>
    </i>
    <i>
      <x v="5"/>
    </i>
    <i>
      <x v="4"/>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C6FFF-8B90-4FA5-B3B4-34ED7ADFCBC3}" name="PivotTable5" cacheId="3" applyNumberFormats="0" applyBorderFormats="0" applyFontFormats="0" applyPatternFormats="0" applyAlignmentFormats="0" applyWidthHeightFormats="1" dataCaption="Values" tag="e747f385-9c6b-4d1f-b3b5-5abf83093d23" updatedVersion="8" minRefreshableVersion="3" useAutoFormatting="1" subtotalHiddenItems="1" itemPrintTitles="1" createdVersion="8" indent="0" outline="1" outlineData="1" multipleFieldFilters="0" chartFormat="5">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 1].[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25431E-B50F-467B-A1BB-00F0EFEE5202}" name="PivotTable2" cacheId="4" applyNumberFormats="0" applyBorderFormats="0" applyFontFormats="0" applyPatternFormats="0" applyAlignmentFormats="0" applyWidthHeightFormats="1" dataCaption="Values" tag="7baad301-aa6c-4c77-a3a4-7a446cc16bd9"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1]"/>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C9DCF4-F2C8-4C05-B6CE-DE8F03EBC1CE}" name="PivotTable3" cacheId="2" applyNumberFormats="0" applyBorderFormats="0" applyFontFormats="0" applyPatternFormats="0" applyAlignmentFormats="0" applyWidthHeightFormats="1" dataCaption="Values" tag="898847dd-5a98-4c29-a740-bf4ca86a4306"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089DE6-5EA8-4AE2-8BF6-A4343A01091C}" name="PivotTable4" cacheId="5" applyNumberFormats="0" applyBorderFormats="0" applyFontFormats="0" applyPatternFormats="0" applyAlignmentFormats="0" applyWidthHeightFormats="1" dataCaption="Values" tag="aeecb9e4-ce18-4713-bbf1-149df9fabc73" updatedVersion="8" minRefreshableVersion="3" useAutoFormatting="1" subtotalHiddenItems="1" itemPrintTitles="1" createdVersion="8" indent="0" outline="1" outlineData="1" multipleFieldFilters="0" chartFormat="14">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4"/>
    </i>
    <i>
      <x v="8"/>
    </i>
    <i>
      <x v="6"/>
    </i>
    <i>
      <x v="2"/>
    </i>
    <i>
      <x v="5"/>
    </i>
    <i>
      <x v="9"/>
    </i>
    <i>
      <x v="3"/>
    </i>
    <i>
      <x v="1"/>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 1].[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B1257A5-062F-41ED-9CB8-EBBCBC7D0CF3}" sourceName="[data_jobs_salary 1].[job_country]">
  <pivotTables>
    <pivotTable tabId="9" name="PivotTable3"/>
    <pivotTable tabId="11" name="PivotTable5"/>
    <pivotTable tabId="8" name="PivotTable2"/>
    <pivotTable tabId="10" name="PivotTable4"/>
  </pivotTables>
  <data>
    <olap pivotCacheId="543018462">
      <levels count="2">
        <level uniqueName="[data_jobs_salary 1].[job_country].[(All)]" sourceCaption="(All)" count="0"/>
        <level uniqueName="[data_jobs_salary 1].[job_country].[job_country]" sourceCaption="job_country" count="111">
          <ranges>
            <range startItem="0">
              <i n="[data_jobs_salary 1].[job_country].&amp;[Albania]" c="Albania"/>
              <i n="[data_jobs_salary 1].[job_country].&amp;[Algeria]" c="Algeria"/>
              <i n="[data_jobs_salary 1].[job_country].&amp;[Argentina]" c="Argentina"/>
              <i n="[data_jobs_salary 1].[job_country].&amp;[Armenia]" c="Armenia"/>
              <i n="[data_jobs_salary 1].[job_country].&amp;[Australia]" c="Australia"/>
              <i n="[data_jobs_salary 1].[job_country].&amp;[Austria]" c="Austria"/>
              <i n="[data_jobs_salary 1].[job_country].&amp;[Azerbaijan]" c="Azerbaijan"/>
              <i n="[data_jobs_salary 1].[job_country].&amp;[Bahamas]" c="Bahamas"/>
              <i n="[data_jobs_salary 1].[job_country].&amp;[Bangladesh]" c="Bangladesh"/>
              <i n="[data_jobs_salary 1].[job_country].&amp;[Belarus]" c="Belarus"/>
              <i n="[data_jobs_salary 1].[job_country].&amp;[Belgium]" c="Belgium"/>
              <i n="[data_jobs_salary 1].[job_country].&amp;[Benin]" c="Benin"/>
              <i n="[data_jobs_salary 1].[job_country].&amp;[Bolivia]" c="Bolivia"/>
              <i n="[data_jobs_salary 1].[job_country].&amp;[Bosnia and Herzegovina]" c="Bosnia and Herzegovina"/>
              <i n="[data_jobs_salary 1].[job_country].&amp;[Brazil]" c="Brazil"/>
              <i n="[data_jobs_salary 1].[job_country].&amp;[Brunei]" c="Brunei"/>
              <i n="[data_jobs_salary 1].[job_country].&amp;[Bulgaria]" c="Bulgaria"/>
              <i n="[data_jobs_salary 1].[job_country].&amp;[Cambodia]" c="Cambodia"/>
              <i n="[data_jobs_salary 1].[job_country].&amp;[Cameroon]" c="Cameroon"/>
              <i n="[data_jobs_salary 1].[job_country].&amp;[Canada]" c="Canada"/>
              <i n="[data_jobs_salary 1].[job_country].&amp;[Chile]" c="Chile"/>
              <i n="[data_jobs_salary 1].[job_country].&amp;[China]" c="China"/>
              <i n="[data_jobs_salary 1].[job_country].&amp;[Colombia]" c="Colombia"/>
              <i n="[data_jobs_salary 1].[job_country].&amp;[Congo, Democratic Republic of the]" c="Congo, Democratic Republic of the"/>
              <i n="[data_jobs_salary 1].[job_country].&amp;[Costa Rica]" c="Costa Rica"/>
              <i n="[data_jobs_salary 1].[job_country].&amp;[Côte d'Ivoire]" c="Côte d'Ivoire"/>
              <i n="[data_jobs_salary 1].[job_country].&amp;[Croatia]" c="Croatia"/>
              <i n="[data_jobs_salary 1].[job_country].&amp;[Cyprus]" c="Cyprus"/>
              <i n="[data_jobs_salary 1].[job_country].&amp;[Czechia]" c="Czechia"/>
              <i n="[data_jobs_salary 1].[job_country].&amp;[Denmark]" c="Denmark"/>
              <i n="[data_jobs_salary 1].[job_country].&amp;[Dominican Republic]" c="Dominican Republic"/>
              <i n="[data_jobs_salary 1].[job_country].&amp;[Ecuador]" c="Ecuador"/>
              <i n="[data_jobs_salary 1].[job_country].&amp;[Egypt]" c="Egypt"/>
              <i n="[data_jobs_salary 1].[job_country].&amp;[El Salvador]" c="El Salvador"/>
              <i n="[data_jobs_salary 1].[job_country].&amp;[Estonia]" c="Estonia"/>
              <i n="[data_jobs_salary 1].[job_country].&amp;[Finland]" c="Finland"/>
              <i n="[data_jobs_salary 1].[job_country].&amp;[France]" c="France"/>
              <i n="[data_jobs_salary 1].[job_country].&amp;[Gambia]" c="Gambia"/>
              <i n="[data_jobs_salary 1].[job_country].&amp;[Germany]" c="Germany"/>
              <i n="[data_jobs_salary 1].[job_country].&amp;[Ghana]" c="Ghana"/>
              <i n="[data_jobs_salary 1].[job_country].&amp;[Greece]" c="Greece"/>
              <i n="[data_jobs_salary 1].[job_country].&amp;[Guam]" c="Guam"/>
              <i n="[data_jobs_salary 1].[job_country].&amp;[Guatemala]" c="Guatemala"/>
              <i n="[data_jobs_salary 1].[job_country].&amp;[Honduras]" c="Honduras"/>
              <i n="[data_jobs_salary 1].[job_country].&amp;[Hong Kong]" c="Hong Kong"/>
              <i n="[data_jobs_salary 1].[job_country].&amp;[Hungary]" c="Hungary"/>
              <i n="[data_jobs_salary 1].[job_country].&amp;[India]" c="India"/>
              <i n="[data_jobs_salary 1].[job_country].&amp;[Indonesia]" c="Indonesia"/>
              <i n="[data_jobs_salary 1].[job_country].&amp;[Ireland]" c="Ireland"/>
              <i n="[data_jobs_salary 1].[job_country].&amp;[Israel]" c="Israel"/>
              <i n="[data_jobs_salary 1].[job_country].&amp;[Italy]" c="Italy"/>
              <i n="[data_jobs_salary 1].[job_country].&amp;[Jamaica]" c="Jamaica"/>
              <i n="[data_jobs_salary 1].[job_country].&amp;[Japan]" c="Japan"/>
              <i n="[data_jobs_salary 1].[job_country].&amp;[Jordan]" c="Jordan"/>
              <i n="[data_jobs_salary 1].[job_country].&amp;[Kazakhstan]" c="Kazakhstan"/>
              <i n="[data_jobs_salary 1].[job_country].&amp;[Kenya]" c="Kenya"/>
              <i n="[data_jobs_salary 1].[job_country].&amp;[Latvia]" c="Latvia"/>
              <i n="[data_jobs_salary 1].[job_country].&amp;[Lebanon]" c="Lebanon"/>
              <i n="[data_jobs_salary 1].[job_country].&amp;[Lithuania]" c="Lithuania"/>
              <i n="[data_jobs_salary 1].[job_country].&amp;[Luxembourg]" c="Luxembourg"/>
              <i n="[data_jobs_salary 1].[job_country].&amp;[Macedonia (FYROM)]" c="Macedonia (FYROM)"/>
              <i n="[data_jobs_salary 1].[job_country].&amp;[Malaysia]" c="Malaysia"/>
              <i n="[data_jobs_salary 1].[job_country].&amp;[Malta]" c="Malta"/>
              <i n="[data_jobs_salary 1].[job_country].&amp;[Mauritius]" c="Mauritius"/>
              <i n="[data_jobs_salary 1].[job_country].&amp;[Mexico]" c="Mexico"/>
              <i n="[data_jobs_salary 1].[job_country].&amp;[Montenegro]" c="Montenegro"/>
              <i n="[data_jobs_salary 1].[job_country].&amp;[Morocco]" c="Morocco"/>
              <i n="[data_jobs_salary 1].[job_country].&amp;[Namibia]" c="Namibia"/>
              <i n="[data_jobs_salary 1].[job_country].&amp;[Nepal]" c="Nepal"/>
              <i n="[data_jobs_salary 1].[job_country].&amp;[Netherlands]" c="Netherlands"/>
              <i n="[data_jobs_salary 1].[job_country].&amp;[New Zealand]" c="New Zealand"/>
              <i n="[data_jobs_salary 1].[job_country].&amp;[Nicaragua]" c="Nicaragua"/>
              <i n="[data_jobs_salary 1].[job_country].&amp;[Nigeria]" c="Nigeria"/>
              <i n="[data_jobs_salary 1].[job_country].&amp;[Norway]" c="Norway"/>
              <i n="[data_jobs_salary 1].[job_country].&amp;[Pakistan]" c="Pakistan"/>
              <i n="[data_jobs_salary 1].[job_country].&amp;[Panama]" c="Panama"/>
              <i n="[data_jobs_salary 1].[job_country].&amp;[Paraguay]" c="Paraguay"/>
              <i n="[data_jobs_salary 1].[job_country].&amp;[Peru]" c="Peru"/>
              <i n="[data_jobs_salary 1].[job_country].&amp;[Philippines]" c="Philippines"/>
              <i n="[data_jobs_salary 1].[job_country].&amp;[Poland]" c="Poland"/>
              <i n="[data_jobs_salary 1].[job_country].&amp;[Portugal]" c="Portugal"/>
              <i n="[data_jobs_salary 1].[job_country].&amp;[Puerto Rico]" c="Puerto Rico"/>
              <i n="[data_jobs_salary 1].[job_country].&amp;[Romania]" c="Romania"/>
              <i n="[data_jobs_salary 1].[job_country].&amp;[Russia]" c="Russia"/>
              <i n="[data_jobs_salary 1].[job_country].&amp;[Senegal]" c="Senegal"/>
              <i n="[data_jobs_salary 1].[job_country].&amp;[Serbia]" c="Serbia"/>
              <i n="[data_jobs_salary 1].[job_country].&amp;[Singapore]" c="Singapore"/>
              <i n="[data_jobs_salary 1].[job_country].&amp;[Slovakia]" c="Slovakia"/>
              <i n="[data_jobs_salary 1].[job_country].&amp;[Slovenia]" c="Slovenia"/>
              <i n="[data_jobs_salary 1].[job_country].&amp;[South Africa]" c="South Africa"/>
              <i n="[data_jobs_salary 1].[job_country].&amp;[South Korea]" c="South Korea"/>
              <i n="[data_jobs_salary 1].[job_country].&amp;[Spain]" c="Spain"/>
              <i n="[data_jobs_salary 1].[job_country].&amp;[Sri Lanka]" c="Sri Lanka"/>
              <i n="[data_jobs_salary 1].[job_country].&amp;[Sudan]" c="Sudan"/>
              <i n="[data_jobs_salary 1].[job_country].&amp;[Sweden]" c="Sweden"/>
              <i n="[data_jobs_salary 1].[job_country].&amp;[Switzerland]" c="Switzerland"/>
              <i n="[data_jobs_salary 1].[job_country].&amp;[Taiwan]" c="Taiwan"/>
              <i n="[data_jobs_salary 1].[job_country].&amp;[Thailand]" c="Thailand"/>
              <i n="[data_jobs_salary 1].[job_country].&amp;[Tunisia]" c="Tunisia"/>
              <i n="[data_jobs_salary 1].[job_country].&amp;[Turkey]" c="Turkey"/>
              <i n="[data_jobs_salary 1].[job_country].&amp;[U.S. Virgin Islands]" c="U.S. Virgin Islands"/>
              <i n="[data_jobs_salary 1].[job_country].&amp;[Uganda]" c="Uganda"/>
              <i n="[data_jobs_salary 1].[job_country].&amp;[Ukraine]" c="Ukraine"/>
              <i n="[data_jobs_salary 1].[job_country].&amp;[United Arab Emirates]" c="United Arab Emirates"/>
              <i n="[data_jobs_salary 1].[job_country].&amp;[United Kingdom]" c="United Kingdom"/>
              <i n="[data_jobs_salary 1].[job_country].&amp;[United States]" c="United States"/>
              <i n="[data_jobs_salary 1].[job_country].&amp;[Uruguay]" c="Uruguay"/>
              <i n="[data_jobs_salary 1].[job_country].&amp;[Venezuela]" c="Venezuela"/>
              <i n="[data_jobs_salary 1].[job_country].&amp;[Vietnam]" c="Vietnam"/>
              <i n="[data_jobs_salary 1].[job_country].&amp;[Zambia]" c="Zambia"/>
              <i n="[data_jobs_salary 1].[job_country].&amp;[Zimbabwe]" c="Zimbabwe"/>
            </range>
          </ranges>
        </level>
      </levels>
      <selections count="1">
        <selection n="[data_jobs_salary 1].[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7B9F35C6-9D6B-40C3-B173-CC882215109A}" sourceName="[data_jobs_salary 1].[job_title_short]">
  <pivotTables>
    <pivotTable tabId="11" name="PivotTable5"/>
    <pivotTable tabId="10" name="PivotTable4"/>
  </pivotTables>
  <data>
    <olap pivotCacheId="543018462">
      <levels count="2">
        <level uniqueName="[data_jobs_salary 1].[job_title_short].[(All)]" sourceCaption="(All)" count="0"/>
        <level uniqueName="[data_jobs_salary 1].[job_title_short].[job_title_short]" sourceCaption="job_title_short" count="10">
          <ranges>
            <range startItem="0">
              <i n="[data_jobs_salary 1].[job_title_short].&amp;[Business Analyst]" c="Business Analyst"/>
              <i n="[data_jobs_salary 1].[job_title_short].&amp;[Cloud Engineer]" c="Cloud Engineer"/>
              <i n="[data_jobs_salary 1].[job_title_short].&amp;[Data Analyst]" c="Data Analyst"/>
              <i n="[data_jobs_salary 1].[job_title_short].&amp;[Data Engineer]" c="Data Engineer"/>
              <i n="[data_jobs_salary 1].[job_title_short].&amp;[Data Scientist]" c="Data Scientist"/>
              <i n="[data_jobs_salary 1].[job_title_short].&amp;[Machine Learning Engineer]" c="Machine Learning Engineer"/>
              <i n="[data_jobs_salary 1].[job_title_short].&amp;[Senior Data Analyst]" c="Senior Data Analyst"/>
              <i n="[data_jobs_salary 1].[job_title_short].&amp;[Senior Data Engineer]" c="Senior Data Engineer"/>
              <i n="[data_jobs_salary 1].[job_title_short].&amp;[Senior Data Scientist]" c="Senior Data Scientist"/>
              <i n="[data_jobs_salary 1].[job_title_short].&amp;[Software Engineer]" c="Software Engineer"/>
            </range>
          </ranges>
        </level>
      </levels>
      <selections count="1">
        <selection n="[data_jobs_salary 1].[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32169759-CAC3-40B8-A942-D21C7C5FA083}" cache="Slicer_job_country" caption="Country" startItem="47" level="1" rowHeight="241300"/>
  <slicer name="Job Title" xr10:uid="{4A686CCB-505F-48B0-BCBD-02BBDA7DB0A9}" cache="Slicer_job_title_short1" caption="Job Titl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8754073F-2C37-41C1-9A64-0C748DA0E24B}" cache="Slicer_job_country" caption="Country" startItem="104"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01575FF9-633D-4C76-AB2E-4D7117E451A6}" cache="Slicer_job_country" caption="Count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A686CAFD-7795-4FA3-8650-068A96D9A87E}" cache="Slicer_job_country" caption="Country" startItem="100" level="1" rowHeight="241300"/>
  <slicer name="job_title_short" xr10:uid="{AAB11D11-C799-4AF0-B6B8-73751C6D91BB}" cache="Slicer_job_title_short1" caption="Job Tit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FB8B-430A-4C51-9787-00FF1C85C22A}">
  <dimension ref="A1:E12"/>
  <sheetViews>
    <sheetView workbookViewId="0"/>
  </sheetViews>
  <sheetFormatPr defaultRowHeight="14.5" x14ac:dyDescent="0.35"/>
  <cols>
    <col min="1" max="1" width="23.54296875" bestFit="1" customWidth="1"/>
    <col min="2" max="2" width="8.90625" bestFit="1" customWidth="1"/>
    <col min="3" max="3" width="14.1796875" bestFit="1" customWidth="1"/>
    <col min="4" max="4" width="24.90625" bestFit="1" customWidth="1"/>
    <col min="5" max="5" width="17.1796875" bestFit="1" customWidth="1"/>
  </cols>
  <sheetData>
    <row r="1" spans="1:5" x14ac:dyDescent="0.35">
      <c r="A1" s="1" t="s">
        <v>0</v>
      </c>
      <c r="B1" t="s">
        <v>13</v>
      </c>
      <c r="C1" t="s">
        <v>33</v>
      </c>
      <c r="D1" t="s">
        <v>14</v>
      </c>
      <c r="E1" t="s">
        <v>15</v>
      </c>
    </row>
    <row r="2" spans="1:5" x14ac:dyDescent="0.35">
      <c r="A2" s="2" t="s">
        <v>1</v>
      </c>
      <c r="B2" s="4">
        <v>1001</v>
      </c>
      <c r="C2" s="3">
        <v>85000</v>
      </c>
      <c r="D2" s="5">
        <v>82095.015383245074</v>
      </c>
      <c r="E2" s="5">
        <v>76500</v>
      </c>
    </row>
    <row r="3" spans="1:5" x14ac:dyDescent="0.35">
      <c r="A3" s="2" t="s">
        <v>2</v>
      </c>
      <c r="B3" s="4">
        <v>86</v>
      </c>
      <c r="C3" s="3">
        <v>90000</v>
      </c>
      <c r="D3" s="5">
        <v>100141.60846153848</v>
      </c>
      <c r="E3" s="5">
        <v>81000</v>
      </c>
    </row>
    <row r="4" spans="1:5" x14ac:dyDescent="0.35">
      <c r="A4" s="2" t="s">
        <v>3</v>
      </c>
      <c r="B4" s="4">
        <v>9606</v>
      </c>
      <c r="C4" s="3">
        <v>90000</v>
      </c>
      <c r="D4" s="5">
        <v>84442.46535010256</v>
      </c>
      <c r="E4" s="5">
        <v>81000</v>
      </c>
    </row>
    <row r="5" spans="1:5" x14ac:dyDescent="0.35">
      <c r="A5" s="2" t="s">
        <v>4</v>
      </c>
      <c r="B5" s="4">
        <v>6783</v>
      </c>
      <c r="C5" s="3">
        <v>125000</v>
      </c>
      <c r="D5" s="5">
        <v>117096.05295177465</v>
      </c>
      <c r="E5" s="5">
        <v>112500</v>
      </c>
    </row>
    <row r="6" spans="1:5" x14ac:dyDescent="0.35">
      <c r="A6" s="2" t="s">
        <v>5</v>
      </c>
      <c r="B6" s="4">
        <v>8495</v>
      </c>
      <c r="C6" s="3">
        <v>127500</v>
      </c>
      <c r="D6" s="5">
        <v>122263.45558214452</v>
      </c>
      <c r="E6" s="5">
        <v>114750</v>
      </c>
    </row>
    <row r="7" spans="1:5" x14ac:dyDescent="0.35">
      <c r="A7" s="2" t="s">
        <v>6</v>
      </c>
      <c r="B7" s="4">
        <v>621</v>
      </c>
      <c r="C7" s="3">
        <v>107550</v>
      </c>
      <c r="D7" s="5">
        <v>114248.35721739131</v>
      </c>
      <c r="E7" s="5">
        <v>96795</v>
      </c>
    </row>
    <row r="8" spans="1:5" x14ac:dyDescent="0.35">
      <c r="A8" s="2" t="s">
        <v>7</v>
      </c>
      <c r="B8" s="4">
        <v>1484</v>
      </c>
      <c r="C8" s="3">
        <v>111175</v>
      </c>
      <c r="D8" s="5">
        <v>102439.99247266313</v>
      </c>
      <c r="E8" s="5">
        <v>100057.5</v>
      </c>
    </row>
    <row r="9" spans="1:5" x14ac:dyDescent="0.35">
      <c r="A9" s="2" t="s">
        <v>8</v>
      </c>
      <c r="B9" s="4">
        <v>2014</v>
      </c>
      <c r="C9" s="3">
        <v>147500</v>
      </c>
      <c r="D9" s="5">
        <v>131422.81113281241</v>
      </c>
      <c r="E9" s="5">
        <v>132750</v>
      </c>
    </row>
    <row r="10" spans="1:5" x14ac:dyDescent="0.35">
      <c r="A10" s="2" t="s">
        <v>9</v>
      </c>
      <c r="B10" s="4">
        <v>2009</v>
      </c>
      <c r="C10" s="3">
        <v>155000</v>
      </c>
      <c r="D10" s="5">
        <v>138683.45549838833</v>
      </c>
      <c r="E10" s="5">
        <v>139500</v>
      </c>
    </row>
    <row r="11" spans="1:5" x14ac:dyDescent="0.35">
      <c r="A11" s="2" t="s">
        <v>10</v>
      </c>
      <c r="B11" s="4">
        <v>573</v>
      </c>
      <c r="C11" s="3">
        <v>99150</v>
      </c>
      <c r="D11" s="5">
        <v>101974.88726077354</v>
      </c>
      <c r="E11" s="5">
        <v>89235</v>
      </c>
    </row>
    <row r="12" spans="1:5" x14ac:dyDescent="0.35">
      <c r="A12" s="2" t="s">
        <v>11</v>
      </c>
      <c r="B12" s="4">
        <v>32672</v>
      </c>
      <c r="C12" s="3">
        <v>115000</v>
      </c>
      <c r="D12" s="5">
        <v>110872.83766677274</v>
      </c>
      <c r="E12" s="5">
        <v>103500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30E5-B4D4-48BC-B062-22CD939C66E7}">
  <dimension ref="A1:B9"/>
  <sheetViews>
    <sheetView workbookViewId="0">
      <selection activeCell="M7" sqref="M7"/>
    </sheetView>
  </sheetViews>
  <sheetFormatPr defaultRowHeight="14.5" x14ac:dyDescent="0.35"/>
  <cols>
    <col min="1" max="1" width="12.36328125" bestFit="1" customWidth="1"/>
    <col min="2" max="2" width="8.90625" bestFit="1" customWidth="1"/>
    <col min="3" max="3" width="10.7265625" bestFit="1" customWidth="1"/>
  </cols>
  <sheetData>
    <row r="1" spans="1:2" x14ac:dyDescent="0.35">
      <c r="A1" s="1" t="s">
        <v>0</v>
      </c>
      <c r="B1" t="s">
        <v>13</v>
      </c>
    </row>
    <row r="2" spans="1:2" x14ac:dyDescent="0.35">
      <c r="A2" s="2" t="s">
        <v>16</v>
      </c>
      <c r="B2" s="4">
        <v>1893</v>
      </c>
    </row>
    <row r="3" spans="1:2" x14ac:dyDescent="0.35">
      <c r="A3" s="2" t="s">
        <v>22</v>
      </c>
      <c r="B3" s="4">
        <v>2557</v>
      </c>
    </row>
    <row r="4" spans="1:2" x14ac:dyDescent="0.35">
      <c r="A4" s="2" t="s">
        <v>17</v>
      </c>
      <c r="B4" s="4">
        <v>5073</v>
      </c>
    </row>
    <row r="5" spans="1:2" x14ac:dyDescent="0.35">
      <c r="A5" s="2" t="s">
        <v>21</v>
      </c>
      <c r="B5" s="4">
        <v>5499</v>
      </c>
    </row>
    <row r="6" spans="1:2" x14ac:dyDescent="0.35">
      <c r="A6" s="2" t="s">
        <v>20</v>
      </c>
      <c r="B6" s="4">
        <v>5650</v>
      </c>
    </row>
    <row r="7" spans="1:2" x14ac:dyDescent="0.35">
      <c r="A7" s="2" t="s">
        <v>18</v>
      </c>
      <c r="B7" s="4">
        <v>5851</v>
      </c>
    </row>
    <row r="8" spans="1:2" x14ac:dyDescent="0.35">
      <c r="A8" s="2" t="s">
        <v>19</v>
      </c>
      <c r="B8" s="4">
        <v>6149</v>
      </c>
    </row>
    <row r="9" spans="1:2" x14ac:dyDescent="0.35">
      <c r="A9" s="2" t="s">
        <v>11</v>
      </c>
      <c r="B9" s="4">
        <v>32672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6241-B9C8-4B31-A81F-D3D471320ECC}">
  <dimension ref="A1:B12"/>
  <sheetViews>
    <sheetView workbookViewId="0">
      <selection activeCell="I22" sqref="I22"/>
    </sheetView>
  </sheetViews>
  <sheetFormatPr defaultRowHeight="14.5" x14ac:dyDescent="0.35"/>
  <cols>
    <col min="1" max="1" width="12.36328125" bestFit="1" customWidth="1"/>
    <col min="2" max="2" width="13.1796875" bestFit="1" customWidth="1"/>
  </cols>
  <sheetData>
    <row r="1" spans="1:2" x14ac:dyDescent="0.35">
      <c r="A1" s="1" t="s">
        <v>0</v>
      </c>
      <c r="B1" t="s">
        <v>32</v>
      </c>
    </row>
    <row r="2" spans="1:2" x14ac:dyDescent="0.35">
      <c r="A2" s="2" t="s">
        <v>35</v>
      </c>
      <c r="B2" s="9">
        <v>6.5479908390589217E-2</v>
      </c>
    </row>
    <row r="3" spans="1:2" x14ac:dyDescent="0.35">
      <c r="A3" s="2" t="s">
        <v>36</v>
      </c>
      <c r="B3" s="9">
        <v>9.0672496356443893E-2</v>
      </c>
    </row>
    <row r="4" spans="1:2" x14ac:dyDescent="0.35">
      <c r="A4" s="2" t="s">
        <v>37</v>
      </c>
      <c r="B4" s="9">
        <v>9.775140537164273E-2</v>
      </c>
    </row>
    <row r="5" spans="1:2" x14ac:dyDescent="0.35">
      <c r="A5" s="2" t="s">
        <v>26</v>
      </c>
      <c r="B5" s="9">
        <v>0.16062877368311471</v>
      </c>
    </row>
    <row r="6" spans="1:2" x14ac:dyDescent="0.35">
      <c r="A6" s="2" t="s">
        <v>34</v>
      </c>
      <c r="B6" s="9">
        <v>0.16958151155527795</v>
      </c>
    </row>
    <row r="7" spans="1:2" x14ac:dyDescent="0.35">
      <c r="A7" s="2" t="s">
        <v>38</v>
      </c>
      <c r="B7" s="9">
        <v>0.17489069331667709</v>
      </c>
    </row>
    <row r="8" spans="1:2" x14ac:dyDescent="0.35">
      <c r="A8" s="2" t="s">
        <v>25</v>
      </c>
      <c r="B8" s="9">
        <v>0.28367686862377678</v>
      </c>
    </row>
    <row r="9" spans="1:2" x14ac:dyDescent="0.35">
      <c r="A9" s="2" t="s">
        <v>24</v>
      </c>
      <c r="B9" s="9">
        <v>0.28784093275036438</v>
      </c>
    </row>
    <row r="10" spans="1:2" x14ac:dyDescent="0.35">
      <c r="A10" s="2" t="s">
        <v>27</v>
      </c>
      <c r="B10" s="9">
        <v>0.39964605454924007</v>
      </c>
    </row>
    <row r="11" spans="1:2" x14ac:dyDescent="0.35">
      <c r="A11" s="2" t="s">
        <v>23</v>
      </c>
      <c r="B11" s="9">
        <v>0.52394336872787839</v>
      </c>
    </row>
    <row r="12" spans="1:2" x14ac:dyDescent="0.35">
      <c r="A12" s="2" t="s">
        <v>11</v>
      </c>
      <c r="B12" s="9">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AB21-E7C9-45F3-A731-9474CCE545B5}">
  <dimension ref="A1"/>
  <sheetViews>
    <sheetView workbookViewId="0">
      <selection activeCell="C11" sqref="C11"/>
    </sheetView>
  </sheetViews>
  <sheetFormatPr defaultRowHeight="14.5" x14ac:dyDescent="0.35"/>
  <cols>
    <col min="1" max="1" width="8.36328125" bestFit="1" customWidth="1"/>
    <col min="2" max="2" width="23.54296875" bestFit="1" customWidth="1"/>
    <col min="3" max="3" width="80.7265625" bestFit="1" customWidth="1"/>
    <col min="4" max="4" width="58.36328125" bestFit="1" customWidth="1"/>
    <col min="5" max="5" width="70.36328125" bestFit="1" customWidth="1"/>
    <col min="6" max="6" width="32.7265625" bestFit="1" customWidth="1"/>
    <col min="7" max="7" width="22.1796875" bestFit="1" customWidth="1"/>
    <col min="8" max="8" width="29.81640625" bestFit="1" customWidth="1"/>
    <col min="9" max="9" width="17.54296875" bestFit="1" customWidth="1"/>
    <col min="10" max="10" width="19.453125" bestFit="1" customWidth="1"/>
    <col min="11" max="11" width="24.08984375" bestFit="1" customWidth="1"/>
    <col min="12" max="12" width="21.453125" bestFit="1" customWidth="1"/>
    <col min="13" max="13" width="29.81640625" bestFit="1" customWidth="1"/>
    <col min="14" max="14" width="12.453125" bestFit="1" customWidth="1"/>
    <col min="15" max="15" width="16.54296875" bestFit="1" customWidth="1"/>
    <col min="16" max="16" width="16.90625" bestFit="1" customWidth="1"/>
    <col min="17" max="17" width="21.54296875" bestFit="1" customWidth="1"/>
    <col min="18" max="19" width="80.7265625" customWidth="1"/>
  </cols>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2479D-BD0C-48E5-887D-B2B8A97E913D}">
  <dimension ref="A1"/>
  <sheetViews>
    <sheetView workbookViewId="0">
      <selection activeCell="B6" sqref="B6"/>
    </sheetView>
  </sheetViews>
  <sheetFormatPr defaultRowHeight="14.5" x14ac:dyDescent="0.35"/>
  <cols>
    <col min="1" max="1" width="8.36328125" bestFit="1" customWidth="1"/>
    <col min="2" max="2" width="23.54296875" bestFit="1" customWidth="1"/>
    <col min="3" max="3" width="14.81640625" bestFit="1" customWidth="1"/>
    <col min="4" max="4" width="58.36328125" bestFit="1" customWidth="1"/>
    <col min="5" max="5" width="70.36328125" bestFit="1" customWidth="1"/>
    <col min="6" max="6" width="32.7265625" bestFit="1" customWidth="1"/>
    <col min="7" max="7" width="22.1796875" bestFit="1" customWidth="1"/>
    <col min="8" max="8" width="29.81640625" bestFit="1" customWidth="1"/>
    <col min="9" max="9" width="17.54296875" bestFit="1" customWidth="1"/>
    <col min="10" max="10" width="19.453125" bestFit="1" customWidth="1"/>
    <col min="11" max="11" width="24.08984375" bestFit="1" customWidth="1"/>
    <col min="12" max="12" width="21.453125" bestFit="1" customWidth="1"/>
    <col min="13" max="13" width="29.81640625" bestFit="1" customWidth="1"/>
    <col min="14" max="14" width="12.453125" bestFit="1" customWidth="1"/>
    <col min="15" max="15" width="16.54296875" bestFit="1" customWidth="1"/>
    <col min="16" max="16" width="16.90625" bestFit="1" customWidth="1"/>
    <col min="17" max="17" width="21.54296875" bestFit="1" customWidth="1"/>
    <col min="18" max="19" width="80.72656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CB75-824D-4892-8557-1635E596E4B0}">
  <dimension ref="A1:G12"/>
  <sheetViews>
    <sheetView workbookViewId="0">
      <selection activeCell="D18" sqref="D18"/>
    </sheetView>
  </sheetViews>
  <sheetFormatPr defaultRowHeight="14.5" x14ac:dyDescent="0.35"/>
  <cols>
    <col min="1" max="1" width="23.54296875" bestFit="1" customWidth="1"/>
    <col min="2" max="2" width="12.6328125" bestFit="1" customWidth="1"/>
    <col min="3" max="4" width="11.453125" bestFit="1" customWidth="1"/>
    <col min="5" max="5" width="23.54296875" bestFit="1" customWidth="1"/>
    <col min="6" max="6" width="14.1796875" bestFit="1" customWidth="1"/>
    <col min="7" max="7" width="11.81640625" bestFit="1" customWidth="1"/>
  </cols>
  <sheetData>
    <row r="1" spans="1:7" x14ac:dyDescent="0.35">
      <c r="A1" s="1" t="s">
        <v>0</v>
      </c>
      <c r="B1" t="s">
        <v>12</v>
      </c>
      <c r="C1" t="s">
        <v>28</v>
      </c>
      <c r="E1" s="8" t="str" cm="1">
        <f t="array" ref="E1:G11">A1:C11</f>
        <v>Row Labels</v>
      </c>
      <c r="F1" s="8" t="str">
        <v>Median Salary</v>
      </c>
      <c r="G1" s="8" t="str">
        <v>Skills per Job</v>
      </c>
    </row>
    <row r="2" spans="1:7" x14ac:dyDescent="0.35">
      <c r="A2" s="2" t="s">
        <v>9</v>
      </c>
      <c r="B2" s="3">
        <v>155000</v>
      </c>
      <c r="C2" s="6">
        <v>5.2608262817322053</v>
      </c>
      <c r="E2" t="str">
        <v>Senior Data Scientist</v>
      </c>
      <c r="F2" s="7">
        <v>155000</v>
      </c>
      <c r="G2" s="6">
        <v>5.2608262817322053</v>
      </c>
    </row>
    <row r="3" spans="1:7" x14ac:dyDescent="0.35">
      <c r="A3" s="2" t="s">
        <v>8</v>
      </c>
      <c r="B3" s="3">
        <v>147500</v>
      </c>
      <c r="C3" s="6">
        <v>8.1405163853028792</v>
      </c>
      <c r="E3" t="str">
        <v>Senior Data Engineer</v>
      </c>
      <c r="F3" s="7">
        <v>147500</v>
      </c>
      <c r="G3" s="6">
        <v>8.1405163853028792</v>
      </c>
    </row>
    <row r="4" spans="1:7" x14ac:dyDescent="0.35">
      <c r="A4" s="2" t="s">
        <v>5</v>
      </c>
      <c r="B4" s="3">
        <v>127500</v>
      </c>
      <c r="C4" s="6">
        <v>4.9271336080047083</v>
      </c>
      <c r="E4" t="str">
        <v>Data Scientist</v>
      </c>
      <c r="F4" s="7">
        <v>127500</v>
      </c>
      <c r="G4" s="6">
        <v>4.9271336080047083</v>
      </c>
    </row>
    <row r="5" spans="1:7" x14ac:dyDescent="0.35">
      <c r="A5" s="2" t="s">
        <v>4</v>
      </c>
      <c r="B5" s="3">
        <v>125000</v>
      </c>
      <c r="C5" s="6">
        <v>6.961963732861566</v>
      </c>
      <c r="E5" t="str">
        <v>Data Engineer</v>
      </c>
      <c r="F5" s="7">
        <v>125000</v>
      </c>
      <c r="G5" s="6">
        <v>6.961963732861566</v>
      </c>
    </row>
    <row r="6" spans="1:7" x14ac:dyDescent="0.35">
      <c r="A6" s="2" t="s">
        <v>7</v>
      </c>
      <c r="B6" s="3">
        <v>111175</v>
      </c>
      <c r="C6" s="6">
        <v>4.3544474393531001</v>
      </c>
      <c r="E6" t="str">
        <v>Senior Data Analyst</v>
      </c>
      <c r="F6" s="7">
        <v>111175</v>
      </c>
      <c r="G6" s="6">
        <v>4.3544474393531001</v>
      </c>
    </row>
    <row r="7" spans="1:7" x14ac:dyDescent="0.35">
      <c r="A7" s="2" t="s">
        <v>6</v>
      </c>
      <c r="B7" s="3">
        <v>107550</v>
      </c>
      <c r="C7" s="6">
        <v>5.2834138486312403</v>
      </c>
      <c r="E7" t="str">
        <v>Machine Learning Engineer</v>
      </c>
      <c r="F7" s="7">
        <v>107550</v>
      </c>
      <c r="G7" s="6">
        <v>5.2834138486312403</v>
      </c>
    </row>
    <row r="8" spans="1:7" x14ac:dyDescent="0.35">
      <c r="A8" s="2" t="s">
        <v>10</v>
      </c>
      <c r="B8" s="3">
        <v>99150</v>
      </c>
      <c r="C8" s="6">
        <v>5.5445026178010473</v>
      </c>
      <c r="E8" t="str">
        <v>Software Engineer</v>
      </c>
      <c r="F8" s="7">
        <v>99150</v>
      </c>
      <c r="G8" s="6">
        <v>5.5445026178010473</v>
      </c>
    </row>
    <row r="9" spans="1:7" x14ac:dyDescent="0.35">
      <c r="A9" s="2" t="s">
        <v>3</v>
      </c>
      <c r="B9" s="3">
        <v>90000</v>
      </c>
      <c r="C9" s="6">
        <v>3.600978555069748</v>
      </c>
      <c r="E9" t="str">
        <v>Data Analyst</v>
      </c>
      <c r="F9" s="7">
        <v>90000</v>
      </c>
      <c r="G9" s="6">
        <v>3.600978555069748</v>
      </c>
    </row>
    <row r="10" spans="1:7" x14ac:dyDescent="0.35">
      <c r="A10" s="2" t="s">
        <v>2</v>
      </c>
      <c r="B10" s="3">
        <v>90000</v>
      </c>
      <c r="C10" s="6">
        <v>4.8023255813953485</v>
      </c>
      <c r="E10" t="str">
        <v>Cloud Engineer</v>
      </c>
      <c r="F10" s="7">
        <v>90000</v>
      </c>
      <c r="G10" s="6">
        <v>4.8023255813953485</v>
      </c>
    </row>
    <row r="11" spans="1:7" x14ac:dyDescent="0.35">
      <c r="A11" s="2" t="s">
        <v>1</v>
      </c>
      <c r="B11" s="3">
        <v>85000</v>
      </c>
      <c r="C11" s="6">
        <v>3.2997002997002998</v>
      </c>
      <c r="E11" t="str">
        <v>Business Analyst</v>
      </c>
      <c r="F11" s="7">
        <v>85000</v>
      </c>
      <c r="G11" s="6">
        <v>3.2997002997002998</v>
      </c>
    </row>
    <row r="12" spans="1:7" x14ac:dyDescent="0.35">
      <c r="A12" s="2" t="s">
        <v>11</v>
      </c>
      <c r="B12" s="3">
        <v>115000</v>
      </c>
      <c r="C12" s="6">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A545-DBDF-427C-B4FA-0A141EC377D5}">
  <dimension ref="A1:D12"/>
  <sheetViews>
    <sheetView workbookViewId="0">
      <selection activeCell="J11" sqref="J11"/>
    </sheetView>
  </sheetViews>
  <sheetFormatPr defaultRowHeight="14.5" x14ac:dyDescent="0.35"/>
  <cols>
    <col min="1" max="1" width="23.54296875" bestFit="1" customWidth="1"/>
    <col min="2" max="2" width="12.6328125" bestFit="1" customWidth="1"/>
    <col min="3" max="3" width="15.36328125" bestFit="1" customWidth="1"/>
    <col min="4" max="4" width="19.54296875" bestFit="1" customWidth="1"/>
  </cols>
  <sheetData>
    <row r="1" spans="1:4" x14ac:dyDescent="0.35">
      <c r="A1" s="1" t="s">
        <v>0</v>
      </c>
      <c r="B1" t="s">
        <v>12</v>
      </c>
      <c r="C1" t="s">
        <v>29</v>
      </c>
      <c r="D1" t="s">
        <v>30</v>
      </c>
    </row>
    <row r="2" spans="1:4" x14ac:dyDescent="0.35">
      <c r="A2" s="2" t="s">
        <v>1</v>
      </c>
      <c r="B2" s="3">
        <v>85000</v>
      </c>
      <c r="C2" s="3">
        <v>90000</v>
      </c>
      <c r="D2" s="3">
        <v>75000</v>
      </c>
    </row>
    <row r="3" spans="1:4" x14ac:dyDescent="0.35">
      <c r="A3" s="2" t="s">
        <v>2</v>
      </c>
      <c r="B3" s="3">
        <v>90000</v>
      </c>
      <c r="C3" s="3">
        <v>115000</v>
      </c>
      <c r="D3" s="3">
        <v>89100</v>
      </c>
    </row>
    <row r="4" spans="1:4" x14ac:dyDescent="0.35">
      <c r="A4" s="2" t="s">
        <v>3</v>
      </c>
      <c r="B4" s="3">
        <v>90000</v>
      </c>
      <c r="C4" s="3">
        <v>90000</v>
      </c>
      <c r="D4" s="3">
        <v>90000</v>
      </c>
    </row>
    <row r="5" spans="1:4" x14ac:dyDescent="0.35">
      <c r="A5" s="2" t="s">
        <v>4</v>
      </c>
      <c r="B5" s="3">
        <v>125000</v>
      </c>
      <c r="C5" s="3">
        <v>125000</v>
      </c>
      <c r="D5" s="3">
        <v>123500</v>
      </c>
    </row>
    <row r="6" spans="1:4" x14ac:dyDescent="0.35">
      <c r="A6" s="2" t="s">
        <v>5</v>
      </c>
      <c r="B6" s="3">
        <v>127500</v>
      </c>
      <c r="C6" s="3">
        <v>130000</v>
      </c>
      <c r="D6" s="3">
        <v>119550</v>
      </c>
    </row>
    <row r="7" spans="1:4" x14ac:dyDescent="0.35">
      <c r="A7" s="2" t="s">
        <v>6</v>
      </c>
      <c r="B7" s="3">
        <v>107550</v>
      </c>
      <c r="C7" s="3">
        <v>150000</v>
      </c>
      <c r="D7" s="3">
        <v>101029</v>
      </c>
    </row>
    <row r="8" spans="1:4" x14ac:dyDescent="0.35">
      <c r="A8" s="2" t="s">
        <v>7</v>
      </c>
      <c r="B8" s="3">
        <v>111175</v>
      </c>
      <c r="C8" s="3">
        <v>110000</v>
      </c>
      <c r="D8" s="3">
        <v>111175</v>
      </c>
    </row>
    <row r="9" spans="1:4" x14ac:dyDescent="0.35">
      <c r="A9" s="2" t="s">
        <v>8</v>
      </c>
      <c r="B9" s="3">
        <v>147500</v>
      </c>
      <c r="C9" s="3">
        <v>150000</v>
      </c>
      <c r="D9" s="3">
        <v>147500</v>
      </c>
    </row>
    <row r="10" spans="1:4" x14ac:dyDescent="0.35">
      <c r="A10" s="2" t="s">
        <v>9</v>
      </c>
      <c r="B10" s="3">
        <v>155000</v>
      </c>
      <c r="C10" s="3">
        <v>155000</v>
      </c>
      <c r="D10" s="3">
        <v>155000</v>
      </c>
    </row>
    <row r="11" spans="1:4" x14ac:dyDescent="0.35">
      <c r="A11" s="2" t="s">
        <v>10</v>
      </c>
      <c r="B11" s="3">
        <v>99150</v>
      </c>
      <c r="C11" s="3">
        <v>125000</v>
      </c>
      <c r="D11" s="3">
        <v>89100</v>
      </c>
    </row>
    <row r="12" spans="1:4" x14ac:dyDescent="0.35">
      <c r="A12" s="2" t="s">
        <v>11</v>
      </c>
      <c r="B12" s="3">
        <v>115000</v>
      </c>
      <c r="C12" s="3">
        <v>118940</v>
      </c>
      <c r="D12" s="3">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F3707-9213-45DE-9DCF-42249C865545}">
  <dimension ref="A1:D12"/>
  <sheetViews>
    <sheetView tabSelected="1" workbookViewId="0">
      <selection activeCell="F21" sqref="F21"/>
    </sheetView>
  </sheetViews>
  <sheetFormatPr defaultRowHeight="14.5" x14ac:dyDescent="0.35"/>
  <cols>
    <col min="1" max="1" width="12.36328125" bestFit="1" customWidth="1"/>
    <col min="2" max="2" width="18.453125" bestFit="1" customWidth="1"/>
    <col min="3" max="5" width="13.1796875" bestFit="1" customWidth="1"/>
  </cols>
  <sheetData>
    <row r="1" spans="1:3" x14ac:dyDescent="0.35">
      <c r="A1" s="1" t="s">
        <v>0</v>
      </c>
      <c r="B1" t="s">
        <v>31</v>
      </c>
      <c r="C1" t="s">
        <v>32</v>
      </c>
    </row>
    <row r="2" spans="1:3" x14ac:dyDescent="0.35">
      <c r="A2" s="2" t="s">
        <v>23</v>
      </c>
      <c r="B2" s="3">
        <v>92500</v>
      </c>
      <c r="C2" s="9">
        <v>0.52394336872787839</v>
      </c>
    </row>
    <row r="3" spans="1:3" x14ac:dyDescent="0.35">
      <c r="A3" s="2" t="s">
        <v>27</v>
      </c>
      <c r="B3" s="3">
        <v>84500</v>
      </c>
      <c r="C3" s="9">
        <v>0.39964605454924007</v>
      </c>
    </row>
    <row r="4" spans="1:3" x14ac:dyDescent="0.35">
      <c r="A4" s="2" t="s">
        <v>24</v>
      </c>
      <c r="B4" s="3">
        <v>98500</v>
      </c>
      <c r="C4" s="9">
        <v>0.28784093275036438</v>
      </c>
    </row>
    <row r="5" spans="1:3" x14ac:dyDescent="0.35">
      <c r="A5" s="2" t="s">
        <v>25</v>
      </c>
      <c r="B5" s="3">
        <v>95000</v>
      </c>
      <c r="C5" s="9">
        <v>0.28367686862377678</v>
      </c>
    </row>
    <row r="6" spans="1:3" x14ac:dyDescent="0.35">
      <c r="A6" s="2" t="s">
        <v>38</v>
      </c>
      <c r="B6" s="3">
        <v>90000</v>
      </c>
      <c r="C6" s="9">
        <v>0.17489069331667709</v>
      </c>
    </row>
    <row r="7" spans="1:3" x14ac:dyDescent="0.35">
      <c r="A7" s="2" t="s">
        <v>34</v>
      </c>
      <c r="B7" s="3">
        <v>90000</v>
      </c>
      <c r="C7" s="9">
        <v>0.16958151155527795</v>
      </c>
    </row>
    <row r="8" spans="1:3" x14ac:dyDescent="0.35">
      <c r="A8" s="2" t="s">
        <v>26</v>
      </c>
      <c r="B8" s="3">
        <v>92513.75</v>
      </c>
      <c r="C8" s="9">
        <v>0.16062877368311471</v>
      </c>
    </row>
    <row r="9" spans="1:3" x14ac:dyDescent="0.35">
      <c r="A9" s="2" t="s">
        <v>37</v>
      </c>
      <c r="B9" s="3">
        <v>80850</v>
      </c>
      <c r="C9" s="9">
        <v>9.775140537164273E-2</v>
      </c>
    </row>
    <row r="10" spans="1:3" x14ac:dyDescent="0.35">
      <c r="A10" s="2" t="s">
        <v>36</v>
      </c>
      <c r="B10" s="3">
        <v>85000</v>
      </c>
      <c r="C10" s="9">
        <v>9.0672496356443893E-2</v>
      </c>
    </row>
    <row r="11" spans="1:3" x14ac:dyDescent="0.35">
      <c r="A11" s="2" t="s">
        <v>35</v>
      </c>
      <c r="B11" s="3">
        <v>95000</v>
      </c>
      <c r="C11" s="9">
        <v>6.5479908390589217E-2</v>
      </c>
    </row>
    <row r="12" spans="1:3" x14ac:dyDescent="0.35">
      <c r="A12" s="2" t="s">
        <v>11</v>
      </c>
      <c r="B12" s="3">
        <v>90000</v>
      </c>
      <c r="C12" s="9">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4A84313-443D-4A41-8218-4760BC47573B}">
  <ds:schemaRefs/>
</ds:datastoreItem>
</file>

<file path=customXml/itemProps2.xml><?xml version="1.0" encoding="utf-8"?>
<ds:datastoreItem xmlns:ds="http://schemas.openxmlformats.org/officeDocument/2006/customXml" ds:itemID="{68B30FEB-221D-4970-B2C5-F91FDE39D940}">
  <ds:schemaRefs/>
</ds:datastoreItem>
</file>

<file path=customXml/itemProps3.xml><?xml version="1.0" encoding="utf-8"?>
<ds:datastoreItem xmlns:ds="http://schemas.openxmlformats.org/officeDocument/2006/customXml" ds:itemID="{C5CA11B7-D668-42A9-8371-BB69534F9B97}">
  <ds:schemaRefs/>
</ds:datastoreItem>
</file>

<file path=customXml/itemProps4.xml><?xml version="1.0" encoding="utf-8"?>
<ds:datastoreItem xmlns:ds="http://schemas.openxmlformats.org/officeDocument/2006/customXml" ds:itemID="{ABCC9C5B-1B65-4BA2-8354-AE958BA6B53E}">
  <ds:schemaRefs/>
</ds:datastoreItem>
</file>

<file path=customXml/itemProps5.xml><?xml version="1.0" encoding="utf-8"?>
<ds:datastoreItem xmlns:ds="http://schemas.openxmlformats.org/officeDocument/2006/customXml" ds:itemID="{64BDEA50-737A-4835-B8D2-EC5702FF23D6}">
  <ds:schemaRefs/>
</ds:datastoreItem>
</file>

<file path=customXml/itemProps6.xml><?xml version="1.0" encoding="utf-8"?>
<ds:datastoreItem xmlns:ds="http://schemas.openxmlformats.org/officeDocument/2006/customXml" ds:itemID="{DBD74057-8074-4BDB-AB52-432AE5322ECA}">
  <ds:schemaRefs/>
</ds:datastoreItem>
</file>

<file path=customXml/itemProps7.xml><?xml version="1.0" encoding="utf-8"?>
<ds:datastoreItem xmlns:ds="http://schemas.openxmlformats.org/officeDocument/2006/customXml" ds:itemID="{E788F1FB-C9CD-4F25-95E7-457C746FF66F}">
  <ds:schemaRefs/>
</ds:datastoreItem>
</file>

<file path=customXml/itemProps8.xml><?xml version="1.0" encoding="utf-8"?>
<ds:datastoreItem xmlns:ds="http://schemas.openxmlformats.org/officeDocument/2006/customXml" ds:itemID="{2808963F-2281-42AB-8123-95636D653D5A}">
  <ds:schemaRefs/>
</ds:datastoreItem>
</file>

<file path=customXml/itemProps9.xml><?xml version="1.0" encoding="utf-8"?>
<ds:datastoreItem xmlns:ds="http://schemas.openxmlformats.org/officeDocument/2006/customXml" ds:itemID="{5EACEE96-8DD1-4ACA-873D-1F0528F46E03}">
  <ds:schemaRefs/>
</ds:datastoreItem>
</file>

<file path=customXml/itemProps10.xml><?xml version="1.0" encoding="utf-8"?>
<ds:datastoreItem xmlns:ds="http://schemas.openxmlformats.org/officeDocument/2006/customXml" ds:itemID="{75770A32-E9AD-4F0F-AFE3-09DEB25BB24D}">
  <ds:schemaRefs>
    <ds:schemaRef ds:uri="http://schemas.microsoft.com/DataMashup"/>
  </ds:schemaRefs>
</ds:datastoreItem>
</file>

<file path=customXml/itemProps11.xml><?xml version="1.0" encoding="utf-8"?>
<ds:datastoreItem xmlns:ds="http://schemas.openxmlformats.org/officeDocument/2006/customXml" ds:itemID="{448ED94E-14BE-47CD-B08E-EC8571DF2A40}">
  <ds:schemaRefs/>
</ds:datastoreItem>
</file>

<file path=customXml/itemProps12.xml><?xml version="1.0" encoding="utf-8"?>
<ds:datastoreItem xmlns:ds="http://schemas.openxmlformats.org/officeDocument/2006/customXml" ds:itemID="{84A642B2-1E6A-42B0-B650-2157B8E6D3BB}">
  <ds:schemaRefs/>
</ds:datastoreItem>
</file>

<file path=customXml/itemProps13.xml><?xml version="1.0" encoding="utf-8"?>
<ds:datastoreItem xmlns:ds="http://schemas.openxmlformats.org/officeDocument/2006/customXml" ds:itemID="{669148DB-DC8C-4C96-91CB-246D4B1C5E8D}">
  <ds:schemaRefs/>
</ds:datastoreItem>
</file>

<file path=customXml/itemProps14.xml><?xml version="1.0" encoding="utf-8"?>
<ds:datastoreItem xmlns:ds="http://schemas.openxmlformats.org/officeDocument/2006/customXml" ds:itemID="{2DF4E699-1D90-4754-9817-76DA29BCF645}">
  <ds:schemaRefs/>
</ds:datastoreItem>
</file>

<file path=customXml/itemProps15.xml><?xml version="1.0" encoding="utf-8"?>
<ds:datastoreItem xmlns:ds="http://schemas.openxmlformats.org/officeDocument/2006/customXml" ds:itemID="{5286A88C-F3D0-4A14-B9A3-F41CC810D196}">
  <ds:schemaRefs/>
</ds:datastoreItem>
</file>

<file path=customXml/itemProps16.xml><?xml version="1.0" encoding="utf-8"?>
<ds:datastoreItem xmlns:ds="http://schemas.openxmlformats.org/officeDocument/2006/customXml" ds:itemID="{1634FCED-D6A7-42CE-99B8-0DD63E56B2F1}">
  <ds:schemaRefs/>
</ds:datastoreItem>
</file>

<file path=customXml/itemProps17.xml><?xml version="1.0" encoding="utf-8"?>
<ds:datastoreItem xmlns:ds="http://schemas.openxmlformats.org/officeDocument/2006/customXml" ds:itemID="{E078AA11-8E8D-4173-912B-D70B2BA83CAB}">
  <ds:schemaRefs/>
</ds:datastoreItem>
</file>

<file path=customXml/itemProps18.xml><?xml version="1.0" encoding="utf-8"?>
<ds:datastoreItem xmlns:ds="http://schemas.openxmlformats.org/officeDocument/2006/customXml" ds:itemID="{E3B61DA7-EE49-4B8D-A634-EABAD672C797}">
  <ds:schemaRefs/>
</ds:datastoreItem>
</file>

<file path=customXml/itemProps19.xml><?xml version="1.0" encoding="utf-8"?>
<ds:datastoreItem xmlns:ds="http://schemas.openxmlformats.org/officeDocument/2006/customXml" ds:itemID="{4256F4D4-CE37-4275-A1C3-E116F61FA6EA}">
  <ds:schemaRefs/>
</ds:datastoreItem>
</file>

<file path=customXml/itemProps20.xml><?xml version="1.0" encoding="utf-8"?>
<ds:datastoreItem xmlns:ds="http://schemas.openxmlformats.org/officeDocument/2006/customXml" ds:itemID="{7436D08A-3687-44B8-8951-D89D4E1D61AF}">
  <ds:schemaRefs/>
</ds:datastoreItem>
</file>

<file path=customXml/itemProps21.xml><?xml version="1.0" encoding="utf-8"?>
<ds:datastoreItem xmlns:ds="http://schemas.openxmlformats.org/officeDocument/2006/customXml" ds:itemID="{6AD53983-3207-410D-B491-6EBAC5508B6D}">
  <ds:schemaRefs/>
</ds:datastoreItem>
</file>

<file path=customXml/itemProps22.xml><?xml version="1.0" encoding="utf-8"?>
<ds:datastoreItem xmlns:ds="http://schemas.openxmlformats.org/officeDocument/2006/customXml" ds:itemID="{9078BEA2-79FC-4DA5-9D51-4EDF7241188B}">
  <ds:schemaRefs/>
</ds:datastoreItem>
</file>

<file path=customXml/itemProps23.xml><?xml version="1.0" encoding="utf-8"?>
<ds:datastoreItem xmlns:ds="http://schemas.openxmlformats.org/officeDocument/2006/customXml" ds:itemID="{DF5AA8DA-740A-4198-9544-EE85A23D496F}">
  <ds:schemaRefs/>
</ds:datastoreItem>
</file>

<file path=customXml/itemProps24.xml><?xml version="1.0" encoding="utf-8"?>
<ds:datastoreItem xmlns:ds="http://schemas.openxmlformats.org/officeDocument/2006/customXml" ds:itemID="{611D5BB8-89E8-486F-8F41-282F386F1044}">
  <ds:schemaRefs/>
</ds:datastoreItem>
</file>

<file path=customXml/itemProps25.xml><?xml version="1.0" encoding="utf-8"?>
<ds:datastoreItem xmlns:ds="http://schemas.openxmlformats.org/officeDocument/2006/customXml" ds:itemID="{738C9786-774A-4427-BBD8-9DA98FBA0125}">
  <ds:schemaRefs/>
</ds:datastoreItem>
</file>

<file path=customXml/itemProps26.xml><?xml version="1.0" encoding="utf-8"?>
<ds:datastoreItem xmlns:ds="http://schemas.openxmlformats.org/officeDocument/2006/customXml" ds:itemID="{372BE867-4565-4357-BE5B-41D909BFEC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Job Skills Analysis</vt:lpstr>
      <vt:lpstr>data_jobs_salary</vt:lpstr>
      <vt:lpstr>data_jobs_skills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2025-08-29T09:15:09Z</dcterms:created>
  <dcterms:modified xsi:type="dcterms:W3CDTF">2025-10-27T09:08:24Z</dcterms:modified>
</cp:coreProperties>
</file>