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nghanxu/Dropbox/My documents/Academic/Master Study/CS7450/Project/"/>
    </mc:Choice>
  </mc:AlternateContent>
  <bookViews>
    <workbookView xWindow="-31200" yWindow="440" windowWidth="21600" windowHeight="37960" tabRatio="500"/>
  </bookViews>
  <sheets>
    <sheet name="finaldata" sheetId="1" r:id="rId1"/>
  </sheets>
  <definedNames>
    <definedName name="_xlnm._FilterDatabase" localSheetId="0" hidden="1">finaldata!$A$1:$AF$101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9" i="1" l="1"/>
  <c r="Q99" i="1"/>
  <c r="P99" i="1"/>
  <c r="M99" i="1"/>
  <c r="M89" i="1"/>
  <c r="M80" i="1"/>
  <c r="M72" i="1"/>
  <c r="M71" i="1"/>
  <c r="M66" i="1"/>
  <c r="M65" i="1"/>
  <c r="M49" i="1"/>
  <c r="M34" i="1"/>
  <c r="M27" i="1"/>
  <c r="AB101" i="1"/>
  <c r="AB100" i="1"/>
  <c r="AB99" i="1"/>
  <c r="AB97" i="1"/>
  <c r="AB96" i="1"/>
  <c r="AB95" i="1"/>
  <c r="AB94" i="1"/>
  <c r="AB92" i="1"/>
  <c r="AB90" i="1"/>
  <c r="AB89" i="1"/>
  <c r="AB85" i="1"/>
  <c r="AB81" i="1"/>
  <c r="AB80" i="1"/>
  <c r="AB79" i="1"/>
  <c r="AB76" i="1"/>
  <c r="AB75" i="1"/>
  <c r="AB72" i="1"/>
  <c r="AB71" i="1"/>
  <c r="AB70" i="1"/>
  <c r="AB68" i="1"/>
  <c r="AB66" i="1"/>
  <c r="AB65" i="1"/>
  <c r="AB64" i="1"/>
  <c r="AB59" i="1"/>
  <c r="AB58" i="1"/>
  <c r="AB57" i="1"/>
  <c r="AB53" i="1"/>
  <c r="AB52" i="1"/>
  <c r="AB50" i="1"/>
  <c r="AB49" i="1"/>
  <c r="AB46" i="1"/>
  <c r="AB45" i="1"/>
  <c r="AB44" i="1"/>
  <c r="AB42" i="1"/>
  <c r="AB39" i="1"/>
  <c r="AB35" i="1"/>
  <c r="AB34" i="1"/>
  <c r="AB32" i="1"/>
  <c r="AB31" i="1"/>
  <c r="AB29" i="1"/>
  <c r="AB27" i="1"/>
  <c r="AB26" i="1"/>
  <c r="AB19" i="1"/>
  <c r="AB10" i="1"/>
</calcChain>
</file>

<file path=xl/sharedStrings.xml><?xml version="1.0" encoding="utf-8"?>
<sst xmlns="http://schemas.openxmlformats.org/spreadsheetml/2006/main" count="1419" uniqueCount="298">
  <si>
    <t>property</t>
  </si>
  <si>
    <t>niche_ranking</t>
  </si>
  <si>
    <t>name</t>
  </si>
  <si>
    <t>location</t>
  </si>
  <si>
    <t>in_state_tuition</t>
  </si>
  <si>
    <t>out_state_tuition</t>
  </si>
  <si>
    <t>earning_two_years</t>
  </si>
  <si>
    <t>earning_six_years</t>
  </si>
  <si>
    <t>male_famle_rate</t>
  </si>
  <si>
    <t>student_population</t>
  </si>
  <si>
    <t>net_price</t>
  </si>
  <si>
    <t>academics</t>
  </si>
  <si>
    <t>athletics</t>
  </si>
  <si>
    <t>dorms</t>
  </si>
  <si>
    <t>student_life</t>
  </si>
  <si>
    <t>campus</t>
  </si>
  <si>
    <t>party</t>
  </si>
  <si>
    <t>food</t>
  </si>
  <si>
    <t>safety</t>
  </si>
  <si>
    <t>campus_life</t>
  </si>
  <si>
    <t>engineering_subject</t>
  </si>
  <si>
    <t>business_subject</t>
  </si>
  <si>
    <t>computer_science_subject</t>
  </si>
  <si>
    <t>art_subject</t>
  </si>
  <si>
    <t>acceptance_rate</t>
  </si>
  <si>
    <t>sat_scores</t>
  </si>
  <si>
    <t>QS_ranking</t>
  </si>
  <si>
    <t>QS_overall</t>
  </si>
  <si>
    <t>academic reputation</t>
  </si>
  <si>
    <t>citation_per_faculty</t>
  </si>
  <si>
    <t>employer_reputation</t>
  </si>
  <si>
    <t>Private</t>
  </si>
  <si>
    <t>Stanford University</t>
  </si>
  <si>
    <t>CA</t>
  </si>
  <si>
    <t>52/48</t>
  </si>
  <si>
    <t>A+</t>
  </si>
  <si>
    <t>A</t>
  </si>
  <si>
    <t>B+</t>
  </si>
  <si>
    <t>B</t>
  </si>
  <si>
    <t>B-</t>
  </si>
  <si>
    <t>1390-1580</t>
  </si>
  <si>
    <t>Massachusetts Institute of Technology</t>
  </si>
  <si>
    <t>MA</t>
  </si>
  <si>
    <t>54/46</t>
  </si>
  <si>
    <t>A-</t>
  </si>
  <si>
    <t>1430-1580</t>
  </si>
  <si>
    <t>Harvard University</t>
  </si>
  <si>
    <t>53/47</t>
  </si>
  <si>
    <t>1400-1600</t>
  </si>
  <si>
    <t>Yale University</t>
  </si>
  <si>
    <t>CT</t>
  </si>
  <si>
    <t>51/49</t>
  </si>
  <si>
    <t>C</t>
  </si>
  <si>
    <t>1430-1600</t>
  </si>
  <si>
    <t>Rice University</t>
  </si>
  <si>
    <t>TX</t>
  </si>
  <si>
    <t>C+</t>
  </si>
  <si>
    <t>1390-1560</t>
  </si>
  <si>
    <t>Princeton University</t>
  </si>
  <si>
    <t>NJ</t>
  </si>
  <si>
    <t>1390-1590</t>
  </si>
  <si>
    <t>University of Pennsylvania</t>
  </si>
  <si>
    <t>PA</t>
  </si>
  <si>
    <t>48/52</t>
  </si>
  <si>
    <t>1380-1550</t>
  </si>
  <si>
    <t>Brown University</t>
  </si>
  <si>
    <t>RI</t>
  </si>
  <si>
    <t>1370-1560</t>
  </si>
  <si>
    <t>Bowdoin College</t>
  </si>
  <si>
    <t>ME</t>
  </si>
  <si>
    <t>50/50</t>
  </si>
  <si>
    <t>1360-1510</t>
  </si>
  <si>
    <t>California Institute of Technology</t>
  </si>
  <si>
    <t>61/39</t>
  </si>
  <si>
    <t>1500-1600</t>
  </si>
  <si>
    <t>Columbia University</t>
  </si>
  <si>
    <t>NY</t>
  </si>
  <si>
    <t>1380-1570</t>
  </si>
  <si>
    <t>Duke University</t>
  </si>
  <si>
    <t>NC</t>
  </si>
  <si>
    <t>1360-1550</t>
  </si>
  <si>
    <t>Vanderbilt University</t>
  </si>
  <si>
    <t>TN</t>
  </si>
  <si>
    <t>1430-1590</t>
  </si>
  <si>
    <t>Washington University in St. Louis</t>
  </si>
  <si>
    <t>MO</t>
  </si>
  <si>
    <t>49/51</t>
  </si>
  <si>
    <t>1400-1550</t>
  </si>
  <si>
    <t>Dartmouth College</t>
  </si>
  <si>
    <t>NH</t>
  </si>
  <si>
    <t>D+</t>
  </si>
  <si>
    <t>1330-1560</t>
  </si>
  <si>
    <t>University of Notre Dame</t>
  </si>
  <si>
    <t>IN</t>
  </si>
  <si>
    <t>1350-1530</t>
  </si>
  <si>
    <t>University of Chicago</t>
  </si>
  <si>
    <t>IL</t>
  </si>
  <si>
    <t>1440-1600</t>
  </si>
  <si>
    <t>Pomona College</t>
  </si>
  <si>
    <t>1360-1530</t>
  </si>
  <si>
    <t>University of Southern California</t>
  </si>
  <si>
    <t>1270-1500</t>
  </si>
  <si>
    <t>Cornell University</t>
  </si>
  <si>
    <t>1330-1530</t>
  </si>
  <si>
    <t>Northwestern University</t>
  </si>
  <si>
    <t>1400-1560</t>
  </si>
  <si>
    <t>Tufts University</t>
  </si>
  <si>
    <t>1370-1520</t>
  </si>
  <si>
    <t>Public</t>
  </si>
  <si>
    <t>University of Michigan - Ann Arbor</t>
  </si>
  <si>
    <t>MI</t>
  </si>
  <si>
    <t>1290-1500</t>
  </si>
  <si>
    <t>Georgetown University</t>
  </si>
  <si>
    <t>DC</t>
  </si>
  <si>
    <t>45/55</t>
  </si>
  <si>
    <t>1320-1500</t>
  </si>
  <si>
    <t>Carleton College</t>
  </si>
  <si>
    <t>MN</t>
  </si>
  <si>
    <t>1320-1520</t>
  </si>
  <si>
    <t>Harvey Mudd College</t>
  </si>
  <si>
    <t>Emory University</t>
  </si>
  <si>
    <t>GA</t>
  </si>
  <si>
    <t>42/58</t>
  </si>
  <si>
    <t>1270-1490</t>
  </si>
  <si>
    <t>Middlebury College</t>
  </si>
  <si>
    <t>VT</t>
  </si>
  <si>
    <t>47/53</t>
  </si>
  <si>
    <t>Carnegie Mellon University</t>
  </si>
  <si>
    <t>55/45</t>
  </si>
  <si>
    <t>1360-1540</t>
  </si>
  <si>
    <t>Washington &amp; Lee University</t>
  </si>
  <si>
    <t>VA</t>
  </si>
  <si>
    <t>1310-1470</t>
  </si>
  <si>
    <t>Swarthmore College</t>
  </si>
  <si>
    <t>1340-1530</t>
  </si>
  <si>
    <t>University of Virginia</t>
  </si>
  <si>
    <t>1250-1460</t>
  </si>
  <si>
    <t>Barnard College</t>
  </si>
  <si>
    <t>0/100</t>
  </si>
  <si>
    <t>1260-1450</t>
  </si>
  <si>
    <t>Claremont McKenna College</t>
  </si>
  <si>
    <t>Georgia Institute of Technology</t>
  </si>
  <si>
    <t>64/36</t>
  </si>
  <si>
    <t>1310-1500</t>
  </si>
  <si>
    <t>University of California - Los Angeles</t>
  </si>
  <si>
    <t>44/56</t>
  </si>
  <si>
    <t>1180-1470</t>
  </si>
  <si>
    <t>Wake Forest University</t>
  </si>
  <si>
    <t>1270-1410</t>
  </si>
  <si>
    <t>Haverford College</t>
  </si>
  <si>
    <t>49/52</t>
  </si>
  <si>
    <t>1320-1530</t>
  </si>
  <si>
    <t>Virginia Tech</t>
  </si>
  <si>
    <t>57/43</t>
  </si>
  <si>
    <t>1100-1320</t>
  </si>
  <si>
    <t>University of North Carolina at Chapel Hill</t>
  </si>
  <si>
    <t>41/59</t>
  </si>
  <si>
    <t>1220-1430</t>
  </si>
  <si>
    <t>Amherst College</t>
  </si>
  <si>
    <t>1360-1553</t>
  </si>
  <si>
    <t>University of California - Berkeley</t>
  </si>
  <si>
    <t>C-</t>
  </si>
  <si>
    <t>1250-1510</t>
  </si>
  <si>
    <t>Colby College</t>
  </si>
  <si>
    <t>1270-1460</t>
  </si>
  <si>
    <t>Davidson College</t>
  </si>
  <si>
    <t>1260-1440</t>
  </si>
  <si>
    <t>Colgate University</t>
  </si>
  <si>
    <t>1250-1450</t>
  </si>
  <si>
    <t>University of Texas - Austin</t>
  </si>
  <si>
    <t>1170-1410</t>
  </si>
  <si>
    <t>Lehigh University</t>
  </si>
  <si>
    <t>1230-1420</t>
  </si>
  <si>
    <t>Wellesley College</t>
  </si>
  <si>
    <t>1290-1490</t>
  </si>
  <si>
    <t>Williams College</t>
  </si>
  <si>
    <t>1330-1550</t>
  </si>
  <si>
    <t>Northeastern University</t>
  </si>
  <si>
    <t>1340-1510</t>
  </si>
  <si>
    <t>Bates College</t>
  </si>
  <si>
    <t>1385-1460</t>
  </si>
  <si>
    <t>University of Richmond</t>
  </si>
  <si>
    <t>1220-1420</t>
  </si>
  <si>
    <t>New York University</t>
  </si>
  <si>
    <t>43/57</t>
  </si>
  <si>
    <t>1250-1470</t>
  </si>
  <si>
    <t>Johns Hopkins University</t>
  </si>
  <si>
    <t>MD</t>
  </si>
  <si>
    <t>Boston College</t>
  </si>
  <si>
    <t>1260-1470</t>
  </si>
  <si>
    <t>Wesleyan University</t>
  </si>
  <si>
    <t>46/54</t>
  </si>
  <si>
    <t>1300-1480</t>
  </si>
  <si>
    <t>Hamilton College</t>
  </si>
  <si>
    <t>College of William &amp; Mary</t>
  </si>
  <si>
    <t>1260-1460</t>
  </si>
  <si>
    <t>University of Wisconsin</t>
  </si>
  <si>
    <t>WI</t>
  </si>
  <si>
    <t>1190-1410</t>
  </si>
  <si>
    <t>University of Rochester</t>
  </si>
  <si>
    <t>University of Illinois at Urbana-Champaign</t>
  </si>
  <si>
    <t>56/44</t>
  </si>
  <si>
    <t>1270-1470</t>
  </si>
  <si>
    <t>University of Florida</t>
  </si>
  <si>
    <t>FL</t>
  </si>
  <si>
    <t>1170-1350</t>
  </si>
  <si>
    <t>Colorado School of Mines</t>
  </si>
  <si>
    <t>CO</t>
  </si>
  <si>
    <t>72/28</t>
  </si>
  <si>
    <t>1250-1420</t>
  </si>
  <si>
    <t>Reed College</t>
  </si>
  <si>
    <t>OR</t>
  </si>
  <si>
    <t>1290-1480</t>
  </si>
  <si>
    <t>Scripps College</t>
  </si>
  <si>
    <t>1280-1448</t>
  </si>
  <si>
    <t>Case Western Reserve University</t>
  </si>
  <si>
    <t>OH</t>
  </si>
  <si>
    <t>1300-1490</t>
  </si>
  <si>
    <t>Grinnell College</t>
  </si>
  <si>
    <t>IA</t>
  </si>
  <si>
    <t>1300-1510</t>
  </si>
  <si>
    <t>University of Georgia</t>
  </si>
  <si>
    <t>1150-1330</t>
  </si>
  <si>
    <t>Bucknell University</t>
  </si>
  <si>
    <t>1210-1390</t>
  </si>
  <si>
    <t>Smith College</t>
  </si>
  <si>
    <t>1240-1470</t>
  </si>
  <si>
    <t>Bryn Mawr College</t>
  </si>
  <si>
    <t>1240-1460</t>
  </si>
  <si>
    <t>private</t>
  </si>
  <si>
    <t>Rensselaer Polytechnic Institute</t>
  </si>
  <si>
    <t>69/31</t>
  </si>
  <si>
    <t>1280-1490</t>
  </si>
  <si>
    <t>Tulane University</t>
  </si>
  <si>
    <t>LA</t>
  </si>
  <si>
    <t>1240-1410</t>
  </si>
  <si>
    <t>College of the Holy Cross</t>
  </si>
  <si>
    <t>1230-1370</t>
  </si>
  <si>
    <t>Lafayette College</t>
  </si>
  <si>
    <t>1200-1380</t>
  </si>
  <si>
    <t>public</t>
  </si>
  <si>
    <t>Texas A&amp;M University</t>
  </si>
  <si>
    <t>1070-1310</t>
  </si>
  <si>
    <t>Purdue University</t>
  </si>
  <si>
    <t>58/42</t>
  </si>
  <si>
    <t>1080-1330</t>
  </si>
  <si>
    <t>Macalester College</t>
  </si>
  <si>
    <t>39/61</t>
  </si>
  <si>
    <t>Pitzer College</t>
  </si>
  <si>
    <t>1300-1450</t>
  </si>
  <si>
    <t>Franklin &amp; Marshall College</t>
  </si>
  <si>
    <t>1200-1420</t>
  </si>
  <si>
    <t>Penn State</t>
  </si>
  <si>
    <t>1090-1300</t>
  </si>
  <si>
    <t>University of California - Santa Barbara</t>
  </si>
  <si>
    <t>1090-1360</t>
  </si>
  <si>
    <t>Ohio State University</t>
  </si>
  <si>
    <t>1170-1390</t>
  </si>
  <si>
    <t>Brigham Young University</t>
  </si>
  <si>
    <t>UT</t>
  </si>
  <si>
    <t>1150-1360</t>
  </si>
  <si>
    <t>University of Minnesota - Twin Cities</t>
  </si>
  <si>
    <t>1180-1440</t>
  </si>
  <si>
    <t>Boston University</t>
  </si>
  <si>
    <t>1200-1410</t>
  </si>
  <si>
    <t>University of Miami</t>
  </si>
  <si>
    <t>1200-1390</t>
  </si>
  <si>
    <t>Mount Holyoke College</t>
  </si>
  <si>
    <t>1220-1490</t>
  </si>
  <si>
    <t>Colorado College</t>
  </si>
  <si>
    <t>Michigan State University</t>
  </si>
  <si>
    <t>980-1260</t>
  </si>
  <si>
    <t>University of Tulsa</t>
  </si>
  <si>
    <t>OK</t>
  </si>
  <si>
    <t>1130-1400</t>
  </si>
  <si>
    <t>University of Washington</t>
  </si>
  <si>
    <t>WA</t>
  </si>
  <si>
    <t>1120-1370</t>
  </si>
  <si>
    <t>Stevens Institute of Technology</t>
  </si>
  <si>
    <t>71/29</t>
  </si>
  <si>
    <t>1240-1425</t>
  </si>
  <si>
    <t>Worcester Polytechnic Institute</t>
  </si>
  <si>
    <t>66/34</t>
  </si>
  <si>
    <t>1310-1480</t>
  </si>
  <si>
    <t>Southern Methodist University</t>
  </si>
  <si>
    <t>1220-1410</t>
  </si>
  <si>
    <t>University of Maryland - College Park</t>
  </si>
  <si>
    <t>1210-1420</t>
  </si>
  <si>
    <t>North Carolina State University</t>
  </si>
  <si>
    <t>1160-1330</t>
  </si>
  <si>
    <t>The Cooper Union for the Advancement of Science and Art</t>
  </si>
  <si>
    <t>67/33</t>
  </si>
  <si>
    <t>1250-1500</t>
  </si>
  <si>
    <t>Villanova University</t>
  </si>
  <si>
    <t>1200-1400</t>
  </si>
  <si>
    <t>Clemson University</t>
  </si>
  <si>
    <t>SC</t>
  </si>
  <si>
    <t>1150-1350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</si>
</sst>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workbookViewId="0"/>
  </sheetViews>
  <sheetFormatPr baseColWidth="10" defaultRowHeight="16" x14ac:dyDescent="0.2"/>
  <cols>
    <col min="23" max="23" width="14.83203125" bestFit="1" customWidth="1"/>
    <col min="24" max="24" width="1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t="s">
        <v>31</v>
      </c>
      <c r="B2">
        <v>1</v>
      </c>
      <c r="C2" t="s">
        <v>32</v>
      </c>
      <c r="D2" t="s">
        <v>33</v>
      </c>
      <c r="E2">
        <v>47940</v>
      </c>
      <c r="F2">
        <v>47940</v>
      </c>
      <c r="G2">
        <v>73900</v>
      </c>
      <c r="H2">
        <v>80900</v>
      </c>
      <c r="I2" t="s">
        <v>34</v>
      </c>
      <c r="J2">
        <v>7000</v>
      </c>
      <c r="K2" s="1">
        <v>19245</v>
      </c>
      <c r="L2" t="s">
        <v>35</v>
      </c>
      <c r="M2" t="s">
        <v>35</v>
      </c>
      <c r="N2" t="s">
        <v>36</v>
      </c>
      <c r="O2" t="s">
        <v>35</v>
      </c>
      <c r="P2" t="s">
        <v>35</v>
      </c>
      <c r="Q2" t="s">
        <v>37</v>
      </c>
      <c r="R2" t="s">
        <v>38</v>
      </c>
      <c r="S2" t="s">
        <v>35</v>
      </c>
      <c r="T2" t="s">
        <v>39</v>
      </c>
      <c r="U2" s="3">
        <v>8.375</v>
      </c>
      <c r="V2">
        <v>2</v>
      </c>
      <c r="W2">
        <v>1188</v>
      </c>
      <c r="X2">
        <v>2</v>
      </c>
      <c r="Y2">
        <v>550</v>
      </c>
      <c r="Z2">
        <v>5</v>
      </c>
      <c r="AA2" t="s">
        <v>40</v>
      </c>
      <c r="AB2">
        <v>2</v>
      </c>
      <c r="AC2">
        <v>98.7</v>
      </c>
      <c r="AD2">
        <v>100</v>
      </c>
      <c r="AE2">
        <v>99.4</v>
      </c>
      <c r="AF2">
        <v>100</v>
      </c>
    </row>
    <row r="3" spans="1:32" x14ac:dyDescent="0.2">
      <c r="A3" t="s">
        <v>31</v>
      </c>
      <c r="B3">
        <v>2</v>
      </c>
      <c r="C3" t="s">
        <v>41</v>
      </c>
      <c r="D3" t="s">
        <v>42</v>
      </c>
      <c r="E3">
        <v>48452</v>
      </c>
      <c r="F3">
        <v>48452</v>
      </c>
      <c r="G3">
        <v>77900</v>
      </c>
      <c r="H3">
        <v>91600</v>
      </c>
      <c r="I3" t="s">
        <v>43</v>
      </c>
      <c r="J3">
        <v>4492</v>
      </c>
      <c r="K3" s="1">
        <v>21691</v>
      </c>
      <c r="L3" t="s">
        <v>35</v>
      </c>
      <c r="M3" t="s">
        <v>39</v>
      </c>
      <c r="N3" t="s">
        <v>44</v>
      </c>
      <c r="O3" t="s">
        <v>35</v>
      </c>
      <c r="P3" t="s">
        <v>37</v>
      </c>
      <c r="Q3" t="s">
        <v>36</v>
      </c>
      <c r="R3" t="s">
        <v>35</v>
      </c>
      <c r="S3" t="s">
        <v>37</v>
      </c>
      <c r="T3" t="s">
        <v>38</v>
      </c>
      <c r="U3" s="3">
        <v>7.75</v>
      </c>
      <c r="V3">
        <v>1</v>
      </c>
      <c r="W3">
        <v>3</v>
      </c>
      <c r="X3">
        <v>1</v>
      </c>
      <c r="Y3" t="e">
        <v>#N/A</v>
      </c>
      <c r="Z3">
        <v>8</v>
      </c>
      <c r="AA3" t="s">
        <v>45</v>
      </c>
      <c r="AB3">
        <v>1</v>
      </c>
      <c r="AC3">
        <v>100</v>
      </c>
      <c r="AD3">
        <v>100</v>
      </c>
      <c r="AE3">
        <v>99.9</v>
      </c>
      <c r="AF3">
        <v>100</v>
      </c>
    </row>
    <row r="4" spans="1:32" x14ac:dyDescent="0.2">
      <c r="A4" t="s">
        <v>31</v>
      </c>
      <c r="B4">
        <v>3</v>
      </c>
      <c r="C4" t="s">
        <v>46</v>
      </c>
      <c r="D4" t="s">
        <v>42</v>
      </c>
      <c r="E4">
        <v>47074</v>
      </c>
      <c r="F4">
        <v>47074</v>
      </c>
      <c r="G4">
        <v>72300</v>
      </c>
      <c r="H4">
        <v>87200</v>
      </c>
      <c r="I4" t="s">
        <v>47</v>
      </c>
      <c r="J4">
        <v>7183</v>
      </c>
      <c r="K4" s="1">
        <v>15742</v>
      </c>
      <c r="L4" t="s">
        <v>35</v>
      </c>
      <c r="M4" t="s">
        <v>38</v>
      </c>
      <c r="N4" t="s">
        <v>36</v>
      </c>
      <c r="O4" t="s">
        <v>35</v>
      </c>
      <c r="P4" t="s">
        <v>36</v>
      </c>
      <c r="Q4" t="s">
        <v>44</v>
      </c>
      <c r="R4" t="s">
        <v>36</v>
      </c>
      <c r="S4" t="s">
        <v>38</v>
      </c>
      <c r="T4" t="s">
        <v>38</v>
      </c>
      <c r="U4" s="3">
        <v>7.875</v>
      </c>
      <c r="V4">
        <v>8</v>
      </c>
      <c r="W4" t="e">
        <v>#N/A</v>
      </c>
      <c r="X4">
        <v>4</v>
      </c>
      <c r="Y4">
        <v>543</v>
      </c>
      <c r="Z4">
        <v>6</v>
      </c>
      <c r="AA4" t="s">
        <v>48</v>
      </c>
      <c r="AB4">
        <v>3</v>
      </c>
      <c r="AC4">
        <v>98.4</v>
      </c>
      <c r="AD4">
        <v>100</v>
      </c>
      <c r="AE4">
        <v>99.9</v>
      </c>
      <c r="AF4">
        <v>100</v>
      </c>
    </row>
    <row r="5" spans="1:32" x14ac:dyDescent="0.2">
      <c r="A5" t="s">
        <v>31</v>
      </c>
      <c r="B5">
        <v>4</v>
      </c>
      <c r="C5" t="s">
        <v>49</v>
      </c>
      <c r="D5" t="s">
        <v>50</v>
      </c>
      <c r="E5">
        <v>49480</v>
      </c>
      <c r="F5">
        <v>49480</v>
      </c>
      <c r="G5">
        <v>60200</v>
      </c>
      <c r="H5">
        <v>66000</v>
      </c>
      <c r="I5" t="s">
        <v>51</v>
      </c>
      <c r="J5">
        <v>5509</v>
      </c>
      <c r="K5" s="1">
        <v>18164</v>
      </c>
      <c r="L5" t="s">
        <v>35</v>
      </c>
      <c r="M5" t="s">
        <v>44</v>
      </c>
      <c r="N5" t="s">
        <v>35</v>
      </c>
      <c r="O5" t="s">
        <v>35</v>
      </c>
      <c r="P5" t="s">
        <v>35</v>
      </c>
      <c r="Q5" t="s">
        <v>36</v>
      </c>
      <c r="R5" t="s">
        <v>38</v>
      </c>
      <c r="S5" t="s">
        <v>36</v>
      </c>
      <c r="T5" t="s">
        <v>52</v>
      </c>
      <c r="U5" s="3">
        <v>8.125</v>
      </c>
      <c r="V5">
        <v>7</v>
      </c>
      <c r="W5" t="e">
        <v>#N/A</v>
      </c>
      <c r="X5">
        <v>6</v>
      </c>
      <c r="Y5">
        <v>615</v>
      </c>
      <c r="Z5">
        <v>7</v>
      </c>
      <c r="AA5" t="s">
        <v>53</v>
      </c>
      <c r="AB5">
        <v>8</v>
      </c>
      <c r="AC5">
        <v>90.4</v>
      </c>
      <c r="AD5">
        <v>100</v>
      </c>
      <c r="AE5">
        <v>63.2</v>
      </c>
      <c r="AF5">
        <v>99.8</v>
      </c>
    </row>
    <row r="6" spans="1:32" x14ac:dyDescent="0.2">
      <c r="A6" t="s">
        <v>31</v>
      </c>
      <c r="B6">
        <v>5</v>
      </c>
      <c r="C6" t="s">
        <v>54</v>
      </c>
      <c r="D6" t="s">
        <v>55</v>
      </c>
      <c r="E6">
        <v>43918</v>
      </c>
      <c r="F6">
        <v>43918</v>
      </c>
      <c r="G6">
        <v>48600</v>
      </c>
      <c r="H6">
        <v>59900</v>
      </c>
      <c r="I6" t="s">
        <v>47</v>
      </c>
      <c r="J6">
        <v>3863</v>
      </c>
      <c r="K6" s="1">
        <v>22462</v>
      </c>
      <c r="L6" t="s">
        <v>35</v>
      </c>
      <c r="M6" t="s">
        <v>36</v>
      </c>
      <c r="N6" t="s">
        <v>35</v>
      </c>
      <c r="O6" t="s">
        <v>35</v>
      </c>
      <c r="P6" t="s">
        <v>35</v>
      </c>
      <c r="Q6" t="s">
        <v>36</v>
      </c>
      <c r="R6" t="s">
        <v>36</v>
      </c>
      <c r="S6" t="s">
        <v>35</v>
      </c>
      <c r="T6" t="s">
        <v>56</v>
      </c>
      <c r="U6" s="3">
        <v>8.875</v>
      </c>
      <c r="V6">
        <v>6</v>
      </c>
      <c r="W6">
        <v>10</v>
      </c>
      <c r="X6">
        <v>7</v>
      </c>
      <c r="Y6">
        <v>3</v>
      </c>
      <c r="Z6">
        <v>16</v>
      </c>
      <c r="AA6" t="s">
        <v>57</v>
      </c>
      <c r="AB6">
        <v>29</v>
      </c>
      <c r="AC6">
        <v>65.599999999999994</v>
      </c>
      <c r="AD6">
        <v>45.5</v>
      </c>
      <c r="AE6">
        <v>96.7</v>
      </c>
      <c r="AF6" s="2">
        <v>71</v>
      </c>
    </row>
    <row r="7" spans="1:32" x14ac:dyDescent="0.2">
      <c r="A7" t="s">
        <v>31</v>
      </c>
      <c r="B7">
        <v>6</v>
      </c>
      <c r="C7" t="s">
        <v>58</v>
      </c>
      <c r="D7" t="s">
        <v>59</v>
      </c>
      <c r="E7">
        <v>45320</v>
      </c>
      <c r="F7">
        <v>45320</v>
      </c>
      <c r="G7">
        <v>48300</v>
      </c>
      <c r="H7">
        <v>75100</v>
      </c>
      <c r="I7" t="s">
        <v>34</v>
      </c>
      <c r="J7">
        <v>5277</v>
      </c>
      <c r="K7" s="1">
        <v>17901</v>
      </c>
      <c r="L7" t="s">
        <v>35</v>
      </c>
      <c r="M7" t="s">
        <v>37</v>
      </c>
      <c r="N7" t="s">
        <v>36</v>
      </c>
      <c r="O7" t="s">
        <v>35</v>
      </c>
      <c r="P7" t="s">
        <v>36</v>
      </c>
      <c r="Q7" t="s">
        <v>37</v>
      </c>
      <c r="R7" t="s">
        <v>38</v>
      </c>
      <c r="S7" t="s">
        <v>36</v>
      </c>
      <c r="T7" t="s">
        <v>37</v>
      </c>
      <c r="U7" s="3">
        <v>8</v>
      </c>
      <c r="V7">
        <v>3</v>
      </c>
      <c r="W7" t="e">
        <v>#N/A</v>
      </c>
      <c r="X7" t="e">
        <v>#N/A</v>
      </c>
      <c r="Y7" t="e">
        <v>#N/A</v>
      </c>
      <c r="Z7">
        <v>7</v>
      </c>
      <c r="AA7" t="s">
        <v>60</v>
      </c>
      <c r="AB7">
        <v>6</v>
      </c>
      <c r="AC7">
        <v>91</v>
      </c>
      <c r="AD7">
        <v>100</v>
      </c>
      <c r="AE7">
        <v>100</v>
      </c>
      <c r="AF7">
        <v>97.3</v>
      </c>
    </row>
    <row r="8" spans="1:32" x14ac:dyDescent="0.2">
      <c r="A8" t="s">
        <v>31</v>
      </c>
      <c r="B8">
        <v>7</v>
      </c>
      <c r="C8" t="s">
        <v>61</v>
      </c>
      <c r="D8" t="s">
        <v>62</v>
      </c>
      <c r="E8">
        <v>51464</v>
      </c>
      <c r="F8">
        <v>51464</v>
      </c>
      <c r="G8">
        <v>67400</v>
      </c>
      <c r="H8">
        <v>78200</v>
      </c>
      <c r="I8" t="s">
        <v>63</v>
      </c>
      <c r="J8">
        <v>10406</v>
      </c>
      <c r="K8" s="1">
        <v>23924</v>
      </c>
      <c r="L8" t="s">
        <v>35</v>
      </c>
      <c r="M8" t="s">
        <v>38</v>
      </c>
      <c r="N8" t="s">
        <v>38</v>
      </c>
      <c r="O8" t="s">
        <v>35</v>
      </c>
      <c r="P8" t="s">
        <v>44</v>
      </c>
      <c r="Q8" t="s">
        <v>35</v>
      </c>
      <c r="R8" t="s">
        <v>36</v>
      </c>
      <c r="S8" t="s">
        <v>38</v>
      </c>
      <c r="T8" t="s">
        <v>39</v>
      </c>
      <c r="U8" s="3">
        <v>7.5</v>
      </c>
      <c r="V8">
        <v>10</v>
      </c>
      <c r="W8">
        <v>1</v>
      </c>
      <c r="X8">
        <v>10</v>
      </c>
      <c r="Y8">
        <v>5</v>
      </c>
      <c r="Z8">
        <v>10</v>
      </c>
      <c r="AA8" t="s">
        <v>64</v>
      </c>
      <c r="AB8">
        <v>11</v>
      </c>
      <c r="AC8">
        <v>88.7</v>
      </c>
      <c r="AD8">
        <v>97.4</v>
      </c>
      <c r="AE8">
        <v>67.400000000000006</v>
      </c>
      <c r="AF8">
        <v>94.9</v>
      </c>
    </row>
    <row r="9" spans="1:32" x14ac:dyDescent="0.2">
      <c r="A9" t="s">
        <v>31</v>
      </c>
      <c r="B9">
        <v>8</v>
      </c>
      <c r="C9" t="s">
        <v>65</v>
      </c>
      <c r="D9" t="s">
        <v>66</v>
      </c>
      <c r="E9">
        <v>51366</v>
      </c>
      <c r="F9">
        <v>51366</v>
      </c>
      <c r="G9">
        <v>44600</v>
      </c>
      <c r="H9">
        <v>59700</v>
      </c>
      <c r="I9" t="s">
        <v>63</v>
      </c>
      <c r="J9">
        <v>6318</v>
      </c>
      <c r="K9" s="1">
        <v>22957</v>
      </c>
      <c r="L9" t="s">
        <v>35</v>
      </c>
      <c r="M9" t="s">
        <v>38</v>
      </c>
      <c r="N9" t="s">
        <v>38</v>
      </c>
      <c r="O9" t="s">
        <v>35</v>
      </c>
      <c r="P9" t="s">
        <v>44</v>
      </c>
      <c r="Q9" t="s">
        <v>44</v>
      </c>
      <c r="R9" t="s">
        <v>44</v>
      </c>
      <c r="S9" t="s">
        <v>37</v>
      </c>
      <c r="T9" t="s">
        <v>39</v>
      </c>
      <c r="U9" s="3">
        <v>7.25</v>
      </c>
      <c r="V9">
        <v>27</v>
      </c>
      <c r="W9">
        <v>1219</v>
      </c>
      <c r="X9">
        <v>12</v>
      </c>
      <c r="Y9">
        <v>6</v>
      </c>
      <c r="Z9">
        <v>9</v>
      </c>
      <c r="AA9" t="s">
        <v>67</v>
      </c>
      <c r="AB9">
        <v>20</v>
      </c>
      <c r="AC9">
        <v>76.5</v>
      </c>
      <c r="AD9">
        <v>72.5</v>
      </c>
      <c r="AE9">
        <v>92.5</v>
      </c>
      <c r="AF9">
        <v>56.9</v>
      </c>
    </row>
    <row r="10" spans="1:32" x14ac:dyDescent="0.2">
      <c r="A10" t="s">
        <v>31</v>
      </c>
      <c r="B10">
        <v>9</v>
      </c>
      <c r="C10" t="s">
        <v>68</v>
      </c>
      <c r="D10" t="s">
        <v>69</v>
      </c>
      <c r="E10">
        <v>49900</v>
      </c>
      <c r="F10">
        <v>49900</v>
      </c>
      <c r="G10">
        <v>41100</v>
      </c>
      <c r="H10">
        <v>54800</v>
      </c>
      <c r="I10" t="s">
        <v>70</v>
      </c>
      <c r="J10">
        <v>17940</v>
      </c>
      <c r="K10" s="1">
        <v>23156</v>
      </c>
      <c r="L10" t="s">
        <v>35</v>
      </c>
      <c r="M10" t="s">
        <v>38</v>
      </c>
      <c r="N10" t="s">
        <v>35</v>
      </c>
      <c r="O10" t="s">
        <v>35</v>
      </c>
      <c r="P10" t="s">
        <v>35</v>
      </c>
      <c r="Q10" t="s">
        <v>39</v>
      </c>
      <c r="R10" t="s">
        <v>56</v>
      </c>
      <c r="S10" t="s">
        <v>35</v>
      </c>
      <c r="T10" t="s">
        <v>36</v>
      </c>
      <c r="U10" s="3">
        <v>8</v>
      </c>
      <c r="V10" t="e">
        <v>#N/A</v>
      </c>
      <c r="W10" t="e">
        <v>#N/A</v>
      </c>
      <c r="X10">
        <v>44</v>
      </c>
      <c r="Y10">
        <v>8</v>
      </c>
      <c r="Z10">
        <v>15</v>
      </c>
      <c r="AA10" t="s">
        <v>71</v>
      </c>
      <c r="AB10" s="2">
        <f>$B10</f>
        <v>9</v>
      </c>
      <c r="AC10" s="2">
        <v>66</v>
      </c>
      <c r="AD10" s="2">
        <v>75</v>
      </c>
      <c r="AE10" s="2">
        <v>70</v>
      </c>
      <c r="AF10" s="2">
        <v>71</v>
      </c>
    </row>
    <row r="11" spans="1:32" x14ac:dyDescent="0.2">
      <c r="A11" t="s">
        <v>31</v>
      </c>
      <c r="B11">
        <v>10</v>
      </c>
      <c r="C11" t="s">
        <v>72</v>
      </c>
      <c r="D11" t="s">
        <v>33</v>
      </c>
      <c r="E11">
        <v>47577</v>
      </c>
      <c r="F11">
        <v>47577</v>
      </c>
      <c r="G11">
        <v>56100</v>
      </c>
      <c r="H11">
        <v>74000</v>
      </c>
      <c r="I11" t="s">
        <v>73</v>
      </c>
      <c r="J11">
        <v>1001</v>
      </c>
      <c r="K11" s="1">
        <v>23213</v>
      </c>
      <c r="L11" t="s">
        <v>35</v>
      </c>
      <c r="M11" t="s">
        <v>56</v>
      </c>
      <c r="N11" t="s">
        <v>44</v>
      </c>
      <c r="O11" t="s">
        <v>44</v>
      </c>
      <c r="P11" t="s">
        <v>44</v>
      </c>
      <c r="Q11" t="s">
        <v>39</v>
      </c>
      <c r="R11" t="s">
        <v>38</v>
      </c>
      <c r="S11" t="s">
        <v>39</v>
      </c>
      <c r="T11" t="s">
        <v>38</v>
      </c>
      <c r="U11" s="3">
        <v>6.25</v>
      </c>
      <c r="V11">
        <v>5</v>
      </c>
      <c r="W11" t="e">
        <v>#N/A</v>
      </c>
      <c r="X11">
        <v>5</v>
      </c>
      <c r="Y11" t="e">
        <v>#N/A</v>
      </c>
      <c r="Z11">
        <v>9</v>
      </c>
      <c r="AA11" t="s">
        <v>74</v>
      </c>
      <c r="AB11">
        <v>4</v>
      </c>
      <c r="AC11">
        <v>97.7</v>
      </c>
      <c r="AD11">
        <v>99.5</v>
      </c>
      <c r="AE11">
        <v>100</v>
      </c>
      <c r="AF11">
        <v>85.4</v>
      </c>
    </row>
    <row r="12" spans="1:32" x14ac:dyDescent="0.2">
      <c r="A12" t="s">
        <v>31</v>
      </c>
      <c r="B12">
        <v>11</v>
      </c>
      <c r="C12" t="s">
        <v>75</v>
      </c>
      <c r="D12" t="s">
        <v>76</v>
      </c>
      <c r="E12">
        <v>55056</v>
      </c>
      <c r="F12">
        <v>55056</v>
      </c>
      <c r="G12">
        <v>62900</v>
      </c>
      <c r="H12">
        <v>72900</v>
      </c>
      <c r="I12" t="s">
        <v>47</v>
      </c>
      <c r="J12">
        <v>7523</v>
      </c>
      <c r="K12" s="1">
        <v>17678</v>
      </c>
      <c r="L12" t="s">
        <v>35</v>
      </c>
      <c r="M12" t="s">
        <v>38</v>
      </c>
      <c r="N12" t="s">
        <v>38</v>
      </c>
      <c r="O12" t="s">
        <v>35</v>
      </c>
      <c r="P12" t="s">
        <v>44</v>
      </c>
      <c r="Q12" t="s">
        <v>44</v>
      </c>
      <c r="R12" t="s">
        <v>36</v>
      </c>
      <c r="S12" t="s">
        <v>36</v>
      </c>
      <c r="T12" t="s">
        <v>39</v>
      </c>
      <c r="U12" s="3">
        <v>7.625</v>
      </c>
      <c r="V12">
        <v>15</v>
      </c>
      <c r="W12">
        <v>12</v>
      </c>
      <c r="X12">
        <v>13</v>
      </c>
      <c r="Y12" t="e">
        <v>#N/A</v>
      </c>
      <c r="Z12">
        <v>7</v>
      </c>
      <c r="AA12" t="s">
        <v>77</v>
      </c>
      <c r="AB12">
        <v>10</v>
      </c>
      <c r="AC12">
        <v>88.9</v>
      </c>
      <c r="AD12">
        <v>99.9</v>
      </c>
      <c r="AE12">
        <v>62.3</v>
      </c>
      <c r="AF12">
        <v>98.1</v>
      </c>
    </row>
    <row r="13" spans="1:32" x14ac:dyDescent="0.2">
      <c r="A13" t="s">
        <v>31</v>
      </c>
      <c r="B13">
        <v>12</v>
      </c>
      <c r="C13" t="s">
        <v>78</v>
      </c>
      <c r="D13" t="s">
        <v>79</v>
      </c>
      <c r="E13">
        <v>51265</v>
      </c>
      <c r="F13">
        <v>51265</v>
      </c>
      <c r="G13">
        <v>66900</v>
      </c>
      <c r="H13">
        <v>76700</v>
      </c>
      <c r="I13" t="s">
        <v>51</v>
      </c>
      <c r="J13">
        <v>6611</v>
      </c>
      <c r="K13" s="1">
        <v>21295</v>
      </c>
      <c r="L13" t="s">
        <v>35</v>
      </c>
      <c r="M13" t="s">
        <v>35</v>
      </c>
      <c r="N13" t="s">
        <v>38</v>
      </c>
      <c r="O13" t="s">
        <v>35</v>
      </c>
      <c r="P13" t="s">
        <v>36</v>
      </c>
      <c r="Q13" t="s">
        <v>44</v>
      </c>
      <c r="R13" t="s">
        <v>39</v>
      </c>
      <c r="S13" t="s">
        <v>37</v>
      </c>
      <c r="T13" t="s">
        <v>56</v>
      </c>
      <c r="U13" s="3">
        <v>7.375</v>
      </c>
      <c r="V13">
        <v>9</v>
      </c>
      <c r="W13" t="e">
        <v>#N/A</v>
      </c>
      <c r="X13">
        <v>23</v>
      </c>
      <c r="Y13">
        <v>568</v>
      </c>
      <c r="Z13">
        <v>11</v>
      </c>
      <c r="AA13" t="s">
        <v>80</v>
      </c>
      <c r="AB13">
        <v>12</v>
      </c>
      <c r="AC13">
        <v>87</v>
      </c>
      <c r="AD13">
        <v>94</v>
      </c>
      <c r="AE13">
        <v>91.4</v>
      </c>
      <c r="AF13">
        <v>78.099999999999994</v>
      </c>
    </row>
    <row r="14" spans="1:32" x14ac:dyDescent="0.2">
      <c r="A14" t="s">
        <v>31</v>
      </c>
      <c r="B14">
        <v>13</v>
      </c>
      <c r="C14" t="s">
        <v>81</v>
      </c>
      <c r="D14" t="s">
        <v>82</v>
      </c>
      <c r="E14">
        <v>45610</v>
      </c>
      <c r="F14">
        <v>45610</v>
      </c>
      <c r="G14">
        <v>47200</v>
      </c>
      <c r="H14">
        <v>60900</v>
      </c>
      <c r="I14" t="s">
        <v>70</v>
      </c>
      <c r="J14">
        <v>6822</v>
      </c>
      <c r="K14" s="1">
        <v>22937</v>
      </c>
      <c r="L14" t="s">
        <v>35</v>
      </c>
      <c r="M14" t="s">
        <v>35</v>
      </c>
      <c r="N14" t="s">
        <v>38</v>
      </c>
      <c r="O14" t="s">
        <v>35</v>
      </c>
      <c r="P14" t="s">
        <v>35</v>
      </c>
      <c r="Q14" t="s">
        <v>35</v>
      </c>
      <c r="R14" t="s">
        <v>36</v>
      </c>
      <c r="S14" t="s">
        <v>35</v>
      </c>
      <c r="T14" t="s">
        <v>56</v>
      </c>
      <c r="U14" s="3">
        <v>8.625</v>
      </c>
      <c r="V14">
        <v>20</v>
      </c>
      <c r="W14" t="e">
        <v>#N/A</v>
      </c>
      <c r="X14">
        <v>11</v>
      </c>
      <c r="Y14">
        <v>558</v>
      </c>
      <c r="Z14">
        <v>12</v>
      </c>
      <c r="AA14" t="s">
        <v>83</v>
      </c>
      <c r="AB14">
        <v>50</v>
      </c>
      <c r="AC14">
        <v>46.5</v>
      </c>
      <c r="AD14">
        <v>35.799999999999997</v>
      </c>
      <c r="AE14">
        <v>33.4</v>
      </c>
      <c r="AF14" s="2">
        <v>71</v>
      </c>
    </row>
    <row r="15" spans="1:32" x14ac:dyDescent="0.2">
      <c r="A15" t="s">
        <v>31</v>
      </c>
      <c r="B15">
        <v>14</v>
      </c>
      <c r="C15" t="s">
        <v>84</v>
      </c>
      <c r="D15" t="s">
        <v>85</v>
      </c>
      <c r="E15">
        <v>49770</v>
      </c>
      <c r="F15">
        <v>49770</v>
      </c>
      <c r="G15">
        <v>50200</v>
      </c>
      <c r="H15">
        <v>62300</v>
      </c>
      <c r="I15" t="s">
        <v>86</v>
      </c>
      <c r="J15">
        <v>6819</v>
      </c>
      <c r="K15" s="1">
        <v>33261</v>
      </c>
      <c r="L15" t="s">
        <v>35</v>
      </c>
      <c r="M15" t="s">
        <v>37</v>
      </c>
      <c r="N15" t="s">
        <v>35</v>
      </c>
      <c r="O15" t="s">
        <v>35</v>
      </c>
      <c r="P15" t="s">
        <v>35</v>
      </c>
      <c r="Q15" t="s">
        <v>44</v>
      </c>
      <c r="R15" t="s">
        <v>36</v>
      </c>
      <c r="S15" t="s">
        <v>35</v>
      </c>
      <c r="T15" t="s">
        <v>38</v>
      </c>
      <c r="U15" s="3">
        <v>8.75</v>
      </c>
      <c r="V15">
        <v>24</v>
      </c>
      <c r="W15">
        <v>5</v>
      </c>
      <c r="X15">
        <v>22</v>
      </c>
      <c r="Y15">
        <v>559</v>
      </c>
      <c r="Z15">
        <v>17</v>
      </c>
      <c r="AA15" t="s">
        <v>87</v>
      </c>
      <c r="AB15">
        <v>31</v>
      </c>
      <c r="AC15">
        <v>64.599999999999994</v>
      </c>
      <c r="AD15">
        <v>51</v>
      </c>
      <c r="AE15">
        <v>78.3</v>
      </c>
      <c r="AF15" s="2">
        <v>71</v>
      </c>
    </row>
    <row r="16" spans="1:32" x14ac:dyDescent="0.2">
      <c r="A16" t="s">
        <v>31</v>
      </c>
      <c r="B16">
        <v>15</v>
      </c>
      <c r="C16" t="s">
        <v>88</v>
      </c>
      <c r="D16" t="s">
        <v>89</v>
      </c>
      <c r="E16">
        <v>51438</v>
      </c>
      <c r="F16">
        <v>51438</v>
      </c>
      <c r="G16">
        <v>54400</v>
      </c>
      <c r="H16">
        <v>67100</v>
      </c>
      <c r="I16" t="s">
        <v>51</v>
      </c>
      <c r="J16">
        <v>6819</v>
      </c>
      <c r="K16" s="1">
        <v>21348</v>
      </c>
      <c r="L16" t="s">
        <v>35</v>
      </c>
      <c r="M16" t="s">
        <v>37</v>
      </c>
      <c r="N16" t="s">
        <v>37</v>
      </c>
      <c r="O16" t="s">
        <v>44</v>
      </c>
      <c r="P16" t="s">
        <v>36</v>
      </c>
      <c r="Q16" t="s">
        <v>39</v>
      </c>
      <c r="R16" t="s">
        <v>90</v>
      </c>
      <c r="S16" t="s">
        <v>36</v>
      </c>
      <c r="T16" t="s">
        <v>38</v>
      </c>
      <c r="U16" s="3">
        <v>6.5</v>
      </c>
      <c r="V16">
        <v>31</v>
      </c>
      <c r="W16" t="e">
        <v>#N/A</v>
      </c>
      <c r="X16">
        <v>16</v>
      </c>
      <c r="Y16">
        <v>691</v>
      </c>
      <c r="Z16">
        <v>11</v>
      </c>
      <c r="AA16" t="s">
        <v>91</v>
      </c>
      <c r="AB16">
        <v>42</v>
      </c>
      <c r="AC16">
        <v>51.3</v>
      </c>
      <c r="AD16">
        <v>31.4</v>
      </c>
      <c r="AE16">
        <v>70.5</v>
      </c>
      <c r="AF16">
        <v>49.1</v>
      </c>
    </row>
    <row r="17" spans="1:32" x14ac:dyDescent="0.2">
      <c r="A17" t="s">
        <v>31</v>
      </c>
      <c r="B17">
        <v>16</v>
      </c>
      <c r="C17" t="s">
        <v>92</v>
      </c>
      <c r="D17" t="s">
        <v>93</v>
      </c>
      <c r="E17">
        <v>49685</v>
      </c>
      <c r="F17">
        <v>49685</v>
      </c>
      <c r="G17">
        <v>58700</v>
      </c>
      <c r="H17">
        <v>69400</v>
      </c>
      <c r="I17" t="s">
        <v>34</v>
      </c>
      <c r="J17">
        <v>8450</v>
      </c>
      <c r="K17" s="1">
        <v>26698</v>
      </c>
      <c r="L17" t="s">
        <v>35</v>
      </c>
      <c r="M17" t="s">
        <v>35</v>
      </c>
      <c r="N17" t="s">
        <v>36</v>
      </c>
      <c r="O17" t="s">
        <v>35</v>
      </c>
      <c r="P17" t="s">
        <v>35</v>
      </c>
      <c r="Q17" t="s">
        <v>44</v>
      </c>
      <c r="R17" t="s">
        <v>56</v>
      </c>
      <c r="S17" t="s">
        <v>36</v>
      </c>
      <c r="T17" t="s">
        <v>56</v>
      </c>
      <c r="U17" s="3">
        <v>8</v>
      </c>
      <c r="V17">
        <v>13</v>
      </c>
      <c r="W17">
        <v>6</v>
      </c>
      <c r="X17">
        <v>33</v>
      </c>
      <c r="Y17">
        <v>514</v>
      </c>
      <c r="Z17">
        <v>20</v>
      </c>
      <c r="AA17" t="s">
        <v>94</v>
      </c>
      <c r="AB17">
        <v>52</v>
      </c>
      <c r="AC17">
        <v>45.9</v>
      </c>
      <c r="AD17">
        <v>36.299999999999997</v>
      </c>
      <c r="AE17">
        <v>72</v>
      </c>
      <c r="AF17">
        <v>34.1</v>
      </c>
    </row>
    <row r="18" spans="1:32" x14ac:dyDescent="0.2">
      <c r="A18" t="s">
        <v>31</v>
      </c>
      <c r="B18">
        <v>17</v>
      </c>
      <c r="C18" t="s">
        <v>95</v>
      </c>
      <c r="D18" t="s">
        <v>96</v>
      </c>
      <c r="E18">
        <v>53649</v>
      </c>
      <c r="F18">
        <v>53649</v>
      </c>
      <c r="G18">
        <v>50000</v>
      </c>
      <c r="H18">
        <v>62800</v>
      </c>
      <c r="I18" t="s">
        <v>34</v>
      </c>
      <c r="J18">
        <v>5978</v>
      </c>
      <c r="K18" s="1">
        <v>33107</v>
      </c>
      <c r="L18" t="s">
        <v>35</v>
      </c>
      <c r="M18" t="s">
        <v>39</v>
      </c>
      <c r="N18" t="s">
        <v>36</v>
      </c>
      <c r="O18" t="s">
        <v>35</v>
      </c>
      <c r="P18" t="s">
        <v>36</v>
      </c>
      <c r="Q18" t="s">
        <v>37</v>
      </c>
      <c r="R18" t="s">
        <v>37</v>
      </c>
      <c r="S18" t="s">
        <v>38</v>
      </c>
      <c r="T18" t="s">
        <v>39</v>
      </c>
      <c r="U18" s="3">
        <v>7.25</v>
      </c>
      <c r="V18" t="e">
        <v>#N/A</v>
      </c>
      <c r="W18" t="e">
        <v>#N/A</v>
      </c>
      <c r="X18">
        <v>19</v>
      </c>
      <c r="Y18" t="e">
        <v>#N/A</v>
      </c>
      <c r="Z18">
        <v>8</v>
      </c>
      <c r="AA18" t="s">
        <v>97</v>
      </c>
      <c r="AB18">
        <v>5</v>
      </c>
      <c r="AC18">
        <v>93.5</v>
      </c>
      <c r="AD18">
        <v>99.9</v>
      </c>
      <c r="AE18">
        <v>85.9</v>
      </c>
      <c r="AF18">
        <v>92.9</v>
      </c>
    </row>
    <row r="19" spans="1:32" x14ac:dyDescent="0.2">
      <c r="A19" t="s">
        <v>31</v>
      </c>
      <c r="B19">
        <v>18</v>
      </c>
      <c r="C19" t="s">
        <v>98</v>
      </c>
      <c r="D19" t="s">
        <v>33</v>
      </c>
      <c r="E19">
        <v>49352</v>
      </c>
      <c r="F19">
        <v>49352</v>
      </c>
      <c r="G19">
        <v>34600</v>
      </c>
      <c r="H19">
        <v>53600</v>
      </c>
      <c r="I19" t="s">
        <v>70</v>
      </c>
      <c r="J19">
        <v>1651</v>
      </c>
      <c r="K19" s="1">
        <v>18423</v>
      </c>
      <c r="L19" t="s">
        <v>35</v>
      </c>
      <c r="M19" t="s">
        <v>39</v>
      </c>
      <c r="N19" t="s">
        <v>35</v>
      </c>
      <c r="O19" t="s">
        <v>35</v>
      </c>
      <c r="P19" t="s">
        <v>35</v>
      </c>
      <c r="Q19" t="s">
        <v>38</v>
      </c>
      <c r="R19" t="s">
        <v>37</v>
      </c>
      <c r="S19" t="s">
        <v>35</v>
      </c>
      <c r="T19" t="s">
        <v>38</v>
      </c>
      <c r="U19" s="3">
        <v>8</v>
      </c>
      <c r="V19" t="e">
        <v>#N/A</v>
      </c>
      <c r="W19" t="e">
        <v>#N/A</v>
      </c>
      <c r="X19">
        <v>26</v>
      </c>
      <c r="Y19">
        <v>1018</v>
      </c>
      <c r="Z19">
        <v>10</v>
      </c>
      <c r="AA19" t="s">
        <v>99</v>
      </c>
      <c r="AB19" s="2">
        <f>$B19</f>
        <v>18</v>
      </c>
      <c r="AC19" s="2">
        <v>66</v>
      </c>
      <c r="AD19" s="2">
        <v>75</v>
      </c>
      <c r="AE19" s="2">
        <v>70</v>
      </c>
      <c r="AF19" s="2">
        <v>71</v>
      </c>
    </row>
    <row r="20" spans="1:32" x14ac:dyDescent="0.2">
      <c r="A20" t="s">
        <v>31</v>
      </c>
      <c r="B20">
        <v>19</v>
      </c>
      <c r="C20" t="s">
        <v>100</v>
      </c>
      <c r="D20" t="s">
        <v>33</v>
      </c>
      <c r="E20">
        <v>52283</v>
      </c>
      <c r="F20">
        <v>52283</v>
      </c>
      <c r="G20">
        <v>55000</v>
      </c>
      <c r="H20">
        <v>66100</v>
      </c>
      <c r="I20" t="s">
        <v>86</v>
      </c>
      <c r="J20">
        <v>18208</v>
      </c>
      <c r="K20" s="1">
        <v>31384</v>
      </c>
      <c r="L20" t="s">
        <v>35</v>
      </c>
      <c r="M20" t="s">
        <v>35</v>
      </c>
      <c r="N20" t="s">
        <v>37</v>
      </c>
      <c r="O20" t="s">
        <v>35</v>
      </c>
      <c r="P20" t="s">
        <v>36</v>
      </c>
      <c r="Q20" t="s">
        <v>35</v>
      </c>
      <c r="R20" t="s">
        <v>37</v>
      </c>
      <c r="S20" t="s">
        <v>44</v>
      </c>
      <c r="T20" t="s">
        <v>38</v>
      </c>
      <c r="U20" s="3">
        <v>8.375</v>
      </c>
      <c r="V20">
        <v>16</v>
      </c>
      <c r="W20">
        <v>2</v>
      </c>
      <c r="X20">
        <v>9</v>
      </c>
      <c r="Y20">
        <v>7</v>
      </c>
      <c r="Z20">
        <v>17</v>
      </c>
      <c r="AA20" t="s">
        <v>101</v>
      </c>
      <c r="AB20">
        <v>35</v>
      </c>
      <c r="AC20">
        <v>57.2</v>
      </c>
      <c r="AD20">
        <v>64.8</v>
      </c>
      <c r="AE20">
        <v>70.400000000000006</v>
      </c>
      <c r="AF20">
        <v>55</v>
      </c>
    </row>
    <row r="21" spans="1:32" x14ac:dyDescent="0.2">
      <c r="A21" t="s">
        <v>31</v>
      </c>
      <c r="B21">
        <v>20</v>
      </c>
      <c r="C21" t="s">
        <v>102</v>
      </c>
      <c r="D21" t="s">
        <v>76</v>
      </c>
      <c r="E21">
        <v>50953</v>
      </c>
      <c r="F21">
        <v>50953</v>
      </c>
      <c r="G21">
        <v>57900</v>
      </c>
      <c r="H21">
        <v>70900</v>
      </c>
      <c r="I21" t="s">
        <v>34</v>
      </c>
      <c r="J21">
        <v>14303</v>
      </c>
      <c r="K21" s="1">
        <v>28656</v>
      </c>
      <c r="L21" t="s">
        <v>35</v>
      </c>
      <c r="M21" t="s">
        <v>38</v>
      </c>
      <c r="N21" t="s">
        <v>52</v>
      </c>
      <c r="O21" t="s">
        <v>36</v>
      </c>
      <c r="P21" t="s">
        <v>36</v>
      </c>
      <c r="Q21" t="s">
        <v>44</v>
      </c>
      <c r="R21" t="s">
        <v>37</v>
      </c>
      <c r="S21" t="s">
        <v>35</v>
      </c>
      <c r="T21" t="s">
        <v>38</v>
      </c>
      <c r="U21" s="3">
        <v>7.25</v>
      </c>
      <c r="V21">
        <v>11</v>
      </c>
      <c r="W21">
        <v>9</v>
      </c>
      <c r="X21">
        <v>18</v>
      </c>
      <c r="Y21">
        <v>12</v>
      </c>
      <c r="Z21">
        <v>15</v>
      </c>
      <c r="AA21" t="s">
        <v>103</v>
      </c>
      <c r="AB21">
        <v>7</v>
      </c>
      <c r="AC21">
        <v>90.7</v>
      </c>
      <c r="AD21">
        <v>99.6</v>
      </c>
      <c r="AE21">
        <v>96.2</v>
      </c>
      <c r="AF21">
        <v>93.7</v>
      </c>
    </row>
    <row r="22" spans="1:32" x14ac:dyDescent="0.2">
      <c r="A22" t="s">
        <v>31</v>
      </c>
      <c r="B22">
        <v>21</v>
      </c>
      <c r="C22" t="s">
        <v>104</v>
      </c>
      <c r="D22" t="s">
        <v>96</v>
      </c>
      <c r="E22">
        <v>50855</v>
      </c>
      <c r="F22">
        <v>50855</v>
      </c>
      <c r="G22">
        <v>53400</v>
      </c>
      <c r="H22">
        <v>64100</v>
      </c>
      <c r="I22" t="s">
        <v>70</v>
      </c>
      <c r="J22">
        <v>8247</v>
      </c>
      <c r="K22" s="1">
        <v>30552</v>
      </c>
      <c r="L22" t="s">
        <v>35</v>
      </c>
      <c r="M22" t="s">
        <v>35</v>
      </c>
      <c r="N22" t="s">
        <v>52</v>
      </c>
      <c r="O22" t="s">
        <v>35</v>
      </c>
      <c r="P22" t="s">
        <v>37</v>
      </c>
      <c r="Q22" t="s">
        <v>44</v>
      </c>
      <c r="R22" t="s">
        <v>37</v>
      </c>
      <c r="S22" t="s">
        <v>37</v>
      </c>
      <c r="T22" t="s">
        <v>38</v>
      </c>
      <c r="U22" s="3">
        <v>7.25</v>
      </c>
      <c r="V22">
        <v>26</v>
      </c>
      <c r="W22">
        <v>20</v>
      </c>
      <c r="X22">
        <v>30</v>
      </c>
      <c r="Y22" t="e">
        <v>#N/A</v>
      </c>
      <c r="Z22">
        <v>13</v>
      </c>
      <c r="AA22" t="s">
        <v>105</v>
      </c>
      <c r="AB22">
        <v>15</v>
      </c>
      <c r="AC22">
        <v>84.8</v>
      </c>
      <c r="AD22">
        <v>91.3</v>
      </c>
      <c r="AE22">
        <v>75.400000000000006</v>
      </c>
      <c r="AF22">
        <v>76.599999999999994</v>
      </c>
    </row>
    <row r="23" spans="1:32" x14ac:dyDescent="0.2">
      <c r="A23" t="s">
        <v>31</v>
      </c>
      <c r="B23">
        <v>22</v>
      </c>
      <c r="C23" t="s">
        <v>106</v>
      </c>
      <c r="D23" t="s">
        <v>42</v>
      </c>
      <c r="E23">
        <v>52430</v>
      </c>
      <c r="F23">
        <v>52430</v>
      </c>
      <c r="G23">
        <v>56400</v>
      </c>
      <c r="H23">
        <v>67800</v>
      </c>
      <c r="I23" t="s">
        <v>70</v>
      </c>
      <c r="J23">
        <v>5215</v>
      </c>
      <c r="K23" s="1">
        <v>26976</v>
      </c>
      <c r="L23" t="s">
        <v>35</v>
      </c>
      <c r="M23" t="s">
        <v>38</v>
      </c>
      <c r="N23" t="s">
        <v>39</v>
      </c>
      <c r="O23" t="s">
        <v>35</v>
      </c>
      <c r="P23" t="s">
        <v>36</v>
      </c>
      <c r="Q23" t="s">
        <v>37</v>
      </c>
      <c r="R23" t="s">
        <v>44</v>
      </c>
      <c r="S23" t="s">
        <v>35</v>
      </c>
      <c r="T23" t="s">
        <v>38</v>
      </c>
      <c r="U23" s="3">
        <v>7.625</v>
      </c>
      <c r="V23">
        <v>35</v>
      </c>
      <c r="W23" t="e">
        <v>#N/A</v>
      </c>
      <c r="X23">
        <v>27</v>
      </c>
      <c r="Y23">
        <v>26</v>
      </c>
      <c r="Z23">
        <v>16</v>
      </c>
      <c r="AA23" t="s">
        <v>107</v>
      </c>
      <c r="AB23">
        <v>55</v>
      </c>
      <c r="AC23">
        <v>42</v>
      </c>
      <c r="AD23" s="2">
        <v>75</v>
      </c>
      <c r="AE23">
        <v>62.8</v>
      </c>
      <c r="AF23" s="2">
        <v>71</v>
      </c>
    </row>
    <row r="24" spans="1:32" x14ac:dyDescent="0.2">
      <c r="A24" t="s">
        <v>108</v>
      </c>
      <c r="B24">
        <v>23</v>
      </c>
      <c r="C24" t="s">
        <v>109</v>
      </c>
      <c r="D24" t="s">
        <v>110</v>
      </c>
      <c r="E24">
        <v>14402</v>
      </c>
      <c r="F24">
        <v>45410</v>
      </c>
      <c r="G24">
        <v>47500</v>
      </c>
      <c r="H24">
        <v>57900</v>
      </c>
      <c r="I24" t="s">
        <v>70</v>
      </c>
      <c r="J24">
        <v>27258</v>
      </c>
      <c r="K24" s="1">
        <v>15757</v>
      </c>
      <c r="L24" t="s">
        <v>35</v>
      </c>
      <c r="M24" t="s">
        <v>35</v>
      </c>
      <c r="N24" t="s">
        <v>39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39</v>
      </c>
      <c r="U24" s="3">
        <v>8.75</v>
      </c>
      <c r="V24">
        <v>12</v>
      </c>
      <c r="W24">
        <v>8</v>
      </c>
      <c r="X24">
        <v>20</v>
      </c>
      <c r="Y24">
        <v>15</v>
      </c>
      <c r="Z24">
        <v>26</v>
      </c>
      <c r="AA24" t="s">
        <v>111</v>
      </c>
      <c r="AB24">
        <v>13</v>
      </c>
      <c r="AC24">
        <v>87</v>
      </c>
      <c r="AD24">
        <v>99.7</v>
      </c>
      <c r="AE24">
        <v>66.7</v>
      </c>
      <c r="AF24">
        <v>92.2</v>
      </c>
    </row>
    <row r="25" spans="1:32" x14ac:dyDescent="0.2">
      <c r="A25" t="s">
        <v>31</v>
      </c>
      <c r="B25">
        <v>24</v>
      </c>
      <c r="C25" t="s">
        <v>112</v>
      </c>
      <c r="D25" t="s">
        <v>113</v>
      </c>
      <c r="E25">
        <v>50547</v>
      </c>
      <c r="F25">
        <v>50547</v>
      </c>
      <c r="G25">
        <v>66000</v>
      </c>
      <c r="H25">
        <v>83300</v>
      </c>
      <c r="I25" t="s">
        <v>114</v>
      </c>
      <c r="J25">
        <v>7175</v>
      </c>
      <c r="K25" s="1">
        <v>26749</v>
      </c>
      <c r="L25" t="s">
        <v>35</v>
      </c>
      <c r="M25" t="s">
        <v>37</v>
      </c>
      <c r="N25" t="s">
        <v>56</v>
      </c>
      <c r="O25" t="s">
        <v>35</v>
      </c>
      <c r="P25" t="s">
        <v>39</v>
      </c>
      <c r="Q25" t="s">
        <v>36</v>
      </c>
      <c r="R25" t="s">
        <v>36</v>
      </c>
      <c r="S25" t="s">
        <v>39</v>
      </c>
      <c r="T25" t="s">
        <v>56</v>
      </c>
      <c r="U25" s="3">
        <v>6.625</v>
      </c>
      <c r="V25" t="e">
        <v>#N/A</v>
      </c>
      <c r="W25">
        <v>4</v>
      </c>
      <c r="X25">
        <v>29</v>
      </c>
      <c r="Y25">
        <v>544</v>
      </c>
      <c r="Z25">
        <v>17</v>
      </c>
      <c r="AA25" t="s">
        <v>115</v>
      </c>
      <c r="AB25">
        <v>53</v>
      </c>
      <c r="AC25">
        <v>43.8</v>
      </c>
      <c r="AD25">
        <v>41.8</v>
      </c>
      <c r="AE25">
        <v>27.5</v>
      </c>
      <c r="AF25">
        <v>53.2</v>
      </c>
    </row>
    <row r="26" spans="1:32" x14ac:dyDescent="0.2">
      <c r="A26" t="s">
        <v>31</v>
      </c>
      <c r="B26">
        <v>25</v>
      </c>
      <c r="C26" t="s">
        <v>116</v>
      </c>
      <c r="D26" t="s">
        <v>117</v>
      </c>
      <c r="E26">
        <v>50874</v>
      </c>
      <c r="F26">
        <v>50874</v>
      </c>
      <c r="G26">
        <v>35100</v>
      </c>
      <c r="H26">
        <v>46100</v>
      </c>
      <c r="I26" t="s">
        <v>86</v>
      </c>
      <c r="J26">
        <v>1997</v>
      </c>
      <c r="K26" s="1">
        <v>31568</v>
      </c>
      <c r="L26" t="s">
        <v>35</v>
      </c>
      <c r="M26" t="s">
        <v>39</v>
      </c>
      <c r="N26" t="s">
        <v>44</v>
      </c>
      <c r="O26" t="s">
        <v>35</v>
      </c>
      <c r="P26" t="s">
        <v>44</v>
      </c>
      <c r="Q26" t="s">
        <v>38</v>
      </c>
      <c r="R26" t="s">
        <v>38</v>
      </c>
      <c r="S26" t="s">
        <v>37</v>
      </c>
      <c r="T26" t="s">
        <v>38</v>
      </c>
      <c r="U26" s="3">
        <v>7</v>
      </c>
      <c r="V26" t="e">
        <v>#N/A</v>
      </c>
      <c r="W26" t="e">
        <v>#N/A</v>
      </c>
      <c r="X26">
        <v>35</v>
      </c>
      <c r="Y26">
        <v>946</v>
      </c>
      <c r="Z26">
        <v>21</v>
      </c>
      <c r="AA26" t="s">
        <v>118</v>
      </c>
      <c r="AB26" s="2">
        <f t="shared" ref="AB26:AB27" si="0">$B26</f>
        <v>25</v>
      </c>
      <c r="AC26" s="2">
        <v>66</v>
      </c>
      <c r="AD26" s="2">
        <v>75</v>
      </c>
      <c r="AE26" s="2">
        <v>70</v>
      </c>
      <c r="AF26" s="2">
        <v>71</v>
      </c>
    </row>
    <row r="27" spans="1:32" x14ac:dyDescent="0.2">
      <c r="A27" t="s">
        <v>31</v>
      </c>
      <c r="B27">
        <v>26</v>
      </c>
      <c r="C27" t="s">
        <v>119</v>
      </c>
      <c r="D27" t="s">
        <v>33</v>
      </c>
      <c r="E27">
        <v>52666</v>
      </c>
      <c r="F27">
        <v>52666</v>
      </c>
      <c r="G27">
        <v>68500</v>
      </c>
      <c r="H27">
        <v>78600</v>
      </c>
      <c r="I27" t="s">
        <v>47</v>
      </c>
      <c r="J27">
        <v>815</v>
      </c>
      <c r="K27" s="1">
        <v>34529</v>
      </c>
      <c r="L27" t="s">
        <v>35</v>
      </c>
      <c r="M27" s="2" t="str">
        <f>O27</f>
        <v>A</v>
      </c>
      <c r="N27" t="s">
        <v>38</v>
      </c>
      <c r="O27" t="s">
        <v>36</v>
      </c>
      <c r="P27" t="s">
        <v>38</v>
      </c>
      <c r="Q27" t="s">
        <v>38</v>
      </c>
      <c r="R27" t="s">
        <v>39</v>
      </c>
      <c r="S27" t="s">
        <v>38</v>
      </c>
      <c r="T27" t="s">
        <v>37</v>
      </c>
      <c r="U27" s="3">
        <v>5.625</v>
      </c>
      <c r="V27">
        <v>34</v>
      </c>
      <c r="W27" t="e">
        <v>#N/A</v>
      </c>
      <c r="X27">
        <v>15</v>
      </c>
      <c r="Y27" t="e">
        <v>#N/A</v>
      </c>
      <c r="Z27">
        <v>13</v>
      </c>
      <c r="AA27" t="s">
        <v>105</v>
      </c>
      <c r="AB27" s="2">
        <f t="shared" si="0"/>
        <v>26</v>
      </c>
      <c r="AC27" s="2">
        <v>66</v>
      </c>
      <c r="AD27" s="2">
        <v>75</v>
      </c>
      <c r="AE27" s="2">
        <v>70</v>
      </c>
      <c r="AF27" s="2">
        <v>71</v>
      </c>
    </row>
    <row r="28" spans="1:32" x14ac:dyDescent="0.2">
      <c r="A28" t="s">
        <v>31</v>
      </c>
      <c r="B28">
        <v>27</v>
      </c>
      <c r="C28" t="s">
        <v>120</v>
      </c>
      <c r="D28" t="s">
        <v>121</v>
      </c>
      <c r="E28">
        <v>47954</v>
      </c>
      <c r="F28">
        <v>47954</v>
      </c>
      <c r="G28">
        <v>54500</v>
      </c>
      <c r="H28">
        <v>59000</v>
      </c>
      <c r="I28" t="s">
        <v>122</v>
      </c>
      <c r="J28">
        <v>6751</v>
      </c>
      <c r="K28" s="1">
        <v>25928</v>
      </c>
      <c r="L28" t="s">
        <v>35</v>
      </c>
      <c r="M28" t="s">
        <v>56</v>
      </c>
      <c r="N28" t="s">
        <v>36</v>
      </c>
      <c r="O28" t="s">
        <v>36</v>
      </c>
      <c r="P28" t="s">
        <v>35</v>
      </c>
      <c r="Q28" t="s">
        <v>37</v>
      </c>
      <c r="R28" t="s">
        <v>36</v>
      </c>
      <c r="S28" t="s">
        <v>36</v>
      </c>
      <c r="T28" t="s">
        <v>39</v>
      </c>
      <c r="U28" s="3">
        <v>7.75</v>
      </c>
      <c r="V28" t="e">
        <v>#N/A</v>
      </c>
      <c r="W28">
        <v>23</v>
      </c>
      <c r="X28">
        <v>57</v>
      </c>
      <c r="Y28" t="e">
        <v>#N/A</v>
      </c>
      <c r="Z28">
        <v>24</v>
      </c>
      <c r="AA28" t="s">
        <v>123</v>
      </c>
      <c r="AB28">
        <v>38</v>
      </c>
      <c r="AC28">
        <v>54.4</v>
      </c>
      <c r="AD28">
        <v>35.5</v>
      </c>
      <c r="AE28">
        <v>70.5</v>
      </c>
      <c r="AF28" s="2">
        <v>71</v>
      </c>
    </row>
    <row r="29" spans="1:32" x14ac:dyDescent="0.2">
      <c r="A29" t="s">
        <v>31</v>
      </c>
      <c r="B29">
        <v>28</v>
      </c>
      <c r="C29" t="s">
        <v>124</v>
      </c>
      <c r="D29" t="s">
        <v>125</v>
      </c>
      <c r="E29">
        <v>50063</v>
      </c>
      <c r="F29">
        <v>50063</v>
      </c>
      <c r="G29">
        <v>44600</v>
      </c>
      <c r="H29">
        <v>53400</v>
      </c>
      <c r="I29" t="s">
        <v>126</v>
      </c>
      <c r="J29">
        <v>2516</v>
      </c>
      <c r="K29" s="1">
        <v>20197</v>
      </c>
      <c r="L29" t="s">
        <v>35</v>
      </c>
      <c r="M29" t="s">
        <v>37</v>
      </c>
      <c r="N29" t="s">
        <v>37</v>
      </c>
      <c r="O29" t="s">
        <v>36</v>
      </c>
      <c r="P29" t="s">
        <v>35</v>
      </c>
      <c r="Q29" t="s">
        <v>56</v>
      </c>
      <c r="R29" t="s">
        <v>90</v>
      </c>
      <c r="S29" t="s">
        <v>35</v>
      </c>
      <c r="T29" t="s">
        <v>38</v>
      </c>
      <c r="U29" s="3">
        <v>6.75</v>
      </c>
      <c r="V29" t="e">
        <v>#N/A</v>
      </c>
      <c r="W29" t="e">
        <v>#N/A</v>
      </c>
      <c r="X29">
        <v>66</v>
      </c>
      <c r="Y29">
        <v>870</v>
      </c>
      <c r="Z29">
        <v>17</v>
      </c>
      <c r="AA29" t="s">
        <v>101</v>
      </c>
      <c r="AB29" s="2">
        <f>$B29</f>
        <v>28</v>
      </c>
      <c r="AC29" s="2">
        <v>66</v>
      </c>
      <c r="AD29" s="2">
        <v>75</v>
      </c>
      <c r="AE29" s="2">
        <v>70</v>
      </c>
      <c r="AF29" s="2">
        <v>71</v>
      </c>
    </row>
    <row r="30" spans="1:32" x14ac:dyDescent="0.2">
      <c r="A30" t="s">
        <v>31</v>
      </c>
      <c r="B30">
        <v>29</v>
      </c>
      <c r="C30" t="s">
        <v>127</v>
      </c>
      <c r="D30" t="s">
        <v>62</v>
      </c>
      <c r="E30">
        <v>52310</v>
      </c>
      <c r="F30">
        <v>52310</v>
      </c>
      <c r="G30">
        <v>64000</v>
      </c>
      <c r="H30">
        <v>72000</v>
      </c>
      <c r="I30" t="s">
        <v>128</v>
      </c>
      <c r="J30">
        <v>5853</v>
      </c>
      <c r="K30" s="1">
        <v>33657</v>
      </c>
      <c r="L30" t="s">
        <v>35</v>
      </c>
      <c r="M30" t="s">
        <v>56</v>
      </c>
      <c r="N30" t="s">
        <v>39</v>
      </c>
      <c r="O30" t="s">
        <v>36</v>
      </c>
      <c r="P30" t="s">
        <v>38</v>
      </c>
      <c r="Q30" t="s">
        <v>37</v>
      </c>
      <c r="R30" t="s">
        <v>44</v>
      </c>
      <c r="S30" t="s">
        <v>39</v>
      </c>
      <c r="T30" t="s">
        <v>39</v>
      </c>
      <c r="U30" s="3">
        <v>6.125</v>
      </c>
      <c r="V30">
        <v>22</v>
      </c>
      <c r="W30">
        <v>18</v>
      </c>
      <c r="X30">
        <v>3</v>
      </c>
      <c r="Y30">
        <v>9</v>
      </c>
      <c r="Z30">
        <v>24</v>
      </c>
      <c r="AA30" t="s">
        <v>129</v>
      </c>
      <c r="AB30">
        <v>18</v>
      </c>
      <c r="AC30">
        <v>78.599999999999994</v>
      </c>
      <c r="AD30">
        <v>85</v>
      </c>
      <c r="AE30">
        <v>95.6</v>
      </c>
      <c r="AF30">
        <v>85.1</v>
      </c>
    </row>
    <row r="31" spans="1:32" x14ac:dyDescent="0.2">
      <c r="A31" t="s">
        <v>31</v>
      </c>
      <c r="B31">
        <v>30</v>
      </c>
      <c r="C31" t="s">
        <v>130</v>
      </c>
      <c r="D31" t="s">
        <v>131</v>
      </c>
      <c r="E31">
        <v>48267</v>
      </c>
      <c r="F31">
        <v>48267</v>
      </c>
      <c r="G31">
        <v>54900</v>
      </c>
      <c r="H31">
        <v>77600</v>
      </c>
      <c r="I31" t="s">
        <v>51</v>
      </c>
      <c r="J31">
        <v>1851</v>
      </c>
      <c r="K31" s="1">
        <v>21379</v>
      </c>
      <c r="L31" t="s">
        <v>35</v>
      </c>
      <c r="M31" t="s">
        <v>39</v>
      </c>
      <c r="N31" t="s">
        <v>36</v>
      </c>
      <c r="O31" t="s">
        <v>44</v>
      </c>
      <c r="P31" t="s">
        <v>44</v>
      </c>
      <c r="Q31" t="s">
        <v>36</v>
      </c>
      <c r="R31" t="s">
        <v>39</v>
      </c>
      <c r="S31" t="s">
        <v>39</v>
      </c>
      <c r="T31" t="s">
        <v>39</v>
      </c>
      <c r="U31" s="3">
        <v>6.75</v>
      </c>
      <c r="V31">
        <v>64</v>
      </c>
      <c r="W31">
        <v>15</v>
      </c>
      <c r="X31">
        <v>1152</v>
      </c>
      <c r="Y31">
        <v>979</v>
      </c>
      <c r="Z31">
        <v>24</v>
      </c>
      <c r="AA31" t="s">
        <v>132</v>
      </c>
      <c r="AB31" s="2">
        <f t="shared" ref="AB31:AB32" si="1">$B31</f>
        <v>30</v>
      </c>
      <c r="AC31" s="2">
        <v>66</v>
      </c>
      <c r="AD31" s="2">
        <v>75</v>
      </c>
      <c r="AE31" s="2">
        <v>70</v>
      </c>
      <c r="AF31" s="2">
        <v>71</v>
      </c>
    </row>
    <row r="32" spans="1:32" x14ac:dyDescent="0.2">
      <c r="A32" t="s">
        <v>31</v>
      </c>
      <c r="B32">
        <v>31</v>
      </c>
      <c r="C32" t="s">
        <v>133</v>
      </c>
      <c r="D32" t="s">
        <v>62</v>
      </c>
      <c r="E32">
        <v>49104</v>
      </c>
      <c r="F32">
        <v>49104</v>
      </c>
      <c r="G32">
        <v>34500</v>
      </c>
      <c r="H32">
        <v>49400</v>
      </c>
      <c r="I32" t="s">
        <v>70</v>
      </c>
      <c r="J32">
        <v>1571</v>
      </c>
      <c r="K32" s="1">
        <v>21580</v>
      </c>
      <c r="L32" t="s">
        <v>35</v>
      </c>
      <c r="M32" t="s">
        <v>39</v>
      </c>
      <c r="N32" t="s">
        <v>44</v>
      </c>
      <c r="O32" t="s">
        <v>36</v>
      </c>
      <c r="P32" t="s">
        <v>37</v>
      </c>
      <c r="Q32" t="s">
        <v>39</v>
      </c>
      <c r="R32" t="s">
        <v>39</v>
      </c>
      <c r="S32" t="s">
        <v>38</v>
      </c>
      <c r="T32" t="s">
        <v>56</v>
      </c>
      <c r="U32" s="3">
        <v>6.125</v>
      </c>
      <c r="V32">
        <v>48</v>
      </c>
      <c r="W32" t="e">
        <v>#N/A</v>
      </c>
      <c r="X32">
        <v>39</v>
      </c>
      <c r="Y32">
        <v>1029</v>
      </c>
      <c r="Z32">
        <v>12</v>
      </c>
      <c r="AA32" t="s">
        <v>134</v>
      </c>
      <c r="AB32" s="2">
        <f t="shared" si="1"/>
        <v>31</v>
      </c>
      <c r="AC32" s="2">
        <v>66</v>
      </c>
      <c r="AD32" s="2">
        <v>75</v>
      </c>
      <c r="AE32" s="2">
        <v>70</v>
      </c>
      <c r="AF32" s="2">
        <v>71</v>
      </c>
    </row>
    <row r="33" spans="1:32" x14ac:dyDescent="0.2">
      <c r="A33" t="s">
        <v>108</v>
      </c>
      <c r="B33">
        <v>32</v>
      </c>
      <c r="C33" t="s">
        <v>135</v>
      </c>
      <c r="D33" t="s">
        <v>131</v>
      </c>
      <c r="E33">
        <v>16412</v>
      </c>
      <c r="F33">
        <v>45756</v>
      </c>
      <c r="G33">
        <v>44900</v>
      </c>
      <c r="H33">
        <v>58600</v>
      </c>
      <c r="I33" t="s">
        <v>114</v>
      </c>
      <c r="J33">
        <v>15607</v>
      </c>
      <c r="K33" s="1">
        <v>14539</v>
      </c>
      <c r="L33" t="s">
        <v>35</v>
      </c>
      <c r="M33" t="s">
        <v>35</v>
      </c>
      <c r="N33" t="s">
        <v>38</v>
      </c>
      <c r="O33" t="s">
        <v>35</v>
      </c>
      <c r="P33" t="s">
        <v>44</v>
      </c>
      <c r="Q33" t="s">
        <v>35</v>
      </c>
      <c r="R33" t="s">
        <v>36</v>
      </c>
      <c r="S33" t="s">
        <v>56</v>
      </c>
      <c r="T33" t="s">
        <v>39</v>
      </c>
      <c r="U33" s="3">
        <v>7.75</v>
      </c>
      <c r="V33">
        <v>37</v>
      </c>
      <c r="W33">
        <v>16</v>
      </c>
      <c r="X33">
        <v>31</v>
      </c>
      <c r="Y33">
        <v>65</v>
      </c>
      <c r="Z33">
        <v>30</v>
      </c>
      <c r="AA33" t="s">
        <v>136</v>
      </c>
      <c r="AB33">
        <v>43</v>
      </c>
      <c r="AC33">
        <v>50.3</v>
      </c>
      <c r="AD33">
        <v>47.7</v>
      </c>
      <c r="AE33">
        <v>53.3</v>
      </c>
      <c r="AF33">
        <v>49.2</v>
      </c>
    </row>
    <row r="34" spans="1:32" x14ac:dyDescent="0.2">
      <c r="A34" t="s">
        <v>31</v>
      </c>
      <c r="B34">
        <v>33</v>
      </c>
      <c r="C34" t="s">
        <v>137</v>
      </c>
      <c r="D34" t="s">
        <v>76</v>
      </c>
      <c r="E34">
        <v>50394</v>
      </c>
      <c r="F34">
        <v>50394</v>
      </c>
      <c r="G34">
        <v>41100</v>
      </c>
      <c r="H34">
        <v>57400</v>
      </c>
      <c r="I34" t="s">
        <v>138</v>
      </c>
      <c r="J34">
        <v>2511</v>
      </c>
      <c r="K34" s="1">
        <v>23741</v>
      </c>
      <c r="L34" t="s">
        <v>35</v>
      </c>
      <c r="M34" s="2" t="str">
        <f>O34</f>
        <v>A+</v>
      </c>
      <c r="N34" t="s">
        <v>56</v>
      </c>
      <c r="O34" t="s">
        <v>35</v>
      </c>
      <c r="P34" t="s">
        <v>37</v>
      </c>
      <c r="Q34" t="s">
        <v>44</v>
      </c>
      <c r="R34" t="s">
        <v>36</v>
      </c>
      <c r="S34" t="s">
        <v>38</v>
      </c>
      <c r="T34" t="s">
        <v>38</v>
      </c>
      <c r="U34" s="3">
        <v>6.25</v>
      </c>
      <c r="V34" t="e">
        <v>#N/A</v>
      </c>
      <c r="W34" t="e">
        <v>#N/A</v>
      </c>
      <c r="X34">
        <v>1014</v>
      </c>
      <c r="Y34" t="e">
        <v>#N/A</v>
      </c>
      <c r="Z34">
        <v>15</v>
      </c>
      <c r="AA34" t="s">
        <v>139</v>
      </c>
      <c r="AB34" s="2">
        <f t="shared" ref="AB34:AB35" si="2">$B34</f>
        <v>33</v>
      </c>
      <c r="AC34" s="2">
        <v>66</v>
      </c>
      <c r="AD34" s="2">
        <v>75</v>
      </c>
      <c r="AE34" s="2">
        <v>70</v>
      </c>
      <c r="AF34" s="2">
        <v>71</v>
      </c>
    </row>
    <row r="35" spans="1:32" x14ac:dyDescent="0.2">
      <c r="A35" t="s">
        <v>31</v>
      </c>
      <c r="B35">
        <v>34</v>
      </c>
      <c r="C35" t="s">
        <v>140</v>
      </c>
      <c r="D35" t="s">
        <v>33</v>
      </c>
      <c r="E35">
        <v>50945</v>
      </c>
      <c r="F35">
        <v>50945</v>
      </c>
      <c r="G35">
        <v>48200</v>
      </c>
      <c r="H35">
        <v>63600</v>
      </c>
      <c r="I35" t="s">
        <v>51</v>
      </c>
      <c r="J35">
        <v>1327</v>
      </c>
      <c r="K35" s="1">
        <v>29894</v>
      </c>
      <c r="L35" t="s">
        <v>35</v>
      </c>
      <c r="M35" t="s">
        <v>39</v>
      </c>
      <c r="N35" t="s">
        <v>44</v>
      </c>
      <c r="O35" t="s">
        <v>36</v>
      </c>
      <c r="P35" t="s">
        <v>37</v>
      </c>
      <c r="Q35" t="s">
        <v>37</v>
      </c>
      <c r="R35" t="s">
        <v>39</v>
      </c>
      <c r="S35" t="s">
        <v>35</v>
      </c>
      <c r="T35" t="s">
        <v>56</v>
      </c>
      <c r="U35" s="3">
        <v>6.875</v>
      </c>
      <c r="V35" t="e">
        <v>#N/A</v>
      </c>
      <c r="W35" t="e">
        <v>#N/A</v>
      </c>
      <c r="X35">
        <v>50</v>
      </c>
      <c r="Y35" t="e">
        <v>#N/A</v>
      </c>
      <c r="Z35">
        <v>11</v>
      </c>
      <c r="AA35" t="s">
        <v>134</v>
      </c>
      <c r="AB35" s="2">
        <f t="shared" si="2"/>
        <v>34</v>
      </c>
      <c r="AC35" s="2">
        <v>66</v>
      </c>
      <c r="AD35" s="2">
        <v>75</v>
      </c>
      <c r="AE35" s="2">
        <v>70</v>
      </c>
      <c r="AF35" s="2">
        <v>71</v>
      </c>
    </row>
    <row r="36" spans="1:32" x14ac:dyDescent="0.2">
      <c r="A36" t="s">
        <v>108</v>
      </c>
      <c r="B36">
        <v>35</v>
      </c>
      <c r="C36" t="s">
        <v>141</v>
      </c>
      <c r="D36" t="s">
        <v>121</v>
      </c>
      <c r="E36">
        <v>12212</v>
      </c>
      <c r="F36">
        <v>32404</v>
      </c>
      <c r="G36">
        <v>59400</v>
      </c>
      <c r="H36">
        <v>74000</v>
      </c>
      <c r="I36" t="s">
        <v>142</v>
      </c>
      <c r="J36">
        <v>13668</v>
      </c>
      <c r="K36" s="1">
        <v>12736</v>
      </c>
      <c r="L36" t="s">
        <v>35</v>
      </c>
      <c r="M36" t="s">
        <v>35</v>
      </c>
      <c r="N36" t="s">
        <v>56</v>
      </c>
      <c r="O36" t="s">
        <v>35</v>
      </c>
      <c r="P36" t="s">
        <v>44</v>
      </c>
      <c r="Q36" t="s">
        <v>36</v>
      </c>
      <c r="R36" t="s">
        <v>44</v>
      </c>
      <c r="S36" t="s">
        <v>39</v>
      </c>
      <c r="T36" t="s">
        <v>39</v>
      </c>
      <c r="U36" s="3">
        <v>7.375</v>
      </c>
      <c r="V36">
        <v>4</v>
      </c>
      <c r="W36">
        <v>38</v>
      </c>
      <c r="X36">
        <v>8</v>
      </c>
      <c r="Y36" t="e">
        <v>#N/A</v>
      </c>
      <c r="Z36">
        <v>32</v>
      </c>
      <c r="AA36" t="s">
        <v>143</v>
      </c>
      <c r="AB36">
        <v>25</v>
      </c>
      <c r="AC36">
        <v>70.099999999999994</v>
      </c>
      <c r="AD36">
        <v>79.099999999999994</v>
      </c>
      <c r="AE36">
        <v>99.1</v>
      </c>
      <c r="AF36">
        <v>79.400000000000006</v>
      </c>
    </row>
    <row r="37" spans="1:32" x14ac:dyDescent="0.2">
      <c r="A37" t="s">
        <v>108</v>
      </c>
      <c r="B37">
        <v>36</v>
      </c>
      <c r="C37" t="s">
        <v>144</v>
      </c>
      <c r="D37" t="s">
        <v>33</v>
      </c>
      <c r="E37">
        <v>12920</v>
      </c>
      <c r="F37">
        <v>39602</v>
      </c>
      <c r="G37">
        <v>41100</v>
      </c>
      <c r="H37">
        <v>59200</v>
      </c>
      <c r="I37" t="s">
        <v>145</v>
      </c>
      <c r="J37">
        <v>29004</v>
      </c>
      <c r="K37" s="1">
        <v>13816</v>
      </c>
      <c r="L37" t="s">
        <v>35</v>
      </c>
      <c r="M37" t="s">
        <v>35</v>
      </c>
      <c r="N37" t="s">
        <v>37</v>
      </c>
      <c r="O37" t="s">
        <v>35</v>
      </c>
      <c r="P37" t="s">
        <v>35</v>
      </c>
      <c r="Q37" t="s">
        <v>36</v>
      </c>
      <c r="R37" t="s">
        <v>36</v>
      </c>
      <c r="S37" t="s">
        <v>35</v>
      </c>
      <c r="T37" t="s">
        <v>38</v>
      </c>
      <c r="U37" s="3">
        <v>8.875</v>
      </c>
      <c r="V37">
        <v>29</v>
      </c>
      <c r="W37" t="e">
        <v>#N/A</v>
      </c>
      <c r="X37">
        <v>21</v>
      </c>
      <c r="Y37">
        <v>11</v>
      </c>
      <c r="Z37">
        <v>17</v>
      </c>
      <c r="AA37" t="s">
        <v>146</v>
      </c>
      <c r="AB37">
        <v>16</v>
      </c>
      <c r="AC37">
        <v>83.6</v>
      </c>
      <c r="AD37">
        <v>100</v>
      </c>
      <c r="AE37">
        <v>97.5</v>
      </c>
      <c r="AF37">
        <v>99.4</v>
      </c>
    </row>
    <row r="38" spans="1:32" x14ac:dyDescent="0.2">
      <c r="A38" t="s">
        <v>31</v>
      </c>
      <c r="B38">
        <v>37</v>
      </c>
      <c r="C38" t="s">
        <v>147</v>
      </c>
      <c r="D38" t="s">
        <v>79</v>
      </c>
      <c r="E38">
        <v>49308</v>
      </c>
      <c r="F38">
        <v>49308</v>
      </c>
      <c r="G38">
        <v>44400</v>
      </c>
      <c r="H38">
        <v>61000</v>
      </c>
      <c r="I38" t="s">
        <v>126</v>
      </c>
      <c r="J38">
        <v>4807</v>
      </c>
      <c r="K38" s="1">
        <v>24929</v>
      </c>
      <c r="L38" t="s">
        <v>35</v>
      </c>
      <c r="M38" t="s">
        <v>35</v>
      </c>
      <c r="N38" t="s">
        <v>38</v>
      </c>
      <c r="O38" t="s">
        <v>35</v>
      </c>
      <c r="P38" t="s">
        <v>37</v>
      </c>
      <c r="Q38" t="s">
        <v>44</v>
      </c>
      <c r="R38" t="s">
        <v>56</v>
      </c>
      <c r="S38" t="s">
        <v>37</v>
      </c>
      <c r="T38" t="s">
        <v>39</v>
      </c>
      <c r="U38" s="3">
        <v>7.125</v>
      </c>
      <c r="V38" t="e">
        <v>#N/A</v>
      </c>
      <c r="W38">
        <v>21</v>
      </c>
      <c r="X38">
        <v>91</v>
      </c>
      <c r="Y38">
        <v>656</v>
      </c>
      <c r="Z38">
        <v>29</v>
      </c>
      <c r="AA38" t="s">
        <v>148</v>
      </c>
      <c r="AB38">
        <v>78</v>
      </c>
      <c r="AC38" s="2">
        <v>66</v>
      </c>
      <c r="AD38" s="2">
        <v>75</v>
      </c>
      <c r="AE38" s="2">
        <v>70</v>
      </c>
      <c r="AF38" s="2">
        <v>71</v>
      </c>
    </row>
    <row r="39" spans="1:32" x14ac:dyDescent="0.2">
      <c r="A39" t="s">
        <v>31</v>
      </c>
      <c r="B39">
        <v>38</v>
      </c>
      <c r="C39" t="s">
        <v>149</v>
      </c>
      <c r="D39" t="s">
        <v>62</v>
      </c>
      <c r="E39">
        <v>51259</v>
      </c>
      <c r="F39">
        <v>51259</v>
      </c>
      <c r="G39">
        <v>32400</v>
      </c>
      <c r="H39">
        <v>55600</v>
      </c>
      <c r="I39" t="s">
        <v>150</v>
      </c>
      <c r="J39">
        <v>1233</v>
      </c>
      <c r="K39" s="1">
        <v>21056</v>
      </c>
      <c r="L39" t="s">
        <v>35</v>
      </c>
      <c r="M39" t="s">
        <v>39</v>
      </c>
      <c r="N39" t="s">
        <v>38</v>
      </c>
      <c r="O39" t="s">
        <v>36</v>
      </c>
      <c r="P39" t="s">
        <v>37</v>
      </c>
      <c r="Q39" t="s">
        <v>37</v>
      </c>
      <c r="R39" t="s">
        <v>44</v>
      </c>
      <c r="S39" t="s">
        <v>39</v>
      </c>
      <c r="T39" t="s">
        <v>38</v>
      </c>
      <c r="U39" s="3">
        <v>6.625</v>
      </c>
      <c r="V39" t="e">
        <v>#N/A</v>
      </c>
      <c r="W39" t="e">
        <v>#N/A</v>
      </c>
      <c r="X39">
        <v>58</v>
      </c>
      <c r="Y39" t="e">
        <v>#N/A</v>
      </c>
      <c r="Z39">
        <v>25</v>
      </c>
      <c r="AA39" t="s">
        <v>151</v>
      </c>
      <c r="AB39" s="2">
        <f>$B39</f>
        <v>38</v>
      </c>
      <c r="AC39" s="2">
        <v>66</v>
      </c>
      <c r="AD39" s="2">
        <v>75</v>
      </c>
      <c r="AE39" s="2">
        <v>70</v>
      </c>
      <c r="AF39" s="2">
        <v>71</v>
      </c>
    </row>
    <row r="40" spans="1:32" x14ac:dyDescent="0.2">
      <c r="A40" t="s">
        <v>108</v>
      </c>
      <c r="B40">
        <v>39</v>
      </c>
      <c r="C40" t="s">
        <v>152</v>
      </c>
      <c r="D40" t="s">
        <v>131</v>
      </c>
      <c r="E40">
        <v>12852</v>
      </c>
      <c r="F40">
        <v>29975</v>
      </c>
      <c r="G40">
        <v>44300</v>
      </c>
      <c r="H40">
        <v>57900</v>
      </c>
      <c r="I40" t="s">
        <v>153</v>
      </c>
      <c r="J40">
        <v>24841</v>
      </c>
      <c r="K40" s="1">
        <v>18398</v>
      </c>
      <c r="L40" t="s">
        <v>36</v>
      </c>
      <c r="M40" t="s">
        <v>35</v>
      </c>
      <c r="N40" t="s">
        <v>37</v>
      </c>
      <c r="O40" t="s">
        <v>35</v>
      </c>
      <c r="P40" t="s">
        <v>35</v>
      </c>
      <c r="Q40" t="s">
        <v>36</v>
      </c>
      <c r="R40" t="s">
        <v>36</v>
      </c>
      <c r="S40" t="s">
        <v>35</v>
      </c>
      <c r="T40" t="s">
        <v>37</v>
      </c>
      <c r="U40" s="3">
        <v>9</v>
      </c>
      <c r="V40">
        <v>25</v>
      </c>
      <c r="W40">
        <v>47</v>
      </c>
      <c r="X40">
        <v>36</v>
      </c>
      <c r="Y40">
        <v>107</v>
      </c>
      <c r="Z40">
        <v>73</v>
      </c>
      <c r="AA40" t="s">
        <v>154</v>
      </c>
      <c r="AB40">
        <v>70</v>
      </c>
      <c r="AC40">
        <v>32.9</v>
      </c>
      <c r="AD40">
        <v>33.200000000000003</v>
      </c>
      <c r="AE40">
        <v>44.1</v>
      </c>
      <c r="AF40">
        <v>40.4</v>
      </c>
    </row>
    <row r="41" spans="1:32" x14ac:dyDescent="0.2">
      <c r="A41" t="s">
        <v>108</v>
      </c>
      <c r="B41">
        <v>40</v>
      </c>
      <c r="C41" t="s">
        <v>155</v>
      </c>
      <c r="D41" t="s">
        <v>79</v>
      </c>
      <c r="E41">
        <v>8834</v>
      </c>
      <c r="F41">
        <v>33916</v>
      </c>
      <c r="G41">
        <v>38600</v>
      </c>
      <c r="H41">
        <v>50400</v>
      </c>
      <c r="I41" t="s">
        <v>156</v>
      </c>
      <c r="J41">
        <v>17645</v>
      </c>
      <c r="K41" s="1">
        <v>10785</v>
      </c>
      <c r="L41" t="s">
        <v>35</v>
      </c>
      <c r="M41" t="s">
        <v>35</v>
      </c>
      <c r="N41" t="s">
        <v>39</v>
      </c>
      <c r="O41" t="s">
        <v>35</v>
      </c>
      <c r="P41" t="s">
        <v>36</v>
      </c>
      <c r="Q41" t="s">
        <v>35</v>
      </c>
      <c r="R41" t="s">
        <v>36</v>
      </c>
      <c r="S41" t="s">
        <v>44</v>
      </c>
      <c r="T41" t="s">
        <v>56</v>
      </c>
      <c r="U41" s="3">
        <v>8.125</v>
      </c>
      <c r="V41">
        <v>87</v>
      </c>
      <c r="W41">
        <v>19</v>
      </c>
      <c r="X41">
        <v>34</v>
      </c>
      <c r="Y41">
        <v>64</v>
      </c>
      <c r="Z41">
        <v>31</v>
      </c>
      <c r="AA41" t="s">
        <v>157</v>
      </c>
      <c r="AB41">
        <v>26</v>
      </c>
      <c r="AC41">
        <v>67.8</v>
      </c>
      <c r="AD41">
        <v>77.5</v>
      </c>
      <c r="AE41">
        <v>61.5</v>
      </c>
      <c r="AF41">
        <v>48.1</v>
      </c>
    </row>
    <row r="42" spans="1:32" x14ac:dyDescent="0.2">
      <c r="A42" t="s">
        <v>31</v>
      </c>
      <c r="B42">
        <v>41</v>
      </c>
      <c r="C42" t="s">
        <v>158</v>
      </c>
      <c r="D42" t="s">
        <v>42</v>
      </c>
      <c r="E42">
        <v>52476</v>
      </c>
      <c r="F42">
        <v>52476</v>
      </c>
      <c r="G42">
        <v>36200</v>
      </c>
      <c r="H42">
        <v>56800</v>
      </c>
      <c r="I42" t="s">
        <v>70</v>
      </c>
      <c r="J42">
        <v>1795</v>
      </c>
      <c r="K42" s="1">
        <v>16861</v>
      </c>
      <c r="L42" t="s">
        <v>35</v>
      </c>
      <c r="M42" t="s">
        <v>44</v>
      </c>
      <c r="N42" t="s">
        <v>37</v>
      </c>
      <c r="O42" t="s">
        <v>37</v>
      </c>
      <c r="P42" t="s">
        <v>39</v>
      </c>
      <c r="Q42" t="s">
        <v>38</v>
      </c>
      <c r="R42" t="s">
        <v>38</v>
      </c>
      <c r="S42" t="s">
        <v>39</v>
      </c>
      <c r="T42" t="s">
        <v>37</v>
      </c>
      <c r="U42" s="3">
        <v>6.375</v>
      </c>
      <c r="V42" t="e">
        <v>#N/A</v>
      </c>
      <c r="W42" t="e">
        <v>#N/A</v>
      </c>
      <c r="X42">
        <v>37</v>
      </c>
      <c r="Y42">
        <v>23</v>
      </c>
      <c r="Z42">
        <v>14</v>
      </c>
      <c r="AA42" t="s">
        <v>159</v>
      </c>
      <c r="AB42" s="2">
        <f>$B42</f>
        <v>41</v>
      </c>
      <c r="AC42" s="2">
        <v>66</v>
      </c>
      <c r="AD42" s="2">
        <v>75</v>
      </c>
      <c r="AE42" s="2">
        <v>70</v>
      </c>
      <c r="AF42" s="2">
        <v>71</v>
      </c>
    </row>
    <row r="43" spans="1:32" x14ac:dyDescent="0.2">
      <c r="A43" t="s">
        <v>108</v>
      </c>
      <c r="B43">
        <v>42</v>
      </c>
      <c r="C43" t="s">
        <v>160</v>
      </c>
      <c r="D43" t="s">
        <v>33</v>
      </c>
      <c r="E43">
        <v>13509</v>
      </c>
      <c r="F43">
        <v>40191</v>
      </c>
      <c r="G43">
        <v>43600</v>
      </c>
      <c r="H43">
        <v>62700</v>
      </c>
      <c r="I43" t="s">
        <v>63</v>
      </c>
      <c r="J43">
        <v>26622</v>
      </c>
      <c r="K43" s="1">
        <v>16601</v>
      </c>
      <c r="L43" t="s">
        <v>35</v>
      </c>
      <c r="M43" t="s">
        <v>35</v>
      </c>
      <c r="N43" t="s">
        <v>161</v>
      </c>
      <c r="O43" t="s">
        <v>35</v>
      </c>
      <c r="P43" t="s">
        <v>37</v>
      </c>
      <c r="Q43" t="s">
        <v>36</v>
      </c>
      <c r="R43" t="s">
        <v>44</v>
      </c>
      <c r="S43" t="s">
        <v>36</v>
      </c>
      <c r="T43" t="s">
        <v>52</v>
      </c>
      <c r="U43" s="3">
        <v>7.25</v>
      </c>
      <c r="V43">
        <v>17</v>
      </c>
      <c r="W43">
        <v>28</v>
      </c>
      <c r="X43">
        <v>14</v>
      </c>
      <c r="Y43">
        <v>32</v>
      </c>
      <c r="Z43">
        <v>17</v>
      </c>
      <c r="AA43" t="s">
        <v>162</v>
      </c>
      <c r="AB43">
        <v>14</v>
      </c>
      <c r="AC43">
        <v>84.9</v>
      </c>
      <c r="AD43">
        <v>100</v>
      </c>
      <c r="AE43">
        <v>99.3</v>
      </c>
      <c r="AF43">
        <v>99.9</v>
      </c>
    </row>
    <row r="44" spans="1:32" x14ac:dyDescent="0.2">
      <c r="A44" t="s">
        <v>31</v>
      </c>
      <c r="B44">
        <v>43</v>
      </c>
      <c r="C44" t="s">
        <v>163</v>
      </c>
      <c r="D44" t="s">
        <v>69</v>
      </c>
      <c r="E44">
        <v>51955</v>
      </c>
      <c r="F44">
        <v>51955</v>
      </c>
      <c r="G44">
        <v>39800</v>
      </c>
      <c r="H44">
        <v>61500</v>
      </c>
      <c r="I44" t="s">
        <v>114</v>
      </c>
      <c r="J44">
        <v>2834</v>
      </c>
      <c r="K44" s="1">
        <v>18908</v>
      </c>
      <c r="L44" t="s">
        <v>35</v>
      </c>
      <c r="M44" t="s">
        <v>37</v>
      </c>
      <c r="N44" t="s">
        <v>36</v>
      </c>
      <c r="O44" t="s">
        <v>36</v>
      </c>
      <c r="P44" t="s">
        <v>44</v>
      </c>
      <c r="Q44" t="s">
        <v>38</v>
      </c>
      <c r="R44" t="s">
        <v>38</v>
      </c>
      <c r="S44" t="s">
        <v>39</v>
      </c>
      <c r="T44" t="s">
        <v>39</v>
      </c>
      <c r="U44" s="3">
        <v>6.875</v>
      </c>
      <c r="V44" t="e">
        <v>#N/A</v>
      </c>
      <c r="W44" t="e">
        <v>#N/A</v>
      </c>
      <c r="X44">
        <v>90</v>
      </c>
      <c r="Y44">
        <v>36</v>
      </c>
      <c r="Z44">
        <v>23</v>
      </c>
      <c r="AA44" t="s">
        <v>164</v>
      </c>
      <c r="AB44" s="2">
        <f t="shared" ref="AB44:AB46" si="3">$B44</f>
        <v>43</v>
      </c>
      <c r="AC44" s="2">
        <v>66</v>
      </c>
      <c r="AD44" s="2">
        <v>75</v>
      </c>
      <c r="AE44" s="2">
        <v>70</v>
      </c>
      <c r="AF44" s="2">
        <v>71</v>
      </c>
    </row>
    <row r="45" spans="1:32" x14ac:dyDescent="0.2">
      <c r="A45" t="s">
        <v>31</v>
      </c>
      <c r="B45">
        <v>44</v>
      </c>
      <c r="C45" t="s">
        <v>165</v>
      </c>
      <c r="D45" t="s">
        <v>79</v>
      </c>
      <c r="E45">
        <v>48376</v>
      </c>
      <c r="F45">
        <v>48376</v>
      </c>
      <c r="G45">
        <v>40300</v>
      </c>
      <c r="H45">
        <v>58500</v>
      </c>
      <c r="I45" t="s">
        <v>70</v>
      </c>
      <c r="J45">
        <v>1784</v>
      </c>
      <c r="K45" s="1">
        <v>22865</v>
      </c>
      <c r="L45" t="s">
        <v>35</v>
      </c>
      <c r="M45" t="s">
        <v>37</v>
      </c>
      <c r="N45" t="s">
        <v>36</v>
      </c>
      <c r="O45" t="s">
        <v>36</v>
      </c>
      <c r="P45" t="s">
        <v>44</v>
      </c>
      <c r="Q45" t="s">
        <v>38</v>
      </c>
      <c r="R45" t="s">
        <v>38</v>
      </c>
      <c r="S45" t="s">
        <v>39</v>
      </c>
      <c r="T45" t="s">
        <v>39</v>
      </c>
      <c r="U45" s="3">
        <v>6.875</v>
      </c>
      <c r="V45" t="e">
        <v>#N/A</v>
      </c>
      <c r="W45" t="e">
        <v>#N/A</v>
      </c>
      <c r="X45" t="e">
        <v>#N/A</v>
      </c>
      <c r="Y45">
        <v>993</v>
      </c>
      <c r="Z45">
        <v>22</v>
      </c>
      <c r="AA45" t="s">
        <v>166</v>
      </c>
      <c r="AB45" s="2">
        <f t="shared" si="3"/>
        <v>44</v>
      </c>
      <c r="AC45" s="2">
        <v>66</v>
      </c>
      <c r="AD45" s="2">
        <v>75</v>
      </c>
      <c r="AE45" s="2">
        <v>70</v>
      </c>
      <c r="AF45" s="2">
        <v>71</v>
      </c>
    </row>
    <row r="46" spans="1:32" x14ac:dyDescent="0.2">
      <c r="A46" t="s">
        <v>31</v>
      </c>
      <c r="B46">
        <v>45</v>
      </c>
      <c r="C46" t="s">
        <v>167</v>
      </c>
      <c r="D46" t="s">
        <v>76</v>
      </c>
      <c r="E46">
        <v>51955</v>
      </c>
      <c r="F46">
        <v>51955</v>
      </c>
      <c r="G46">
        <v>39800</v>
      </c>
      <c r="H46">
        <v>61500</v>
      </c>
      <c r="I46" t="s">
        <v>114</v>
      </c>
      <c r="J46">
        <v>2834</v>
      </c>
      <c r="K46" s="1">
        <v>21741</v>
      </c>
      <c r="L46" t="s">
        <v>35</v>
      </c>
      <c r="M46" t="s">
        <v>37</v>
      </c>
      <c r="N46" t="s">
        <v>39</v>
      </c>
      <c r="O46" t="s">
        <v>36</v>
      </c>
      <c r="P46" t="s">
        <v>37</v>
      </c>
      <c r="Q46" t="s">
        <v>36</v>
      </c>
      <c r="R46" t="s">
        <v>56</v>
      </c>
      <c r="S46" t="s">
        <v>56</v>
      </c>
      <c r="T46" t="s">
        <v>37</v>
      </c>
      <c r="U46" s="3">
        <v>6.5</v>
      </c>
      <c r="V46" t="e">
        <v>#N/A</v>
      </c>
      <c r="W46" t="e">
        <v>#N/A</v>
      </c>
      <c r="X46">
        <v>84</v>
      </c>
      <c r="Y46">
        <v>827</v>
      </c>
      <c r="Z46">
        <v>27</v>
      </c>
      <c r="AA46" t="s">
        <v>168</v>
      </c>
      <c r="AB46" s="2">
        <f t="shared" si="3"/>
        <v>45</v>
      </c>
      <c r="AC46" s="2">
        <v>66</v>
      </c>
      <c r="AD46" s="2">
        <v>75</v>
      </c>
      <c r="AE46" s="2">
        <v>70</v>
      </c>
      <c r="AF46" s="2">
        <v>71</v>
      </c>
    </row>
    <row r="47" spans="1:32" x14ac:dyDescent="0.2">
      <c r="A47" t="s">
        <v>108</v>
      </c>
      <c r="B47">
        <v>46</v>
      </c>
      <c r="C47" t="s">
        <v>169</v>
      </c>
      <c r="D47" t="s">
        <v>55</v>
      </c>
      <c r="E47">
        <v>10092</v>
      </c>
      <c r="F47">
        <v>35682</v>
      </c>
      <c r="G47">
        <v>42100</v>
      </c>
      <c r="H47">
        <v>52800</v>
      </c>
      <c r="I47" t="s">
        <v>126</v>
      </c>
      <c r="J47">
        <v>36565</v>
      </c>
      <c r="K47" s="1">
        <v>17366</v>
      </c>
      <c r="L47" t="s">
        <v>35</v>
      </c>
      <c r="M47" t="s">
        <v>35</v>
      </c>
      <c r="N47" t="s">
        <v>39</v>
      </c>
      <c r="O47" t="s">
        <v>35</v>
      </c>
      <c r="P47" t="s">
        <v>36</v>
      </c>
      <c r="Q47" t="s">
        <v>35</v>
      </c>
      <c r="R47" t="s">
        <v>35</v>
      </c>
      <c r="S47" t="s">
        <v>36</v>
      </c>
      <c r="T47" t="s">
        <v>39</v>
      </c>
      <c r="U47" s="3">
        <v>8.5</v>
      </c>
      <c r="V47">
        <v>21</v>
      </c>
      <c r="W47">
        <v>7</v>
      </c>
      <c r="X47">
        <v>25</v>
      </c>
      <c r="Y47">
        <v>33</v>
      </c>
      <c r="Z47">
        <v>39</v>
      </c>
      <c r="AA47" t="s">
        <v>170</v>
      </c>
      <c r="AB47">
        <v>23</v>
      </c>
      <c r="AC47">
        <v>70.599999999999994</v>
      </c>
      <c r="AD47">
        <v>97.6</v>
      </c>
      <c r="AE47">
        <v>95.7</v>
      </c>
      <c r="AF47">
        <v>82.1</v>
      </c>
    </row>
    <row r="48" spans="1:32" x14ac:dyDescent="0.2">
      <c r="A48" t="s">
        <v>31</v>
      </c>
      <c r="B48">
        <v>47</v>
      </c>
      <c r="C48" t="s">
        <v>171</v>
      </c>
      <c r="D48" t="s">
        <v>62</v>
      </c>
      <c r="E48">
        <v>48320</v>
      </c>
      <c r="F48">
        <v>48320</v>
      </c>
      <c r="G48">
        <v>58500</v>
      </c>
      <c r="H48">
        <v>76800</v>
      </c>
      <c r="I48" t="s">
        <v>128</v>
      </c>
      <c r="J48">
        <v>5001</v>
      </c>
      <c r="K48" s="1">
        <v>27715</v>
      </c>
      <c r="L48" t="s">
        <v>35</v>
      </c>
      <c r="M48" t="s">
        <v>38</v>
      </c>
      <c r="N48" t="s">
        <v>39</v>
      </c>
      <c r="O48" t="s">
        <v>36</v>
      </c>
      <c r="P48" t="s">
        <v>38</v>
      </c>
      <c r="Q48" t="s">
        <v>35</v>
      </c>
      <c r="R48" t="s">
        <v>39</v>
      </c>
      <c r="S48" t="s">
        <v>39</v>
      </c>
      <c r="T48" t="s">
        <v>39</v>
      </c>
      <c r="U48" s="3">
        <v>6.375</v>
      </c>
      <c r="V48">
        <v>46</v>
      </c>
      <c r="W48">
        <v>35</v>
      </c>
      <c r="X48">
        <v>71</v>
      </c>
      <c r="Y48" t="e">
        <v>#N/A</v>
      </c>
      <c r="Z48">
        <v>26</v>
      </c>
      <c r="AA48" t="s">
        <v>172</v>
      </c>
      <c r="AB48">
        <v>97</v>
      </c>
      <c r="AC48" s="2">
        <v>66</v>
      </c>
      <c r="AD48" s="2">
        <v>75</v>
      </c>
      <c r="AE48">
        <v>47.6</v>
      </c>
      <c r="AF48" s="2">
        <v>71</v>
      </c>
    </row>
    <row r="49" spans="1:32" x14ac:dyDescent="0.2">
      <c r="A49" t="s">
        <v>31</v>
      </c>
      <c r="B49">
        <v>48</v>
      </c>
      <c r="C49" t="s">
        <v>173</v>
      </c>
      <c r="D49" t="s">
        <v>42</v>
      </c>
      <c r="E49">
        <v>50840</v>
      </c>
      <c r="F49">
        <v>50840</v>
      </c>
      <c r="G49">
        <v>37500</v>
      </c>
      <c r="H49">
        <v>56700</v>
      </c>
      <c r="I49" t="s">
        <v>138</v>
      </c>
      <c r="J49">
        <v>2344</v>
      </c>
      <c r="K49" s="1">
        <v>22138</v>
      </c>
      <c r="L49" t="s">
        <v>35</v>
      </c>
      <c r="M49" s="2" t="str">
        <f>O49</f>
        <v>A</v>
      </c>
      <c r="N49" t="s">
        <v>44</v>
      </c>
      <c r="O49" t="s">
        <v>36</v>
      </c>
      <c r="P49" t="s">
        <v>44</v>
      </c>
      <c r="Q49" t="s">
        <v>161</v>
      </c>
      <c r="R49" t="s">
        <v>90</v>
      </c>
      <c r="S49" t="s">
        <v>44</v>
      </c>
      <c r="T49" t="s">
        <v>36</v>
      </c>
      <c r="U49" s="3">
        <v>5.625</v>
      </c>
      <c r="V49">
        <v>720</v>
      </c>
      <c r="W49" t="e">
        <v>#N/A</v>
      </c>
      <c r="X49">
        <v>38</v>
      </c>
      <c r="Y49">
        <v>897</v>
      </c>
      <c r="Z49">
        <v>28</v>
      </c>
      <c r="AA49" t="s">
        <v>174</v>
      </c>
      <c r="AB49" s="2">
        <f t="shared" ref="AB49:AB50" si="4">$B49</f>
        <v>48</v>
      </c>
      <c r="AC49" s="2">
        <v>66</v>
      </c>
      <c r="AD49" s="2">
        <v>75</v>
      </c>
      <c r="AE49" s="2">
        <v>70</v>
      </c>
      <c r="AF49" s="2">
        <v>71</v>
      </c>
    </row>
    <row r="50" spans="1:32" x14ac:dyDescent="0.2">
      <c r="A50" t="s">
        <v>31</v>
      </c>
      <c r="B50">
        <v>49</v>
      </c>
      <c r="C50" t="s">
        <v>175</v>
      </c>
      <c r="D50" t="s">
        <v>42</v>
      </c>
      <c r="E50">
        <v>51790</v>
      </c>
      <c r="F50">
        <v>51790</v>
      </c>
      <c r="G50">
        <v>38100</v>
      </c>
      <c r="H50">
        <v>58100</v>
      </c>
      <c r="I50" t="s">
        <v>86</v>
      </c>
      <c r="J50">
        <v>2083</v>
      </c>
      <c r="K50" s="1">
        <v>21546</v>
      </c>
      <c r="L50" t="s">
        <v>35</v>
      </c>
      <c r="M50" t="s">
        <v>44</v>
      </c>
      <c r="N50" t="s">
        <v>44</v>
      </c>
      <c r="O50" t="s">
        <v>44</v>
      </c>
      <c r="P50" t="s">
        <v>44</v>
      </c>
      <c r="Q50" t="s">
        <v>52</v>
      </c>
      <c r="R50" t="s">
        <v>90</v>
      </c>
      <c r="S50" t="s">
        <v>44</v>
      </c>
      <c r="T50" t="s">
        <v>38</v>
      </c>
      <c r="U50" s="3">
        <v>6.25</v>
      </c>
      <c r="V50" t="e">
        <v>#N/A</v>
      </c>
      <c r="W50" t="e">
        <v>#N/A</v>
      </c>
      <c r="X50">
        <v>41</v>
      </c>
      <c r="Y50">
        <v>16</v>
      </c>
      <c r="Z50">
        <v>18</v>
      </c>
      <c r="AA50" t="s">
        <v>176</v>
      </c>
      <c r="AB50" s="2">
        <f t="shared" si="4"/>
        <v>49</v>
      </c>
      <c r="AC50" s="2">
        <v>66</v>
      </c>
      <c r="AD50" s="2">
        <v>75</v>
      </c>
      <c r="AE50" s="2">
        <v>70</v>
      </c>
      <c r="AF50" s="2">
        <v>71</v>
      </c>
    </row>
    <row r="51" spans="1:32" x14ac:dyDescent="0.2">
      <c r="A51" t="s">
        <v>31</v>
      </c>
      <c r="B51">
        <v>50</v>
      </c>
      <c r="C51" t="s">
        <v>177</v>
      </c>
      <c r="D51" t="s">
        <v>42</v>
      </c>
      <c r="E51">
        <v>47654</v>
      </c>
      <c r="F51">
        <v>47654</v>
      </c>
      <c r="G51">
        <v>48900</v>
      </c>
      <c r="H51">
        <v>60100</v>
      </c>
      <c r="I51" t="s">
        <v>70</v>
      </c>
      <c r="J51">
        <v>13664</v>
      </c>
      <c r="K51" s="1">
        <v>29779</v>
      </c>
      <c r="L51" t="s">
        <v>35</v>
      </c>
      <c r="M51" t="s">
        <v>37</v>
      </c>
      <c r="N51" t="s">
        <v>39</v>
      </c>
      <c r="O51" t="s">
        <v>36</v>
      </c>
      <c r="P51" t="s">
        <v>36</v>
      </c>
      <c r="Q51" t="s">
        <v>44</v>
      </c>
      <c r="R51" t="s">
        <v>36</v>
      </c>
      <c r="S51" t="s">
        <v>36</v>
      </c>
      <c r="T51" t="s">
        <v>56</v>
      </c>
      <c r="U51" s="3">
        <v>7.5</v>
      </c>
      <c r="V51">
        <v>28</v>
      </c>
      <c r="W51">
        <v>14</v>
      </c>
      <c r="X51">
        <v>28</v>
      </c>
      <c r="Y51">
        <v>46</v>
      </c>
      <c r="Z51">
        <v>28</v>
      </c>
      <c r="AA51" t="s">
        <v>178</v>
      </c>
      <c r="AB51">
        <v>67</v>
      </c>
      <c r="AC51">
        <v>33.9</v>
      </c>
      <c r="AD51" s="2">
        <v>75</v>
      </c>
      <c r="AE51">
        <v>40.1</v>
      </c>
      <c r="AF51">
        <v>35.1</v>
      </c>
    </row>
    <row r="52" spans="1:32" x14ac:dyDescent="0.2">
      <c r="A52" t="s">
        <v>31</v>
      </c>
      <c r="B52">
        <v>51</v>
      </c>
      <c r="C52" t="s">
        <v>179</v>
      </c>
      <c r="D52" t="s">
        <v>69</v>
      </c>
      <c r="E52">
        <v>50310</v>
      </c>
      <c r="F52">
        <v>50310</v>
      </c>
      <c r="G52">
        <v>37400</v>
      </c>
      <c r="H52">
        <v>53500</v>
      </c>
      <c r="I52" t="s">
        <v>86</v>
      </c>
      <c r="J52">
        <v>1792</v>
      </c>
      <c r="K52" s="1">
        <v>24956</v>
      </c>
      <c r="L52" t="s">
        <v>35</v>
      </c>
      <c r="M52" t="s">
        <v>38</v>
      </c>
      <c r="N52" t="s">
        <v>36</v>
      </c>
      <c r="O52" t="s">
        <v>36</v>
      </c>
      <c r="P52" t="s">
        <v>35</v>
      </c>
      <c r="Q52" t="s">
        <v>39</v>
      </c>
      <c r="R52" t="s">
        <v>161</v>
      </c>
      <c r="S52" t="s">
        <v>35</v>
      </c>
      <c r="T52" t="s">
        <v>39</v>
      </c>
      <c r="U52" s="3">
        <v>7</v>
      </c>
      <c r="V52" t="e">
        <v>#N/A</v>
      </c>
      <c r="W52" t="e">
        <v>#N/A</v>
      </c>
      <c r="X52" t="e">
        <v>#N/A</v>
      </c>
      <c r="Y52">
        <v>35</v>
      </c>
      <c r="Z52">
        <v>22</v>
      </c>
      <c r="AA52" t="s">
        <v>180</v>
      </c>
      <c r="AB52" s="2">
        <f t="shared" ref="AB52:AB53" si="5">$B52</f>
        <v>51</v>
      </c>
      <c r="AC52" s="2">
        <v>66</v>
      </c>
      <c r="AD52" s="2">
        <v>75</v>
      </c>
      <c r="AE52" s="2">
        <v>70</v>
      </c>
      <c r="AF52" s="2">
        <v>71</v>
      </c>
    </row>
    <row r="53" spans="1:32" x14ac:dyDescent="0.2">
      <c r="A53" t="s">
        <v>31</v>
      </c>
      <c r="B53">
        <v>52</v>
      </c>
      <c r="C53" t="s">
        <v>181</v>
      </c>
      <c r="D53" t="s">
        <v>131</v>
      </c>
      <c r="E53">
        <v>49420</v>
      </c>
      <c r="F53">
        <v>49420</v>
      </c>
      <c r="G53">
        <v>44900</v>
      </c>
      <c r="H53">
        <v>60800</v>
      </c>
      <c r="I53" t="s">
        <v>126</v>
      </c>
      <c r="J53">
        <v>3051</v>
      </c>
      <c r="K53" s="1">
        <v>21744</v>
      </c>
      <c r="L53" t="s">
        <v>35</v>
      </c>
      <c r="M53" t="s">
        <v>36</v>
      </c>
      <c r="N53" t="s">
        <v>44</v>
      </c>
      <c r="O53" t="s">
        <v>35</v>
      </c>
      <c r="P53" t="s">
        <v>36</v>
      </c>
      <c r="Q53" t="s">
        <v>36</v>
      </c>
      <c r="R53" t="s">
        <v>37</v>
      </c>
      <c r="S53" t="s">
        <v>36</v>
      </c>
      <c r="T53" t="s">
        <v>52</v>
      </c>
      <c r="U53" s="3">
        <v>8</v>
      </c>
      <c r="V53" t="e">
        <v>#N/A</v>
      </c>
      <c r="W53">
        <v>11</v>
      </c>
      <c r="X53">
        <v>67</v>
      </c>
      <c r="Y53">
        <v>810</v>
      </c>
      <c r="Z53">
        <v>31</v>
      </c>
      <c r="AA53" t="s">
        <v>182</v>
      </c>
      <c r="AB53" s="2">
        <f t="shared" si="5"/>
        <v>52</v>
      </c>
      <c r="AC53" s="2">
        <v>66</v>
      </c>
      <c r="AD53" s="2">
        <v>75</v>
      </c>
      <c r="AE53" s="2">
        <v>70</v>
      </c>
      <c r="AF53" s="2">
        <v>71</v>
      </c>
    </row>
    <row r="54" spans="1:32" x14ac:dyDescent="0.2">
      <c r="A54" t="s">
        <v>31</v>
      </c>
      <c r="B54">
        <v>53</v>
      </c>
      <c r="C54" t="s">
        <v>183</v>
      </c>
      <c r="D54" t="s">
        <v>76</v>
      </c>
      <c r="E54">
        <v>49062</v>
      </c>
      <c r="F54">
        <v>49062</v>
      </c>
      <c r="G54">
        <v>43400</v>
      </c>
      <c r="H54">
        <v>58800</v>
      </c>
      <c r="I54" t="s">
        <v>184</v>
      </c>
      <c r="J54">
        <v>24480</v>
      </c>
      <c r="K54" s="1">
        <v>35106</v>
      </c>
      <c r="L54" t="s">
        <v>35</v>
      </c>
      <c r="M54" t="s">
        <v>56</v>
      </c>
      <c r="N54" t="s">
        <v>39</v>
      </c>
      <c r="O54" t="s">
        <v>36</v>
      </c>
      <c r="P54" t="s">
        <v>44</v>
      </c>
      <c r="Q54" t="s">
        <v>35</v>
      </c>
      <c r="R54" t="s">
        <v>35</v>
      </c>
      <c r="S54" t="s">
        <v>36</v>
      </c>
      <c r="T54" t="s">
        <v>37</v>
      </c>
      <c r="U54" s="3">
        <v>7.75</v>
      </c>
      <c r="V54">
        <v>97</v>
      </c>
      <c r="W54">
        <v>13</v>
      </c>
      <c r="X54">
        <v>48</v>
      </c>
      <c r="Y54">
        <v>10</v>
      </c>
      <c r="Z54">
        <v>32</v>
      </c>
      <c r="AA54" t="s">
        <v>185</v>
      </c>
      <c r="AB54">
        <v>19</v>
      </c>
      <c r="AC54">
        <v>77.3</v>
      </c>
      <c r="AD54">
        <v>97.9</v>
      </c>
      <c r="AE54">
        <v>23.4</v>
      </c>
      <c r="AF54">
        <v>92.6</v>
      </c>
    </row>
    <row r="55" spans="1:32" x14ac:dyDescent="0.2">
      <c r="A55" t="s">
        <v>31</v>
      </c>
      <c r="B55">
        <v>54</v>
      </c>
      <c r="C55" t="s">
        <v>186</v>
      </c>
      <c r="D55" t="s">
        <v>187</v>
      </c>
      <c r="E55">
        <v>50410</v>
      </c>
      <c r="F55">
        <v>50410</v>
      </c>
      <c r="G55">
        <v>60500</v>
      </c>
      <c r="H55">
        <v>69200</v>
      </c>
      <c r="I55" t="s">
        <v>86</v>
      </c>
      <c r="J55">
        <v>5875</v>
      </c>
      <c r="K55" s="1">
        <v>28334</v>
      </c>
      <c r="L55" t="s">
        <v>35</v>
      </c>
      <c r="M55" t="s">
        <v>39</v>
      </c>
      <c r="N55" t="s">
        <v>38</v>
      </c>
      <c r="O55" t="s">
        <v>44</v>
      </c>
      <c r="P55" t="s">
        <v>37</v>
      </c>
      <c r="Q55" t="s">
        <v>38</v>
      </c>
      <c r="R55" t="s">
        <v>38</v>
      </c>
      <c r="S55" t="s">
        <v>37</v>
      </c>
      <c r="T55" t="s">
        <v>39</v>
      </c>
      <c r="U55" s="3">
        <v>6.25</v>
      </c>
      <c r="V55">
        <v>30</v>
      </c>
      <c r="W55">
        <v>1244</v>
      </c>
      <c r="X55">
        <v>32</v>
      </c>
      <c r="Y55" t="e">
        <v>#N/A</v>
      </c>
      <c r="Z55">
        <v>14</v>
      </c>
      <c r="AA55" t="s">
        <v>99</v>
      </c>
      <c r="AB55">
        <v>9</v>
      </c>
      <c r="AC55">
        <v>89.8</v>
      </c>
      <c r="AD55">
        <v>94.3</v>
      </c>
      <c r="AE55">
        <v>83.9</v>
      </c>
      <c r="AF55">
        <v>66.400000000000006</v>
      </c>
    </row>
    <row r="56" spans="1:32" x14ac:dyDescent="0.2">
      <c r="A56" t="s">
        <v>31</v>
      </c>
      <c r="B56">
        <v>55</v>
      </c>
      <c r="C56" t="s">
        <v>188</v>
      </c>
      <c r="D56" t="s">
        <v>42</v>
      </c>
      <c r="E56">
        <v>51296</v>
      </c>
      <c r="F56">
        <v>51296</v>
      </c>
      <c r="G56">
        <v>52600</v>
      </c>
      <c r="H56">
        <v>67000</v>
      </c>
      <c r="I56" t="s">
        <v>126</v>
      </c>
      <c r="J56">
        <v>9541</v>
      </c>
      <c r="K56" s="1">
        <v>26284</v>
      </c>
      <c r="L56" t="s">
        <v>35</v>
      </c>
      <c r="M56" t="s">
        <v>35</v>
      </c>
      <c r="N56" t="s">
        <v>161</v>
      </c>
      <c r="O56" t="s">
        <v>36</v>
      </c>
      <c r="P56" t="s">
        <v>39</v>
      </c>
      <c r="Q56" t="s">
        <v>36</v>
      </c>
      <c r="R56" t="s">
        <v>44</v>
      </c>
      <c r="S56" t="s">
        <v>39</v>
      </c>
      <c r="T56" t="s">
        <v>38</v>
      </c>
      <c r="U56" s="3">
        <v>6.75</v>
      </c>
      <c r="V56" t="e">
        <v>#N/A</v>
      </c>
      <c r="W56">
        <v>24</v>
      </c>
      <c r="X56">
        <v>74</v>
      </c>
      <c r="Y56">
        <v>485</v>
      </c>
      <c r="Z56">
        <v>29</v>
      </c>
      <c r="AA56" t="s">
        <v>189</v>
      </c>
      <c r="AB56">
        <v>65</v>
      </c>
      <c r="AC56">
        <v>34.700000000000003</v>
      </c>
      <c r="AD56">
        <v>29.9</v>
      </c>
      <c r="AE56">
        <v>43.4</v>
      </c>
      <c r="AF56">
        <v>38.200000000000003</v>
      </c>
    </row>
    <row r="57" spans="1:32" x14ac:dyDescent="0.2">
      <c r="A57" t="s">
        <v>31</v>
      </c>
      <c r="B57">
        <v>56</v>
      </c>
      <c r="C57" t="s">
        <v>190</v>
      </c>
      <c r="D57" t="s">
        <v>50</v>
      </c>
      <c r="E57">
        <v>50912</v>
      </c>
      <c r="F57">
        <v>50912</v>
      </c>
      <c r="G57">
        <v>34800</v>
      </c>
      <c r="H57">
        <v>50900</v>
      </c>
      <c r="I57" t="s">
        <v>191</v>
      </c>
      <c r="J57">
        <v>2820</v>
      </c>
      <c r="K57" s="1">
        <v>22257</v>
      </c>
      <c r="L57" t="s">
        <v>35</v>
      </c>
      <c r="M57" t="s">
        <v>39</v>
      </c>
      <c r="N57" t="s">
        <v>37</v>
      </c>
      <c r="O57" t="s">
        <v>36</v>
      </c>
      <c r="P57" t="s">
        <v>36</v>
      </c>
      <c r="Q57" t="s">
        <v>37</v>
      </c>
      <c r="R57" t="s">
        <v>56</v>
      </c>
      <c r="S57" t="s">
        <v>35</v>
      </c>
      <c r="T57" t="s">
        <v>56</v>
      </c>
      <c r="U57" s="3">
        <v>6.875</v>
      </c>
      <c r="V57" t="e">
        <v>#N/A</v>
      </c>
      <c r="W57" t="e">
        <v>#N/A</v>
      </c>
      <c r="X57">
        <v>64</v>
      </c>
      <c r="Y57">
        <v>828</v>
      </c>
      <c r="Z57">
        <v>22</v>
      </c>
      <c r="AA57" t="s">
        <v>192</v>
      </c>
      <c r="AB57" s="2">
        <f t="shared" ref="AB57:AB59" si="6">$B57</f>
        <v>56</v>
      </c>
      <c r="AC57" s="2">
        <v>66</v>
      </c>
      <c r="AD57" s="2">
        <v>75</v>
      </c>
      <c r="AE57" s="2">
        <v>70</v>
      </c>
      <c r="AF57" s="2">
        <v>71</v>
      </c>
    </row>
    <row r="58" spans="1:32" x14ac:dyDescent="0.2">
      <c r="A58" t="s">
        <v>31</v>
      </c>
      <c r="B58">
        <v>57</v>
      </c>
      <c r="C58" t="s">
        <v>193</v>
      </c>
      <c r="D58" t="s">
        <v>76</v>
      </c>
      <c r="E58">
        <v>51240</v>
      </c>
      <c r="F58">
        <v>51240</v>
      </c>
      <c r="G58">
        <v>36400</v>
      </c>
      <c r="H58">
        <v>57300</v>
      </c>
      <c r="I58" t="s">
        <v>86</v>
      </c>
      <c r="J58">
        <v>1862</v>
      </c>
      <c r="K58" s="1">
        <v>21907</v>
      </c>
      <c r="L58" t="s">
        <v>35</v>
      </c>
      <c r="M58" t="s">
        <v>38</v>
      </c>
      <c r="N58" t="s">
        <v>37</v>
      </c>
      <c r="O58" t="s">
        <v>36</v>
      </c>
      <c r="P58" t="s">
        <v>44</v>
      </c>
      <c r="Q58" t="s">
        <v>38</v>
      </c>
      <c r="R58" t="s">
        <v>52</v>
      </c>
      <c r="S58" t="s">
        <v>38</v>
      </c>
      <c r="T58" t="s">
        <v>39</v>
      </c>
      <c r="U58" s="3">
        <v>6.25</v>
      </c>
      <c r="V58" t="e">
        <v>#N/A</v>
      </c>
      <c r="W58" t="e">
        <v>#N/A</v>
      </c>
      <c r="X58">
        <v>1150</v>
      </c>
      <c r="Y58">
        <v>975</v>
      </c>
      <c r="Z58">
        <v>25</v>
      </c>
      <c r="AA58" t="s">
        <v>132</v>
      </c>
      <c r="AB58" s="2">
        <f t="shared" si="6"/>
        <v>57</v>
      </c>
      <c r="AC58" s="2">
        <v>66</v>
      </c>
      <c r="AD58" s="2">
        <v>75</v>
      </c>
      <c r="AE58" s="2">
        <v>70</v>
      </c>
      <c r="AF58" s="2">
        <v>71</v>
      </c>
    </row>
    <row r="59" spans="1:32" x14ac:dyDescent="0.2">
      <c r="A59" t="s">
        <v>108</v>
      </c>
      <c r="B59">
        <v>58</v>
      </c>
      <c r="C59" t="s">
        <v>194</v>
      </c>
      <c r="D59" t="s">
        <v>131</v>
      </c>
      <c r="E59">
        <v>16370</v>
      </c>
      <c r="F59">
        <v>37425</v>
      </c>
      <c r="G59">
        <v>42600</v>
      </c>
      <c r="H59">
        <v>56400</v>
      </c>
      <c r="I59" t="s">
        <v>184</v>
      </c>
      <c r="J59">
        <v>6217</v>
      </c>
      <c r="K59" s="1">
        <v>14310</v>
      </c>
      <c r="L59" t="s">
        <v>35</v>
      </c>
      <c r="M59" t="s">
        <v>37</v>
      </c>
      <c r="N59" t="s">
        <v>56</v>
      </c>
      <c r="O59" t="s">
        <v>36</v>
      </c>
      <c r="P59" t="s">
        <v>38</v>
      </c>
      <c r="Q59" t="s">
        <v>39</v>
      </c>
      <c r="R59" t="s">
        <v>56</v>
      </c>
      <c r="S59" t="s">
        <v>39</v>
      </c>
      <c r="T59" t="s">
        <v>38</v>
      </c>
      <c r="U59" s="3">
        <v>5.75</v>
      </c>
      <c r="V59" t="e">
        <v>#N/A</v>
      </c>
      <c r="W59">
        <v>26</v>
      </c>
      <c r="X59">
        <v>63</v>
      </c>
      <c r="Y59">
        <v>63</v>
      </c>
      <c r="Z59">
        <v>34</v>
      </c>
      <c r="AA59" t="s">
        <v>195</v>
      </c>
      <c r="AB59" s="2">
        <f t="shared" si="6"/>
        <v>58</v>
      </c>
      <c r="AC59" s="2">
        <v>66</v>
      </c>
      <c r="AD59" s="2">
        <v>75</v>
      </c>
      <c r="AE59" s="2">
        <v>70</v>
      </c>
      <c r="AF59" s="2">
        <v>71</v>
      </c>
    </row>
    <row r="60" spans="1:32" x14ac:dyDescent="0.2">
      <c r="A60" t="s">
        <v>108</v>
      </c>
      <c r="B60">
        <v>59</v>
      </c>
      <c r="C60" t="s">
        <v>196</v>
      </c>
      <c r="D60" t="s">
        <v>197</v>
      </c>
      <c r="E60">
        <v>10488</v>
      </c>
      <c r="F60">
        <v>32738</v>
      </c>
      <c r="G60">
        <v>40400</v>
      </c>
      <c r="H60">
        <v>51000</v>
      </c>
      <c r="I60" t="s">
        <v>126</v>
      </c>
      <c r="J60">
        <v>28555</v>
      </c>
      <c r="K60" s="1">
        <v>16060</v>
      </c>
      <c r="L60" t="s">
        <v>36</v>
      </c>
      <c r="M60" t="s">
        <v>35</v>
      </c>
      <c r="N60" t="s">
        <v>38</v>
      </c>
      <c r="O60" t="s">
        <v>35</v>
      </c>
      <c r="P60" t="s">
        <v>36</v>
      </c>
      <c r="Q60" t="s">
        <v>35</v>
      </c>
      <c r="R60" t="s">
        <v>36</v>
      </c>
      <c r="S60" t="s">
        <v>36</v>
      </c>
      <c r="T60" t="s">
        <v>39</v>
      </c>
      <c r="U60" s="3">
        <v>8.5</v>
      </c>
      <c r="V60">
        <v>42</v>
      </c>
      <c r="W60">
        <v>25</v>
      </c>
      <c r="X60">
        <v>43</v>
      </c>
      <c r="Y60">
        <v>74</v>
      </c>
      <c r="Z60">
        <v>58</v>
      </c>
      <c r="AA60" t="s">
        <v>198</v>
      </c>
      <c r="AB60">
        <v>21</v>
      </c>
      <c r="AC60">
        <v>75.8</v>
      </c>
      <c r="AD60">
        <v>94</v>
      </c>
      <c r="AE60">
        <v>54.2</v>
      </c>
      <c r="AF60">
        <v>62.1</v>
      </c>
    </row>
    <row r="61" spans="1:32" x14ac:dyDescent="0.2">
      <c r="A61" t="s">
        <v>31</v>
      </c>
      <c r="B61">
        <v>60</v>
      </c>
      <c r="C61" t="s">
        <v>199</v>
      </c>
      <c r="D61" t="s">
        <v>76</v>
      </c>
      <c r="E61">
        <v>50142</v>
      </c>
      <c r="F61">
        <v>50142</v>
      </c>
      <c r="G61">
        <v>41800</v>
      </c>
      <c r="H61">
        <v>55500</v>
      </c>
      <c r="I61" t="s">
        <v>51</v>
      </c>
      <c r="J61">
        <v>6046</v>
      </c>
      <c r="K61" s="1">
        <v>33682</v>
      </c>
      <c r="L61" t="s">
        <v>35</v>
      </c>
      <c r="M61" t="s">
        <v>39</v>
      </c>
      <c r="N61" t="s">
        <v>39</v>
      </c>
      <c r="O61" t="s">
        <v>37</v>
      </c>
      <c r="P61" t="s">
        <v>38</v>
      </c>
      <c r="Q61" t="s">
        <v>38</v>
      </c>
      <c r="R61" t="s">
        <v>56</v>
      </c>
      <c r="S61" t="s">
        <v>39</v>
      </c>
      <c r="T61" t="s">
        <v>39</v>
      </c>
      <c r="U61" s="3">
        <v>5.375</v>
      </c>
      <c r="V61">
        <v>51</v>
      </c>
      <c r="W61">
        <v>56</v>
      </c>
      <c r="X61">
        <v>60</v>
      </c>
      <c r="Y61">
        <v>587</v>
      </c>
      <c r="Z61">
        <v>34</v>
      </c>
      <c r="AA61" t="s">
        <v>168</v>
      </c>
      <c r="AB61">
        <v>46</v>
      </c>
      <c r="AC61">
        <v>49.3</v>
      </c>
      <c r="AD61">
        <v>32.1</v>
      </c>
      <c r="AE61">
        <v>42.6</v>
      </c>
      <c r="AF61" s="2">
        <v>71</v>
      </c>
    </row>
    <row r="62" spans="1:32" x14ac:dyDescent="0.2">
      <c r="A62" t="s">
        <v>108</v>
      </c>
      <c r="B62">
        <v>61</v>
      </c>
      <c r="C62" t="s">
        <v>200</v>
      </c>
      <c r="D62" t="s">
        <v>96</v>
      </c>
      <c r="E62">
        <v>15058</v>
      </c>
      <c r="F62">
        <v>30680</v>
      </c>
      <c r="G62">
        <v>42800</v>
      </c>
      <c r="H62">
        <v>56600</v>
      </c>
      <c r="I62" t="s">
        <v>201</v>
      </c>
      <c r="J62">
        <v>31989</v>
      </c>
      <c r="K62" s="1">
        <v>16841</v>
      </c>
      <c r="L62" t="s">
        <v>35</v>
      </c>
      <c r="M62" t="s">
        <v>35</v>
      </c>
      <c r="N62" t="s">
        <v>39</v>
      </c>
      <c r="O62" t="s">
        <v>35</v>
      </c>
      <c r="P62" t="s">
        <v>36</v>
      </c>
      <c r="Q62" t="s">
        <v>35</v>
      </c>
      <c r="R62" t="s">
        <v>38</v>
      </c>
      <c r="S62" t="s">
        <v>44</v>
      </c>
      <c r="T62" t="s">
        <v>39</v>
      </c>
      <c r="U62" s="3">
        <v>7.875</v>
      </c>
      <c r="V62">
        <v>19</v>
      </c>
      <c r="W62">
        <v>48</v>
      </c>
      <c r="X62">
        <v>17</v>
      </c>
      <c r="Y62">
        <v>443</v>
      </c>
      <c r="Z62">
        <v>66</v>
      </c>
      <c r="AA62" t="s">
        <v>202</v>
      </c>
      <c r="AB62">
        <v>24</v>
      </c>
      <c r="AC62">
        <v>70.3</v>
      </c>
      <c r="AD62">
        <v>95.1</v>
      </c>
      <c r="AE62">
        <v>93.5</v>
      </c>
      <c r="AF62">
        <v>59.8</v>
      </c>
    </row>
    <row r="63" spans="1:32" x14ac:dyDescent="0.2">
      <c r="A63" t="s">
        <v>108</v>
      </c>
      <c r="B63">
        <v>62</v>
      </c>
      <c r="C63" t="s">
        <v>203</v>
      </c>
      <c r="D63" t="s">
        <v>204</v>
      </c>
      <c r="E63">
        <v>6381</v>
      </c>
      <c r="F63">
        <v>28659</v>
      </c>
      <c r="G63">
        <v>38500</v>
      </c>
      <c r="H63">
        <v>51300</v>
      </c>
      <c r="I63" t="s">
        <v>145</v>
      </c>
      <c r="J63">
        <v>30168</v>
      </c>
      <c r="K63" s="1">
        <v>14610</v>
      </c>
      <c r="L63" t="s">
        <v>35</v>
      </c>
      <c r="M63" t="s">
        <v>35</v>
      </c>
      <c r="N63" t="s">
        <v>39</v>
      </c>
      <c r="O63" t="s">
        <v>35</v>
      </c>
      <c r="P63" t="s">
        <v>36</v>
      </c>
      <c r="Q63" t="s">
        <v>35</v>
      </c>
      <c r="R63" t="s">
        <v>44</v>
      </c>
      <c r="S63" t="s">
        <v>37</v>
      </c>
      <c r="T63" t="s">
        <v>39</v>
      </c>
      <c r="U63" s="3">
        <v>8</v>
      </c>
      <c r="V63">
        <v>36</v>
      </c>
      <c r="W63">
        <v>39</v>
      </c>
      <c r="X63">
        <v>70</v>
      </c>
      <c r="Y63">
        <v>62</v>
      </c>
      <c r="Z63">
        <v>48</v>
      </c>
      <c r="AA63" t="s">
        <v>205</v>
      </c>
      <c r="AB63">
        <v>44</v>
      </c>
      <c r="AC63">
        <v>49.8</v>
      </c>
      <c r="AD63">
        <v>58.6</v>
      </c>
      <c r="AE63">
        <v>39.200000000000003</v>
      </c>
      <c r="AF63">
        <v>37.5</v>
      </c>
    </row>
    <row r="64" spans="1:32" x14ac:dyDescent="0.2">
      <c r="A64" t="s">
        <v>108</v>
      </c>
      <c r="B64">
        <v>63</v>
      </c>
      <c r="C64" t="s">
        <v>206</v>
      </c>
      <c r="D64" t="s">
        <v>207</v>
      </c>
      <c r="E64">
        <v>17842</v>
      </c>
      <c r="F64">
        <v>36172</v>
      </c>
      <c r="G64">
        <v>64300</v>
      </c>
      <c r="H64">
        <v>74700</v>
      </c>
      <c r="I64" t="s">
        <v>208</v>
      </c>
      <c r="J64">
        <v>4386</v>
      </c>
      <c r="K64" s="1">
        <v>24297</v>
      </c>
      <c r="L64" t="s">
        <v>35</v>
      </c>
      <c r="M64" t="s">
        <v>38</v>
      </c>
      <c r="N64" t="s">
        <v>44</v>
      </c>
      <c r="O64" t="s">
        <v>44</v>
      </c>
      <c r="P64" t="s">
        <v>37</v>
      </c>
      <c r="Q64" t="s">
        <v>39</v>
      </c>
      <c r="R64" t="s">
        <v>37</v>
      </c>
      <c r="S64" t="s">
        <v>56</v>
      </c>
      <c r="T64" t="s">
        <v>37</v>
      </c>
      <c r="U64" s="3">
        <v>6.5</v>
      </c>
      <c r="V64">
        <v>14</v>
      </c>
      <c r="W64" t="e">
        <v>#N/A</v>
      </c>
      <c r="X64">
        <v>54</v>
      </c>
      <c r="Y64" t="e">
        <v>#N/A</v>
      </c>
      <c r="Z64">
        <v>38</v>
      </c>
      <c r="AA64" t="s">
        <v>209</v>
      </c>
      <c r="AB64" s="2">
        <f t="shared" ref="AB64:AB66" si="7">$B64</f>
        <v>63</v>
      </c>
      <c r="AC64" s="2">
        <v>66</v>
      </c>
      <c r="AD64" s="2">
        <v>75</v>
      </c>
      <c r="AE64" s="2">
        <v>70</v>
      </c>
      <c r="AF64" s="2">
        <v>71</v>
      </c>
    </row>
    <row r="65" spans="1:32" x14ac:dyDescent="0.2">
      <c r="A65" t="s">
        <v>31</v>
      </c>
      <c r="B65">
        <v>64</v>
      </c>
      <c r="C65" t="s">
        <v>210</v>
      </c>
      <c r="D65" t="s">
        <v>211</v>
      </c>
      <c r="E65">
        <v>52150</v>
      </c>
      <c r="F65">
        <v>52150</v>
      </c>
      <c r="G65">
        <v>25200</v>
      </c>
      <c r="H65">
        <v>36200</v>
      </c>
      <c r="I65" t="s">
        <v>191</v>
      </c>
      <c r="J65">
        <v>1394</v>
      </c>
      <c r="K65" s="1">
        <v>19192</v>
      </c>
      <c r="L65" t="s">
        <v>35</v>
      </c>
      <c r="M65" s="2" t="str">
        <f>O65</f>
        <v>A+</v>
      </c>
      <c r="N65" t="s">
        <v>39</v>
      </c>
      <c r="O65" t="s">
        <v>35</v>
      </c>
      <c r="P65" t="s">
        <v>37</v>
      </c>
      <c r="Q65" t="s">
        <v>37</v>
      </c>
      <c r="R65" t="s">
        <v>44</v>
      </c>
      <c r="S65" t="s">
        <v>44</v>
      </c>
      <c r="T65" t="s">
        <v>39</v>
      </c>
      <c r="U65" s="3">
        <v>6.25</v>
      </c>
      <c r="V65" t="e">
        <v>#N/A</v>
      </c>
      <c r="W65" t="e">
        <v>#N/A</v>
      </c>
      <c r="X65" t="e">
        <v>#N/A</v>
      </c>
      <c r="Y65">
        <v>13</v>
      </c>
      <c r="Z65">
        <v>35</v>
      </c>
      <c r="AA65" t="s">
        <v>212</v>
      </c>
      <c r="AB65" s="2">
        <f t="shared" si="7"/>
        <v>64</v>
      </c>
      <c r="AC65" s="2">
        <v>66</v>
      </c>
      <c r="AD65" s="2">
        <v>75</v>
      </c>
      <c r="AE65" s="2">
        <v>70</v>
      </c>
      <c r="AF65" s="2">
        <v>71</v>
      </c>
    </row>
    <row r="66" spans="1:32" x14ac:dyDescent="0.2">
      <c r="A66" t="s">
        <v>31</v>
      </c>
      <c r="B66">
        <v>65</v>
      </c>
      <c r="C66" t="s">
        <v>213</v>
      </c>
      <c r="D66" t="s">
        <v>33</v>
      </c>
      <c r="E66">
        <v>50982</v>
      </c>
      <c r="F66">
        <v>50982</v>
      </c>
      <c r="G66">
        <v>34800</v>
      </c>
      <c r="H66">
        <v>47200</v>
      </c>
      <c r="I66" t="s">
        <v>138</v>
      </c>
      <c r="J66">
        <v>969</v>
      </c>
      <c r="K66" s="1">
        <v>35211</v>
      </c>
      <c r="L66" t="s">
        <v>35</v>
      </c>
      <c r="M66" s="2" t="str">
        <f>O66</f>
        <v>A+</v>
      </c>
      <c r="N66" t="s">
        <v>36</v>
      </c>
      <c r="O66" t="s">
        <v>35</v>
      </c>
      <c r="P66" t="s">
        <v>35</v>
      </c>
      <c r="Q66" t="s">
        <v>37</v>
      </c>
      <c r="R66" t="s">
        <v>38</v>
      </c>
      <c r="S66" t="s">
        <v>35</v>
      </c>
      <c r="T66" t="s">
        <v>38</v>
      </c>
      <c r="U66" s="3">
        <v>7.25</v>
      </c>
      <c r="V66">
        <v>101</v>
      </c>
      <c r="W66" t="e">
        <v>#N/A</v>
      </c>
      <c r="X66" t="e">
        <v>#N/A</v>
      </c>
      <c r="Y66">
        <v>18</v>
      </c>
      <c r="Z66">
        <v>28</v>
      </c>
      <c r="AA66" t="s">
        <v>214</v>
      </c>
      <c r="AB66" s="2">
        <f t="shared" si="7"/>
        <v>65</v>
      </c>
      <c r="AC66" s="2">
        <v>66</v>
      </c>
      <c r="AD66" s="2">
        <v>75</v>
      </c>
      <c r="AE66" s="2">
        <v>70</v>
      </c>
      <c r="AF66" s="2">
        <v>71</v>
      </c>
    </row>
    <row r="67" spans="1:32" x14ac:dyDescent="0.2">
      <c r="A67" t="s">
        <v>31</v>
      </c>
      <c r="B67">
        <v>66</v>
      </c>
      <c r="C67" t="s">
        <v>215</v>
      </c>
      <c r="D67" t="s">
        <v>216</v>
      </c>
      <c r="E67">
        <v>46006</v>
      </c>
      <c r="F67">
        <v>46006</v>
      </c>
      <c r="G67">
        <v>57600</v>
      </c>
      <c r="H67">
        <v>67000</v>
      </c>
      <c r="I67" t="s">
        <v>128</v>
      </c>
      <c r="J67">
        <v>5019</v>
      </c>
      <c r="K67" s="1">
        <v>31356</v>
      </c>
      <c r="L67" t="s">
        <v>35</v>
      </c>
      <c r="M67" t="s">
        <v>56</v>
      </c>
      <c r="N67" t="s">
        <v>161</v>
      </c>
      <c r="O67" t="s">
        <v>44</v>
      </c>
      <c r="P67" t="s">
        <v>39</v>
      </c>
      <c r="Q67" t="s">
        <v>38</v>
      </c>
      <c r="R67" t="s">
        <v>38</v>
      </c>
      <c r="S67" t="s">
        <v>39</v>
      </c>
      <c r="T67" t="s">
        <v>39</v>
      </c>
      <c r="U67" s="3">
        <v>5.125</v>
      </c>
      <c r="V67">
        <v>38</v>
      </c>
      <c r="W67">
        <v>62</v>
      </c>
      <c r="X67">
        <v>51</v>
      </c>
      <c r="Y67" t="e">
        <v>#N/A</v>
      </c>
      <c r="Z67">
        <v>36</v>
      </c>
      <c r="AA67" t="s">
        <v>217</v>
      </c>
      <c r="AB67">
        <v>51</v>
      </c>
      <c r="AC67">
        <v>46.4</v>
      </c>
      <c r="AD67" s="2">
        <v>75</v>
      </c>
      <c r="AE67">
        <v>54.9</v>
      </c>
      <c r="AF67" s="2">
        <v>71</v>
      </c>
    </row>
    <row r="68" spans="1:32" x14ac:dyDescent="0.2">
      <c r="A68" t="s">
        <v>31</v>
      </c>
      <c r="B68">
        <v>67</v>
      </c>
      <c r="C68" t="s">
        <v>218</v>
      </c>
      <c r="D68" t="s">
        <v>219</v>
      </c>
      <c r="E68">
        <v>48758</v>
      </c>
      <c r="F68">
        <v>48758</v>
      </c>
      <c r="G68">
        <v>28500</v>
      </c>
      <c r="H68">
        <v>45600</v>
      </c>
      <c r="I68" t="s">
        <v>114</v>
      </c>
      <c r="J68">
        <v>1665</v>
      </c>
      <c r="K68" s="1">
        <v>28869</v>
      </c>
      <c r="L68" t="s">
        <v>35</v>
      </c>
      <c r="M68" t="s">
        <v>39</v>
      </c>
      <c r="N68" t="s">
        <v>44</v>
      </c>
      <c r="O68" t="s">
        <v>36</v>
      </c>
      <c r="P68" t="s">
        <v>44</v>
      </c>
      <c r="Q68" t="s">
        <v>38</v>
      </c>
      <c r="R68" t="s">
        <v>56</v>
      </c>
      <c r="S68" t="s">
        <v>38</v>
      </c>
      <c r="T68" t="s">
        <v>52</v>
      </c>
      <c r="U68" s="3">
        <v>6.125</v>
      </c>
      <c r="V68" t="e">
        <v>#N/A</v>
      </c>
      <c r="W68" t="e">
        <v>#N/A</v>
      </c>
      <c r="X68">
        <v>55</v>
      </c>
      <c r="Y68">
        <v>44</v>
      </c>
      <c r="Z68">
        <v>25</v>
      </c>
      <c r="AA68" t="s">
        <v>220</v>
      </c>
      <c r="AB68" s="2">
        <f>$B68</f>
        <v>67</v>
      </c>
      <c r="AC68" s="2">
        <v>66</v>
      </c>
      <c r="AD68" s="2">
        <v>75</v>
      </c>
      <c r="AE68" s="2">
        <v>70</v>
      </c>
      <c r="AF68" s="2">
        <v>71</v>
      </c>
    </row>
    <row r="69" spans="1:32" x14ac:dyDescent="0.2">
      <c r="A69" t="s">
        <v>108</v>
      </c>
      <c r="B69">
        <v>68</v>
      </c>
      <c r="C69" t="s">
        <v>221</v>
      </c>
      <c r="D69" t="s">
        <v>121</v>
      </c>
      <c r="E69">
        <v>9364</v>
      </c>
      <c r="F69">
        <v>27574</v>
      </c>
      <c r="G69">
        <v>36900</v>
      </c>
      <c r="H69">
        <v>46500</v>
      </c>
      <c r="I69" t="s">
        <v>184</v>
      </c>
      <c r="J69">
        <v>25906</v>
      </c>
      <c r="K69" s="1">
        <v>13280</v>
      </c>
      <c r="L69" t="s">
        <v>36</v>
      </c>
      <c r="M69" t="s">
        <v>35</v>
      </c>
      <c r="N69" t="s">
        <v>38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T69" t="s">
        <v>56</v>
      </c>
      <c r="U69" s="3">
        <v>8.75</v>
      </c>
      <c r="V69">
        <v>122</v>
      </c>
      <c r="W69">
        <v>17</v>
      </c>
      <c r="X69">
        <v>86</v>
      </c>
      <c r="Y69">
        <v>68</v>
      </c>
      <c r="Z69">
        <v>53</v>
      </c>
      <c r="AA69" t="s">
        <v>222</v>
      </c>
      <c r="AB69">
        <v>79</v>
      </c>
      <c r="AC69" s="2">
        <v>66</v>
      </c>
      <c r="AD69">
        <v>30.7</v>
      </c>
      <c r="AE69">
        <v>36</v>
      </c>
      <c r="AF69" s="2">
        <v>71</v>
      </c>
    </row>
    <row r="70" spans="1:32" x14ac:dyDescent="0.2">
      <c r="A70" t="s">
        <v>31</v>
      </c>
      <c r="B70">
        <v>69</v>
      </c>
      <c r="C70" t="s">
        <v>223</v>
      </c>
      <c r="D70" t="s">
        <v>62</v>
      </c>
      <c r="E70">
        <v>51960</v>
      </c>
      <c r="F70">
        <v>51960</v>
      </c>
      <c r="G70">
        <v>53400</v>
      </c>
      <c r="H70">
        <v>68800</v>
      </c>
      <c r="I70" t="s">
        <v>63</v>
      </c>
      <c r="J70">
        <v>3533</v>
      </c>
      <c r="K70" s="1">
        <v>35677</v>
      </c>
      <c r="L70" t="s">
        <v>35</v>
      </c>
      <c r="M70" t="s">
        <v>37</v>
      </c>
      <c r="N70" t="s">
        <v>36</v>
      </c>
      <c r="O70" t="s">
        <v>37</v>
      </c>
      <c r="P70" t="s">
        <v>44</v>
      </c>
      <c r="Q70" t="s">
        <v>38</v>
      </c>
      <c r="R70" t="s">
        <v>52</v>
      </c>
      <c r="S70" t="s">
        <v>44</v>
      </c>
      <c r="T70" t="s">
        <v>39</v>
      </c>
      <c r="U70" s="3">
        <v>6.625</v>
      </c>
      <c r="V70">
        <v>58</v>
      </c>
      <c r="W70">
        <v>52</v>
      </c>
      <c r="X70">
        <v>846</v>
      </c>
      <c r="Y70" t="e">
        <v>#N/A</v>
      </c>
      <c r="Z70">
        <v>25</v>
      </c>
      <c r="AA70" t="s">
        <v>224</v>
      </c>
      <c r="AB70" s="2">
        <f t="shared" ref="AB70:AB72" si="8">$B70</f>
        <v>69</v>
      </c>
      <c r="AC70" s="2">
        <v>66</v>
      </c>
      <c r="AD70" s="2">
        <v>75</v>
      </c>
      <c r="AE70" s="2">
        <v>70</v>
      </c>
      <c r="AF70" s="2">
        <v>71</v>
      </c>
    </row>
    <row r="71" spans="1:32" x14ac:dyDescent="0.2">
      <c r="A71" t="s">
        <v>31</v>
      </c>
      <c r="B71">
        <v>70</v>
      </c>
      <c r="C71" t="s">
        <v>225</v>
      </c>
      <c r="D71" t="s">
        <v>42</v>
      </c>
      <c r="E71">
        <v>47904</v>
      </c>
      <c r="F71">
        <v>47904</v>
      </c>
      <c r="G71">
        <v>33200</v>
      </c>
      <c r="H71">
        <v>42700</v>
      </c>
      <c r="I71" t="s">
        <v>138</v>
      </c>
      <c r="J71">
        <v>2460</v>
      </c>
      <c r="K71" s="1">
        <v>26318</v>
      </c>
      <c r="L71" t="s">
        <v>35</v>
      </c>
      <c r="M71" s="2" t="str">
        <f>O71</f>
        <v>A</v>
      </c>
      <c r="N71" t="s">
        <v>36</v>
      </c>
      <c r="O71" t="s">
        <v>36</v>
      </c>
      <c r="P71" t="s">
        <v>36</v>
      </c>
      <c r="Q71" t="s">
        <v>39</v>
      </c>
      <c r="R71" t="s">
        <v>38</v>
      </c>
      <c r="S71" t="s">
        <v>44</v>
      </c>
      <c r="T71" t="s">
        <v>38</v>
      </c>
      <c r="U71" s="3">
        <v>6.5</v>
      </c>
      <c r="V71">
        <v>121</v>
      </c>
      <c r="W71" t="e">
        <v>#N/A</v>
      </c>
      <c r="X71">
        <v>99</v>
      </c>
      <c r="Y71">
        <v>38</v>
      </c>
      <c r="Z71">
        <v>38</v>
      </c>
      <c r="AA71" t="s">
        <v>226</v>
      </c>
      <c r="AB71" s="2">
        <f t="shared" si="8"/>
        <v>70</v>
      </c>
      <c r="AC71" s="2">
        <v>66</v>
      </c>
      <c r="AD71" s="2">
        <v>75</v>
      </c>
      <c r="AE71" s="2">
        <v>70</v>
      </c>
      <c r="AF71" s="2">
        <v>71</v>
      </c>
    </row>
    <row r="72" spans="1:32" x14ac:dyDescent="0.2">
      <c r="A72" t="s">
        <v>31</v>
      </c>
      <c r="B72">
        <v>71</v>
      </c>
      <c r="C72" t="s">
        <v>227</v>
      </c>
      <c r="D72" t="s">
        <v>62</v>
      </c>
      <c r="E72">
        <v>48790</v>
      </c>
      <c r="F72">
        <v>48790</v>
      </c>
      <c r="G72">
        <v>38200</v>
      </c>
      <c r="H72">
        <v>50400</v>
      </c>
      <c r="I72" t="s">
        <v>138</v>
      </c>
      <c r="J72">
        <v>1332</v>
      </c>
      <c r="K72" s="1">
        <v>32630</v>
      </c>
      <c r="L72" t="s">
        <v>35</v>
      </c>
      <c r="M72" s="2" t="str">
        <f>O72</f>
        <v>A</v>
      </c>
      <c r="N72" t="s">
        <v>44</v>
      </c>
      <c r="O72" t="s">
        <v>36</v>
      </c>
      <c r="P72" t="s">
        <v>35</v>
      </c>
      <c r="Q72" t="s">
        <v>39</v>
      </c>
      <c r="R72" t="s">
        <v>38</v>
      </c>
      <c r="S72" t="s">
        <v>35</v>
      </c>
      <c r="T72" t="s">
        <v>37</v>
      </c>
      <c r="U72" s="3">
        <v>6.875</v>
      </c>
      <c r="V72" t="e">
        <v>#N/A</v>
      </c>
      <c r="W72" t="e">
        <v>#N/A</v>
      </c>
      <c r="X72">
        <v>1305</v>
      </c>
      <c r="Y72">
        <v>1082</v>
      </c>
      <c r="Z72">
        <v>39</v>
      </c>
      <c r="AA72" t="s">
        <v>228</v>
      </c>
      <c r="AB72" s="2">
        <f t="shared" si="8"/>
        <v>71</v>
      </c>
      <c r="AC72" s="2">
        <v>66</v>
      </c>
      <c r="AD72" s="2">
        <v>75</v>
      </c>
      <c r="AE72" s="2">
        <v>70</v>
      </c>
      <c r="AF72" s="2">
        <v>71</v>
      </c>
    </row>
    <row r="73" spans="1:32" x14ac:dyDescent="0.2">
      <c r="A73" t="s">
        <v>229</v>
      </c>
      <c r="B73">
        <v>72</v>
      </c>
      <c r="C73" t="s">
        <v>230</v>
      </c>
      <c r="D73" t="s">
        <v>76</v>
      </c>
      <c r="E73">
        <v>51000</v>
      </c>
      <c r="F73">
        <v>51000</v>
      </c>
      <c r="G73">
        <v>62900</v>
      </c>
      <c r="H73">
        <v>81700</v>
      </c>
      <c r="I73" t="s">
        <v>231</v>
      </c>
      <c r="J73">
        <v>6200</v>
      </c>
      <c r="K73" s="1">
        <v>37820</v>
      </c>
      <c r="L73" t="s">
        <v>35</v>
      </c>
      <c r="M73" t="s">
        <v>39</v>
      </c>
      <c r="N73" t="s">
        <v>56</v>
      </c>
      <c r="O73" t="s">
        <v>36</v>
      </c>
      <c r="P73" t="s">
        <v>39</v>
      </c>
      <c r="Q73" t="s">
        <v>44</v>
      </c>
      <c r="R73" t="s">
        <v>52</v>
      </c>
      <c r="S73" t="s">
        <v>56</v>
      </c>
      <c r="T73" t="s">
        <v>38</v>
      </c>
      <c r="U73" s="3">
        <v>5.5</v>
      </c>
      <c r="V73">
        <v>33</v>
      </c>
      <c r="W73">
        <v>67</v>
      </c>
      <c r="X73">
        <v>24</v>
      </c>
      <c r="Y73" t="e">
        <v>#N/A</v>
      </c>
      <c r="Z73">
        <v>44</v>
      </c>
      <c r="AA73" t="s">
        <v>232</v>
      </c>
      <c r="AB73">
        <v>69</v>
      </c>
      <c r="AC73">
        <v>33</v>
      </c>
      <c r="AD73" s="2">
        <v>75</v>
      </c>
      <c r="AE73">
        <v>78.2</v>
      </c>
      <c r="AF73" s="2">
        <v>71</v>
      </c>
    </row>
    <row r="74" spans="1:32" x14ac:dyDescent="0.2">
      <c r="A74" t="s">
        <v>229</v>
      </c>
      <c r="B74">
        <v>73</v>
      </c>
      <c r="C74" t="s">
        <v>233</v>
      </c>
      <c r="D74" t="s">
        <v>234</v>
      </c>
      <c r="E74">
        <v>51010</v>
      </c>
      <c r="F74">
        <v>51010</v>
      </c>
      <c r="G74">
        <v>43900</v>
      </c>
      <c r="H74">
        <v>52400</v>
      </c>
      <c r="I74" t="s">
        <v>122</v>
      </c>
      <c r="J74">
        <v>6331</v>
      </c>
      <c r="K74" s="1">
        <v>32075</v>
      </c>
      <c r="L74" t="s">
        <v>35</v>
      </c>
      <c r="M74" t="s">
        <v>44</v>
      </c>
      <c r="N74" t="s">
        <v>56</v>
      </c>
      <c r="O74" t="s">
        <v>35</v>
      </c>
      <c r="P74" t="s">
        <v>37</v>
      </c>
      <c r="Q74" t="s">
        <v>35</v>
      </c>
      <c r="R74" t="s">
        <v>36</v>
      </c>
      <c r="S74" t="s">
        <v>38</v>
      </c>
      <c r="T74" t="s">
        <v>52</v>
      </c>
      <c r="U74" s="3">
        <v>7.125</v>
      </c>
      <c r="V74">
        <v>95</v>
      </c>
      <c r="W74">
        <v>30</v>
      </c>
      <c r="X74">
        <v>69</v>
      </c>
      <c r="Y74">
        <v>578</v>
      </c>
      <c r="Z74">
        <v>31</v>
      </c>
      <c r="AA74" t="s">
        <v>235</v>
      </c>
      <c r="AB74">
        <v>86</v>
      </c>
      <c r="AC74" s="2">
        <v>66</v>
      </c>
      <c r="AD74" s="2">
        <v>75</v>
      </c>
      <c r="AE74" s="2">
        <v>70</v>
      </c>
      <c r="AF74" s="2">
        <v>71</v>
      </c>
    </row>
    <row r="75" spans="1:32" x14ac:dyDescent="0.2">
      <c r="A75" t="s">
        <v>229</v>
      </c>
      <c r="B75">
        <v>74</v>
      </c>
      <c r="C75" t="s">
        <v>236</v>
      </c>
      <c r="D75" t="s">
        <v>42</v>
      </c>
      <c r="E75">
        <v>48940</v>
      </c>
      <c r="F75">
        <v>48940</v>
      </c>
      <c r="G75">
        <v>45600</v>
      </c>
      <c r="H75">
        <v>63700</v>
      </c>
      <c r="I75" t="s">
        <v>70</v>
      </c>
      <c r="J75">
        <v>2698</v>
      </c>
      <c r="K75" s="1">
        <v>24728</v>
      </c>
      <c r="L75" t="s">
        <v>35</v>
      </c>
      <c r="M75" t="s">
        <v>37</v>
      </c>
      <c r="N75" t="s">
        <v>39</v>
      </c>
      <c r="O75" t="s">
        <v>36</v>
      </c>
      <c r="P75" t="s">
        <v>37</v>
      </c>
      <c r="Q75" t="s">
        <v>37</v>
      </c>
      <c r="R75" t="s">
        <v>56</v>
      </c>
      <c r="S75" t="s">
        <v>39</v>
      </c>
      <c r="T75" t="s">
        <v>39</v>
      </c>
      <c r="U75" s="3">
        <v>6.125</v>
      </c>
      <c r="V75" t="e">
        <v>#N/A</v>
      </c>
      <c r="W75" t="e">
        <v>#N/A</v>
      </c>
      <c r="X75" t="e">
        <v>#N/A</v>
      </c>
      <c r="Y75">
        <v>842</v>
      </c>
      <c r="Z75">
        <v>37</v>
      </c>
      <c r="AA75" t="s">
        <v>237</v>
      </c>
      <c r="AB75" s="2">
        <f t="shared" ref="AB75:AB76" si="9">$B75</f>
        <v>74</v>
      </c>
      <c r="AC75" s="2">
        <v>66</v>
      </c>
      <c r="AD75" s="2">
        <v>75</v>
      </c>
      <c r="AE75" s="2">
        <v>70</v>
      </c>
      <c r="AF75" s="2">
        <v>71</v>
      </c>
    </row>
    <row r="76" spans="1:32" x14ac:dyDescent="0.2">
      <c r="A76" t="s">
        <v>229</v>
      </c>
      <c r="B76">
        <v>75</v>
      </c>
      <c r="C76" t="s">
        <v>238</v>
      </c>
      <c r="D76" t="s">
        <v>62</v>
      </c>
      <c r="E76">
        <v>49635</v>
      </c>
      <c r="F76">
        <v>49635</v>
      </c>
      <c r="G76">
        <v>47200</v>
      </c>
      <c r="H76">
        <v>69800</v>
      </c>
      <c r="I76" t="s">
        <v>51</v>
      </c>
      <c r="J76">
        <v>2491</v>
      </c>
      <c r="K76" s="1">
        <v>24993</v>
      </c>
      <c r="L76" t="s">
        <v>35</v>
      </c>
      <c r="M76" t="s">
        <v>37</v>
      </c>
      <c r="N76" t="s">
        <v>38</v>
      </c>
      <c r="O76" t="s">
        <v>37</v>
      </c>
      <c r="P76" t="s">
        <v>44</v>
      </c>
      <c r="Q76" t="s">
        <v>37</v>
      </c>
      <c r="R76" t="s">
        <v>56</v>
      </c>
      <c r="S76" t="s">
        <v>36</v>
      </c>
      <c r="T76" t="s">
        <v>39</v>
      </c>
      <c r="U76" s="3">
        <v>6.625</v>
      </c>
      <c r="V76">
        <v>55</v>
      </c>
      <c r="W76" t="e">
        <v>#N/A</v>
      </c>
      <c r="X76">
        <v>1018</v>
      </c>
      <c r="Y76">
        <v>45</v>
      </c>
      <c r="Z76">
        <v>30</v>
      </c>
      <c r="AA76" t="s">
        <v>239</v>
      </c>
      <c r="AB76" s="2">
        <f t="shared" si="9"/>
        <v>75</v>
      </c>
      <c r="AC76" s="2">
        <v>66</v>
      </c>
      <c r="AD76" s="2">
        <v>75</v>
      </c>
      <c r="AE76" s="2">
        <v>70</v>
      </c>
      <c r="AF76" s="2">
        <v>71</v>
      </c>
    </row>
    <row r="77" spans="1:32" x14ac:dyDescent="0.2">
      <c r="A77" t="s">
        <v>240</v>
      </c>
      <c r="B77">
        <v>76</v>
      </c>
      <c r="C77" t="s">
        <v>241</v>
      </c>
      <c r="D77" t="s">
        <v>55</v>
      </c>
      <c r="E77">
        <v>11036</v>
      </c>
      <c r="F77">
        <v>31214</v>
      </c>
      <c r="G77">
        <v>42700</v>
      </c>
      <c r="H77">
        <v>52900</v>
      </c>
      <c r="I77" t="s">
        <v>51</v>
      </c>
      <c r="J77">
        <v>43531</v>
      </c>
      <c r="K77" s="1">
        <v>13723</v>
      </c>
      <c r="L77" t="s">
        <v>36</v>
      </c>
      <c r="M77" t="s">
        <v>35</v>
      </c>
      <c r="N77" t="s">
        <v>38</v>
      </c>
      <c r="O77" t="s">
        <v>35</v>
      </c>
      <c r="P77" t="s">
        <v>36</v>
      </c>
      <c r="Q77" t="s">
        <v>36</v>
      </c>
      <c r="R77" t="s">
        <v>44</v>
      </c>
      <c r="S77" t="s">
        <v>44</v>
      </c>
      <c r="T77" t="s">
        <v>38</v>
      </c>
      <c r="U77" s="3">
        <v>8.25</v>
      </c>
      <c r="V77">
        <v>43</v>
      </c>
      <c r="W77">
        <v>40</v>
      </c>
      <c r="X77">
        <v>62</v>
      </c>
      <c r="Y77" t="e">
        <v>#N/A</v>
      </c>
      <c r="Z77">
        <v>67</v>
      </c>
      <c r="AA77" t="s">
        <v>242</v>
      </c>
      <c r="AB77">
        <v>47</v>
      </c>
      <c r="AC77">
        <v>48.1</v>
      </c>
      <c r="AD77">
        <v>69.7</v>
      </c>
      <c r="AE77">
        <v>57</v>
      </c>
      <c r="AF77">
        <v>54.1</v>
      </c>
    </row>
    <row r="78" spans="1:32" x14ac:dyDescent="0.2">
      <c r="A78" t="s">
        <v>240</v>
      </c>
      <c r="B78">
        <v>77</v>
      </c>
      <c r="C78" t="s">
        <v>243</v>
      </c>
      <c r="D78" t="s">
        <v>93</v>
      </c>
      <c r="E78">
        <v>10002</v>
      </c>
      <c r="F78">
        <v>28804</v>
      </c>
      <c r="G78">
        <v>40800</v>
      </c>
      <c r="H78">
        <v>52600</v>
      </c>
      <c r="I78" t="s">
        <v>244</v>
      </c>
      <c r="J78">
        <v>28682</v>
      </c>
      <c r="K78" s="1">
        <v>11643</v>
      </c>
      <c r="L78" t="s">
        <v>36</v>
      </c>
      <c r="M78" t="s">
        <v>35</v>
      </c>
      <c r="N78" t="s">
        <v>38</v>
      </c>
      <c r="O78" t="s">
        <v>35</v>
      </c>
      <c r="P78" t="s">
        <v>36</v>
      </c>
      <c r="Q78" t="s">
        <v>36</v>
      </c>
      <c r="R78" t="s">
        <v>38</v>
      </c>
      <c r="S78" t="s">
        <v>35</v>
      </c>
      <c r="T78" t="s">
        <v>38</v>
      </c>
      <c r="U78" s="3">
        <v>8.25</v>
      </c>
      <c r="V78">
        <v>23</v>
      </c>
      <c r="W78">
        <v>74</v>
      </c>
      <c r="X78">
        <v>47</v>
      </c>
      <c r="Y78">
        <v>445</v>
      </c>
      <c r="Z78">
        <v>59</v>
      </c>
      <c r="AA78" t="s">
        <v>245</v>
      </c>
      <c r="AB78">
        <v>32</v>
      </c>
      <c r="AC78">
        <v>63.2</v>
      </c>
      <c r="AD78">
        <v>73.7</v>
      </c>
      <c r="AE78">
        <v>58</v>
      </c>
      <c r="AF78">
        <v>70.7</v>
      </c>
    </row>
    <row r="79" spans="1:32" x14ac:dyDescent="0.2">
      <c r="A79" t="s">
        <v>229</v>
      </c>
      <c r="B79">
        <v>78</v>
      </c>
      <c r="C79" t="s">
        <v>246</v>
      </c>
      <c r="D79" t="s">
        <v>117</v>
      </c>
      <c r="E79">
        <v>50639</v>
      </c>
      <c r="F79">
        <v>50639</v>
      </c>
      <c r="G79">
        <v>228400</v>
      </c>
      <c r="H79">
        <v>45700</v>
      </c>
      <c r="I79" t="s">
        <v>247</v>
      </c>
      <c r="J79">
        <v>2138</v>
      </c>
      <c r="K79" s="1">
        <v>28009</v>
      </c>
      <c r="L79" t="s">
        <v>35</v>
      </c>
      <c r="M79" t="s">
        <v>39</v>
      </c>
      <c r="N79" t="s">
        <v>38</v>
      </c>
      <c r="O79" t="s">
        <v>36</v>
      </c>
      <c r="P79" t="s">
        <v>44</v>
      </c>
      <c r="Q79" t="s">
        <v>38</v>
      </c>
      <c r="R79" t="s">
        <v>36</v>
      </c>
      <c r="S79" t="s">
        <v>44</v>
      </c>
      <c r="T79" t="s">
        <v>44</v>
      </c>
      <c r="U79" s="3">
        <v>7.375</v>
      </c>
      <c r="V79" t="e">
        <v>#N/A</v>
      </c>
      <c r="W79" t="e">
        <v>#N/A</v>
      </c>
      <c r="X79">
        <v>87</v>
      </c>
      <c r="Y79">
        <v>929</v>
      </c>
      <c r="Z79">
        <v>39</v>
      </c>
      <c r="AA79" t="s">
        <v>226</v>
      </c>
      <c r="AB79" s="2">
        <f t="shared" ref="AB79:AB81" si="10">$B79</f>
        <v>78</v>
      </c>
      <c r="AC79" s="2">
        <v>66</v>
      </c>
      <c r="AD79" s="2">
        <v>75</v>
      </c>
      <c r="AE79" s="2">
        <v>70</v>
      </c>
      <c r="AF79" s="2">
        <v>71</v>
      </c>
    </row>
    <row r="80" spans="1:32" x14ac:dyDescent="0.2">
      <c r="A80" t="s">
        <v>229</v>
      </c>
      <c r="B80">
        <v>79</v>
      </c>
      <c r="C80" t="s">
        <v>248</v>
      </c>
      <c r="D80" t="s">
        <v>33</v>
      </c>
      <c r="E80">
        <v>51964</v>
      </c>
      <c r="F80">
        <v>51964</v>
      </c>
      <c r="G80">
        <v>29800</v>
      </c>
      <c r="H80">
        <v>45300</v>
      </c>
      <c r="I80" t="s">
        <v>184</v>
      </c>
      <c r="J80">
        <v>1036</v>
      </c>
      <c r="K80" s="1">
        <v>26288</v>
      </c>
      <c r="L80" t="s">
        <v>35</v>
      </c>
      <c r="M80" s="2" t="str">
        <f>O80</f>
        <v>A</v>
      </c>
      <c r="N80" t="s">
        <v>44</v>
      </c>
      <c r="O80" t="s">
        <v>36</v>
      </c>
      <c r="P80" t="s">
        <v>44</v>
      </c>
      <c r="Q80" t="s">
        <v>44</v>
      </c>
      <c r="R80" t="s">
        <v>38</v>
      </c>
      <c r="S80" t="s">
        <v>35</v>
      </c>
      <c r="T80" t="s">
        <v>38</v>
      </c>
      <c r="U80" s="3">
        <v>6.875</v>
      </c>
      <c r="V80" t="e">
        <v>#N/A</v>
      </c>
      <c r="W80">
        <v>51</v>
      </c>
      <c r="X80" t="e">
        <v>#N/A</v>
      </c>
      <c r="Y80">
        <v>25</v>
      </c>
      <c r="Z80">
        <v>13</v>
      </c>
      <c r="AA80" t="s">
        <v>249</v>
      </c>
      <c r="AB80" s="2">
        <f t="shared" si="10"/>
        <v>79</v>
      </c>
      <c r="AC80" s="2">
        <v>66</v>
      </c>
      <c r="AD80" s="2">
        <v>75</v>
      </c>
      <c r="AE80" s="2">
        <v>70</v>
      </c>
      <c r="AF80" s="2">
        <v>71</v>
      </c>
    </row>
    <row r="81" spans="1:32" x14ac:dyDescent="0.2">
      <c r="A81" t="s">
        <v>229</v>
      </c>
      <c r="B81">
        <v>80</v>
      </c>
      <c r="C81" t="s">
        <v>250</v>
      </c>
      <c r="D81" t="s">
        <v>62</v>
      </c>
      <c r="E81">
        <v>53280</v>
      </c>
      <c r="F81">
        <v>54280</v>
      </c>
      <c r="G81">
        <v>38800</v>
      </c>
      <c r="H81">
        <v>54800</v>
      </c>
      <c r="I81" t="s">
        <v>63</v>
      </c>
      <c r="J81">
        <v>2217</v>
      </c>
      <c r="K81" s="1">
        <v>23092</v>
      </c>
      <c r="L81" t="s">
        <v>35</v>
      </c>
      <c r="M81" t="s">
        <v>39</v>
      </c>
      <c r="N81" t="s">
        <v>38</v>
      </c>
      <c r="O81" t="s">
        <v>44</v>
      </c>
      <c r="P81" t="s">
        <v>37</v>
      </c>
      <c r="Q81" t="s">
        <v>37</v>
      </c>
      <c r="R81" t="s">
        <v>38</v>
      </c>
      <c r="S81" t="s">
        <v>37</v>
      </c>
      <c r="T81" t="s">
        <v>56</v>
      </c>
      <c r="U81" s="3">
        <v>6.25</v>
      </c>
      <c r="V81" t="e">
        <v>#N/A</v>
      </c>
      <c r="W81">
        <v>54</v>
      </c>
      <c r="X81">
        <v>1081</v>
      </c>
      <c r="Y81">
        <v>923</v>
      </c>
      <c r="Z81">
        <v>32</v>
      </c>
      <c r="AA81" t="s">
        <v>251</v>
      </c>
      <c r="AB81" s="2">
        <f t="shared" si="10"/>
        <v>80</v>
      </c>
      <c r="AC81" s="2">
        <v>66</v>
      </c>
      <c r="AD81" s="2">
        <v>75</v>
      </c>
      <c r="AE81" s="2">
        <v>70</v>
      </c>
      <c r="AF81" s="2">
        <v>71</v>
      </c>
    </row>
    <row r="82" spans="1:32" x14ac:dyDescent="0.2">
      <c r="A82" t="s">
        <v>240</v>
      </c>
      <c r="B82">
        <v>81</v>
      </c>
      <c r="C82" t="s">
        <v>252</v>
      </c>
      <c r="D82" t="s">
        <v>62</v>
      </c>
      <c r="E82">
        <v>17900</v>
      </c>
      <c r="F82">
        <v>32382</v>
      </c>
      <c r="G82">
        <v>37100</v>
      </c>
      <c r="H82">
        <v>37500</v>
      </c>
      <c r="I82" t="s">
        <v>47</v>
      </c>
      <c r="J82">
        <v>39520</v>
      </c>
      <c r="K82" s="1">
        <v>24992</v>
      </c>
      <c r="L82" t="s">
        <v>36</v>
      </c>
      <c r="M82" t="s">
        <v>35</v>
      </c>
      <c r="N82" t="s">
        <v>56</v>
      </c>
      <c r="O82" t="s">
        <v>35</v>
      </c>
      <c r="P82" t="s">
        <v>36</v>
      </c>
      <c r="Q82" t="s">
        <v>35</v>
      </c>
      <c r="R82" t="s">
        <v>36</v>
      </c>
      <c r="S82" t="s">
        <v>44</v>
      </c>
      <c r="T82" t="s">
        <v>39</v>
      </c>
      <c r="U82" s="3">
        <v>8.125</v>
      </c>
      <c r="V82">
        <v>52</v>
      </c>
      <c r="W82">
        <v>42</v>
      </c>
      <c r="X82">
        <v>49</v>
      </c>
      <c r="Y82">
        <v>98</v>
      </c>
      <c r="Z82">
        <v>51</v>
      </c>
      <c r="AA82" t="s">
        <v>253</v>
      </c>
      <c r="AB82">
        <v>30</v>
      </c>
      <c r="AC82">
        <v>65.2</v>
      </c>
      <c r="AD82">
        <v>84.6</v>
      </c>
      <c r="AE82">
        <v>80.2</v>
      </c>
      <c r="AF82">
        <v>75.099999999999994</v>
      </c>
    </row>
    <row r="83" spans="1:32" x14ac:dyDescent="0.2">
      <c r="A83" t="s">
        <v>240</v>
      </c>
      <c r="B83">
        <v>82</v>
      </c>
      <c r="C83" t="s">
        <v>254</v>
      </c>
      <c r="D83" t="s">
        <v>33</v>
      </c>
      <c r="E83">
        <v>14073</v>
      </c>
      <c r="F83">
        <v>40755</v>
      </c>
      <c r="G83">
        <v>34800</v>
      </c>
      <c r="H83">
        <v>52000</v>
      </c>
      <c r="I83" t="s">
        <v>126</v>
      </c>
      <c r="J83">
        <v>20243</v>
      </c>
      <c r="K83" s="1">
        <v>16211</v>
      </c>
      <c r="L83" t="s">
        <v>36</v>
      </c>
      <c r="M83" t="s">
        <v>37</v>
      </c>
      <c r="N83" t="s">
        <v>37</v>
      </c>
      <c r="O83" t="s">
        <v>35</v>
      </c>
      <c r="P83" t="s">
        <v>36</v>
      </c>
      <c r="Q83" t="s">
        <v>35</v>
      </c>
      <c r="R83" t="s">
        <v>44</v>
      </c>
      <c r="S83" t="s">
        <v>36</v>
      </c>
      <c r="T83" t="s">
        <v>56</v>
      </c>
      <c r="U83" s="3">
        <v>8</v>
      </c>
      <c r="V83">
        <v>68</v>
      </c>
      <c r="W83" t="e">
        <v>#N/A</v>
      </c>
      <c r="X83">
        <v>73</v>
      </c>
      <c r="Y83">
        <v>69</v>
      </c>
      <c r="Z83">
        <v>33</v>
      </c>
      <c r="AA83" t="s">
        <v>255</v>
      </c>
      <c r="AB83">
        <v>36</v>
      </c>
      <c r="AC83">
        <v>56.9</v>
      </c>
      <c r="AD83">
        <v>75.7</v>
      </c>
      <c r="AE83">
        <v>97.5</v>
      </c>
      <c r="AF83" s="2">
        <v>71</v>
      </c>
    </row>
    <row r="84" spans="1:32" x14ac:dyDescent="0.2">
      <c r="A84" t="s">
        <v>240</v>
      </c>
      <c r="B84">
        <v>83</v>
      </c>
      <c r="C84" t="s">
        <v>256</v>
      </c>
      <c r="D84" t="s">
        <v>216</v>
      </c>
      <c r="E84">
        <v>10037</v>
      </c>
      <c r="F84">
        <v>28299</v>
      </c>
      <c r="G84">
        <v>33800</v>
      </c>
      <c r="H84">
        <v>42600</v>
      </c>
      <c r="I84" t="s">
        <v>34</v>
      </c>
      <c r="J84">
        <v>41117</v>
      </c>
      <c r="K84" s="1">
        <v>18502</v>
      </c>
      <c r="L84" t="s">
        <v>35</v>
      </c>
      <c r="M84" t="s">
        <v>35</v>
      </c>
      <c r="N84" t="s">
        <v>39</v>
      </c>
      <c r="O84" t="s">
        <v>35</v>
      </c>
      <c r="P84" t="s">
        <v>36</v>
      </c>
      <c r="Q84" t="s">
        <v>35</v>
      </c>
      <c r="R84" t="s">
        <v>36</v>
      </c>
      <c r="S84" t="s">
        <v>36</v>
      </c>
      <c r="T84" t="s">
        <v>56</v>
      </c>
      <c r="U84" s="3">
        <v>8.25</v>
      </c>
      <c r="V84">
        <v>40</v>
      </c>
      <c r="W84">
        <v>36</v>
      </c>
      <c r="X84">
        <v>106</v>
      </c>
      <c r="Y84">
        <v>102</v>
      </c>
      <c r="Z84">
        <v>49</v>
      </c>
      <c r="AA84" t="s">
        <v>257</v>
      </c>
      <c r="AB84">
        <v>28</v>
      </c>
      <c r="AC84">
        <v>66.099999999999994</v>
      </c>
      <c r="AD84">
        <v>75.3</v>
      </c>
      <c r="AE84">
        <v>40.299999999999997</v>
      </c>
      <c r="AF84">
        <v>60.6</v>
      </c>
    </row>
    <row r="85" spans="1:32" x14ac:dyDescent="0.2">
      <c r="A85" t="s">
        <v>229</v>
      </c>
      <c r="B85">
        <v>84</v>
      </c>
      <c r="C85" t="s">
        <v>258</v>
      </c>
      <c r="D85" t="s">
        <v>259</v>
      </c>
      <c r="E85">
        <v>5300</v>
      </c>
      <c r="F85">
        <v>5300</v>
      </c>
      <c r="G85">
        <v>37400</v>
      </c>
      <c r="H85">
        <v>57400</v>
      </c>
      <c r="I85" t="s">
        <v>47</v>
      </c>
      <c r="J85">
        <v>27339</v>
      </c>
      <c r="K85" s="1">
        <v>12900</v>
      </c>
      <c r="L85" t="s">
        <v>35</v>
      </c>
      <c r="M85" t="s">
        <v>36</v>
      </c>
      <c r="N85" t="s">
        <v>36</v>
      </c>
      <c r="O85" t="s">
        <v>35</v>
      </c>
      <c r="P85" t="s">
        <v>35</v>
      </c>
      <c r="Q85" t="s">
        <v>56</v>
      </c>
      <c r="R85" t="s">
        <v>37</v>
      </c>
      <c r="S85" t="s">
        <v>36</v>
      </c>
      <c r="T85" t="s">
        <v>36</v>
      </c>
      <c r="U85" s="3">
        <v>8.375</v>
      </c>
      <c r="V85">
        <v>59</v>
      </c>
      <c r="W85">
        <v>37</v>
      </c>
      <c r="X85">
        <v>78</v>
      </c>
      <c r="Y85">
        <v>78</v>
      </c>
      <c r="Z85">
        <v>48</v>
      </c>
      <c r="AA85" t="s">
        <v>260</v>
      </c>
      <c r="AB85" s="2">
        <f>$B85</f>
        <v>84</v>
      </c>
      <c r="AC85" s="2">
        <v>66</v>
      </c>
      <c r="AD85" s="2">
        <v>75</v>
      </c>
      <c r="AE85" s="2">
        <v>70</v>
      </c>
      <c r="AF85" s="2">
        <v>71</v>
      </c>
    </row>
    <row r="86" spans="1:32" x14ac:dyDescent="0.2">
      <c r="A86" t="s">
        <v>240</v>
      </c>
      <c r="B86">
        <v>85</v>
      </c>
      <c r="C86" t="s">
        <v>261</v>
      </c>
      <c r="D86" t="s">
        <v>117</v>
      </c>
      <c r="E86">
        <v>14142</v>
      </c>
      <c r="F86">
        <v>23806</v>
      </c>
      <c r="G86">
        <v>38400</v>
      </c>
      <c r="H86">
        <v>47800</v>
      </c>
      <c r="I86" t="s">
        <v>63</v>
      </c>
      <c r="J86">
        <v>29168</v>
      </c>
      <c r="K86" s="1">
        <v>15371</v>
      </c>
      <c r="L86" t="s">
        <v>35</v>
      </c>
      <c r="M86" t="s">
        <v>35</v>
      </c>
      <c r="N86" t="s">
        <v>56</v>
      </c>
      <c r="O86" t="s">
        <v>35</v>
      </c>
      <c r="P86" t="s">
        <v>44</v>
      </c>
      <c r="Q86" t="s">
        <v>36</v>
      </c>
      <c r="R86" t="s">
        <v>36</v>
      </c>
      <c r="S86" t="s">
        <v>38</v>
      </c>
      <c r="T86" t="s">
        <v>56</v>
      </c>
      <c r="U86" s="3">
        <v>7.5</v>
      </c>
      <c r="V86">
        <v>47</v>
      </c>
      <c r="W86">
        <v>55</v>
      </c>
      <c r="X86">
        <v>56</v>
      </c>
      <c r="Y86">
        <v>96</v>
      </c>
      <c r="Z86">
        <v>45</v>
      </c>
      <c r="AA86" t="s">
        <v>262</v>
      </c>
      <c r="AB86">
        <v>40</v>
      </c>
      <c r="AC86">
        <v>52.2</v>
      </c>
      <c r="AD86">
        <v>76.8</v>
      </c>
      <c r="AE86">
        <v>63.1</v>
      </c>
      <c r="AF86">
        <v>34.9</v>
      </c>
    </row>
    <row r="87" spans="1:32" x14ac:dyDescent="0.2">
      <c r="A87" t="s">
        <v>229</v>
      </c>
      <c r="B87">
        <v>86</v>
      </c>
      <c r="C87" t="s">
        <v>263</v>
      </c>
      <c r="D87" t="s">
        <v>42</v>
      </c>
      <c r="E87">
        <v>50240</v>
      </c>
      <c r="F87">
        <v>50240</v>
      </c>
      <c r="G87">
        <v>44600</v>
      </c>
      <c r="H87">
        <v>60600</v>
      </c>
      <c r="I87" t="s">
        <v>247</v>
      </c>
      <c r="J87">
        <v>16585</v>
      </c>
      <c r="K87" s="1">
        <v>32732</v>
      </c>
      <c r="L87" t="s">
        <v>35</v>
      </c>
      <c r="M87" t="s">
        <v>44</v>
      </c>
      <c r="N87" t="s">
        <v>56</v>
      </c>
      <c r="O87" t="s">
        <v>36</v>
      </c>
      <c r="P87" t="s">
        <v>44</v>
      </c>
      <c r="Q87" t="s">
        <v>36</v>
      </c>
      <c r="R87" t="s">
        <v>36</v>
      </c>
      <c r="S87" t="s">
        <v>35</v>
      </c>
      <c r="T87" t="s">
        <v>56</v>
      </c>
      <c r="U87" s="3">
        <v>7.625</v>
      </c>
      <c r="V87">
        <v>63</v>
      </c>
      <c r="W87">
        <v>34</v>
      </c>
      <c r="X87">
        <v>82</v>
      </c>
      <c r="Y87">
        <v>61</v>
      </c>
      <c r="Z87">
        <v>33</v>
      </c>
      <c r="AA87" t="s">
        <v>264</v>
      </c>
      <c r="AB87">
        <v>27</v>
      </c>
      <c r="AC87">
        <v>67.2</v>
      </c>
      <c r="AD87">
        <v>71.3</v>
      </c>
      <c r="AE87">
        <v>59.8</v>
      </c>
      <c r="AF87">
        <v>78.5</v>
      </c>
    </row>
    <row r="88" spans="1:32" x14ac:dyDescent="0.2">
      <c r="A88" t="s">
        <v>229</v>
      </c>
      <c r="B88">
        <v>87</v>
      </c>
      <c r="C88" t="s">
        <v>265</v>
      </c>
      <c r="D88" t="s">
        <v>204</v>
      </c>
      <c r="E88">
        <v>47004</v>
      </c>
      <c r="F88">
        <v>47004</v>
      </c>
      <c r="G88">
        <v>43200</v>
      </c>
      <c r="H88">
        <v>52400</v>
      </c>
      <c r="I88" t="s">
        <v>86</v>
      </c>
      <c r="J88">
        <v>10459</v>
      </c>
      <c r="K88" s="1">
        <v>35444</v>
      </c>
      <c r="L88" t="s">
        <v>35</v>
      </c>
      <c r="M88" t="s">
        <v>35</v>
      </c>
      <c r="N88" t="s">
        <v>56</v>
      </c>
      <c r="O88" t="s">
        <v>35</v>
      </c>
      <c r="P88" t="s">
        <v>37</v>
      </c>
      <c r="Q88" t="s">
        <v>35</v>
      </c>
      <c r="R88" t="s">
        <v>36</v>
      </c>
      <c r="S88" t="s">
        <v>56</v>
      </c>
      <c r="T88" t="s">
        <v>39</v>
      </c>
      <c r="U88" s="3">
        <v>7.375</v>
      </c>
      <c r="V88">
        <v>80</v>
      </c>
      <c r="W88">
        <v>29</v>
      </c>
      <c r="X88">
        <v>96</v>
      </c>
      <c r="Y88">
        <v>77</v>
      </c>
      <c r="Z88">
        <v>38</v>
      </c>
      <c r="AA88" t="s">
        <v>266</v>
      </c>
      <c r="AB88">
        <v>57</v>
      </c>
      <c r="AC88">
        <v>41.2</v>
      </c>
      <c r="AD88" s="2">
        <v>75</v>
      </c>
      <c r="AE88">
        <v>46.5</v>
      </c>
      <c r="AF88" s="2">
        <v>71</v>
      </c>
    </row>
    <row r="89" spans="1:32" x14ac:dyDescent="0.2">
      <c r="A89" t="s">
        <v>229</v>
      </c>
      <c r="B89">
        <v>88</v>
      </c>
      <c r="C89" t="s">
        <v>267</v>
      </c>
      <c r="D89" t="s">
        <v>42</v>
      </c>
      <c r="E89">
        <v>45866</v>
      </c>
      <c r="F89">
        <v>45866</v>
      </c>
      <c r="G89">
        <v>31500</v>
      </c>
      <c r="H89">
        <v>44100</v>
      </c>
      <c r="I89" t="s">
        <v>138</v>
      </c>
      <c r="J89">
        <v>2095</v>
      </c>
      <c r="K89" s="1">
        <v>26082</v>
      </c>
      <c r="L89" t="s">
        <v>35</v>
      </c>
      <c r="M89" s="2" t="str">
        <f>O89</f>
        <v>A</v>
      </c>
      <c r="N89" t="s">
        <v>36</v>
      </c>
      <c r="O89" t="s">
        <v>36</v>
      </c>
      <c r="P89" t="s">
        <v>35</v>
      </c>
      <c r="Q89" t="s">
        <v>56</v>
      </c>
      <c r="R89" t="s">
        <v>52</v>
      </c>
      <c r="S89" t="s">
        <v>35</v>
      </c>
      <c r="T89" t="s">
        <v>37</v>
      </c>
      <c r="U89" s="3">
        <v>6.5</v>
      </c>
      <c r="V89" t="e">
        <v>#N/A</v>
      </c>
      <c r="W89" t="e">
        <v>#N/A</v>
      </c>
      <c r="X89">
        <v>68</v>
      </c>
      <c r="Y89" t="e">
        <v>#N/A</v>
      </c>
      <c r="Z89">
        <v>50</v>
      </c>
      <c r="AA89" t="s">
        <v>268</v>
      </c>
      <c r="AB89" s="2">
        <f t="shared" ref="AB89:AB90" si="11">$B89</f>
        <v>88</v>
      </c>
      <c r="AC89" s="2">
        <v>66</v>
      </c>
      <c r="AD89" s="2">
        <v>75</v>
      </c>
      <c r="AE89" s="2">
        <v>70</v>
      </c>
      <c r="AF89" s="2">
        <v>71</v>
      </c>
    </row>
    <row r="90" spans="1:32" x14ac:dyDescent="0.2">
      <c r="A90" t="s">
        <v>229</v>
      </c>
      <c r="B90">
        <v>89</v>
      </c>
      <c r="C90" t="s">
        <v>269</v>
      </c>
      <c r="D90" t="s">
        <v>207</v>
      </c>
      <c r="E90">
        <v>50892</v>
      </c>
      <c r="F90">
        <v>50892</v>
      </c>
      <c r="G90">
        <v>26600</v>
      </c>
      <c r="H90">
        <v>41100</v>
      </c>
      <c r="I90" t="s">
        <v>191</v>
      </c>
      <c r="J90">
        <v>2096</v>
      </c>
      <c r="K90" s="1">
        <v>21027</v>
      </c>
      <c r="L90" t="s">
        <v>35</v>
      </c>
      <c r="M90" t="s">
        <v>38</v>
      </c>
      <c r="N90" t="s">
        <v>44</v>
      </c>
      <c r="O90" t="s">
        <v>36</v>
      </c>
      <c r="P90" t="s">
        <v>36</v>
      </c>
      <c r="Q90" t="s">
        <v>38</v>
      </c>
      <c r="R90" t="s">
        <v>52</v>
      </c>
      <c r="S90" t="s">
        <v>35</v>
      </c>
      <c r="T90" t="s">
        <v>52</v>
      </c>
      <c r="U90" s="3">
        <v>6.75</v>
      </c>
      <c r="V90" t="e">
        <v>#N/A</v>
      </c>
      <c r="W90" t="e">
        <v>#N/A</v>
      </c>
      <c r="X90">
        <v>97</v>
      </c>
      <c r="Y90">
        <v>28</v>
      </c>
      <c r="Z90">
        <v>17</v>
      </c>
      <c r="AA90" t="s">
        <v>157</v>
      </c>
      <c r="AB90" s="2">
        <f t="shared" si="11"/>
        <v>89</v>
      </c>
      <c r="AC90" s="2">
        <v>66</v>
      </c>
      <c r="AD90" s="2">
        <v>75</v>
      </c>
      <c r="AE90" s="2">
        <v>70</v>
      </c>
      <c r="AF90" s="2">
        <v>71</v>
      </c>
    </row>
    <row r="91" spans="1:32" x14ac:dyDescent="0.2">
      <c r="A91" t="s">
        <v>240</v>
      </c>
      <c r="B91">
        <v>90</v>
      </c>
      <c r="C91" t="s">
        <v>270</v>
      </c>
      <c r="D91" t="s">
        <v>110</v>
      </c>
      <c r="E91">
        <v>14062</v>
      </c>
      <c r="F91">
        <v>37890</v>
      </c>
      <c r="G91">
        <v>38800</v>
      </c>
      <c r="H91">
        <v>49800</v>
      </c>
      <c r="I91" t="s">
        <v>86</v>
      </c>
      <c r="J91">
        <v>35645</v>
      </c>
      <c r="K91" s="1">
        <v>14601</v>
      </c>
      <c r="L91" t="s">
        <v>36</v>
      </c>
      <c r="M91" t="s">
        <v>35</v>
      </c>
      <c r="N91" t="s">
        <v>37</v>
      </c>
      <c r="O91" t="s">
        <v>35</v>
      </c>
      <c r="P91" t="s">
        <v>35</v>
      </c>
      <c r="Q91" t="s">
        <v>35</v>
      </c>
      <c r="R91" t="s">
        <v>44</v>
      </c>
      <c r="S91" t="s">
        <v>36</v>
      </c>
      <c r="T91" t="s">
        <v>56</v>
      </c>
      <c r="U91" s="3">
        <v>8.5</v>
      </c>
      <c r="V91">
        <v>94</v>
      </c>
      <c r="W91">
        <v>63</v>
      </c>
      <c r="X91">
        <v>76</v>
      </c>
      <c r="Y91">
        <v>116</v>
      </c>
      <c r="Z91">
        <v>66</v>
      </c>
      <c r="AA91" t="s">
        <v>271</v>
      </c>
      <c r="AB91">
        <v>39</v>
      </c>
      <c r="AC91">
        <v>54.3</v>
      </c>
      <c r="AD91">
        <v>68.599999999999994</v>
      </c>
      <c r="AE91">
        <v>59.5</v>
      </c>
      <c r="AF91">
        <v>60.7</v>
      </c>
    </row>
    <row r="92" spans="1:32" x14ac:dyDescent="0.2">
      <c r="A92" t="s">
        <v>229</v>
      </c>
      <c r="B92">
        <v>91</v>
      </c>
      <c r="C92" t="s">
        <v>272</v>
      </c>
      <c r="D92" t="s">
        <v>273</v>
      </c>
      <c r="E92">
        <v>40484</v>
      </c>
      <c r="F92">
        <v>40484</v>
      </c>
      <c r="G92">
        <v>36000</v>
      </c>
      <c r="H92">
        <v>43200</v>
      </c>
      <c r="I92" t="s">
        <v>244</v>
      </c>
      <c r="J92">
        <v>3478</v>
      </c>
      <c r="K92" s="1">
        <v>25355</v>
      </c>
      <c r="L92" t="s">
        <v>35</v>
      </c>
      <c r="M92" t="s">
        <v>36</v>
      </c>
      <c r="N92" t="s">
        <v>36</v>
      </c>
      <c r="O92" t="s">
        <v>36</v>
      </c>
      <c r="P92" t="s">
        <v>36</v>
      </c>
      <c r="Q92" t="s">
        <v>37</v>
      </c>
      <c r="R92" t="s">
        <v>38</v>
      </c>
      <c r="S92" t="s">
        <v>37</v>
      </c>
      <c r="T92" t="s">
        <v>39</v>
      </c>
      <c r="U92" s="3">
        <v>7.625</v>
      </c>
      <c r="V92">
        <v>75</v>
      </c>
      <c r="W92">
        <v>69</v>
      </c>
      <c r="X92">
        <v>854</v>
      </c>
      <c r="Y92">
        <v>768</v>
      </c>
      <c r="Z92">
        <v>40</v>
      </c>
      <c r="AA92" t="s">
        <v>274</v>
      </c>
      <c r="AB92" s="2">
        <f>$B92</f>
        <v>91</v>
      </c>
      <c r="AC92" s="2">
        <v>66</v>
      </c>
      <c r="AD92" s="2">
        <v>75</v>
      </c>
      <c r="AE92" s="2">
        <v>70</v>
      </c>
      <c r="AF92" s="2">
        <v>71</v>
      </c>
    </row>
    <row r="93" spans="1:32" x14ac:dyDescent="0.2">
      <c r="A93" t="s">
        <v>240</v>
      </c>
      <c r="B93">
        <v>92</v>
      </c>
      <c r="C93" t="s">
        <v>275</v>
      </c>
      <c r="D93" t="s">
        <v>276</v>
      </c>
      <c r="E93">
        <v>10753</v>
      </c>
      <c r="F93">
        <v>34791</v>
      </c>
      <c r="G93">
        <v>41300</v>
      </c>
      <c r="H93">
        <v>52100</v>
      </c>
      <c r="I93" t="s">
        <v>126</v>
      </c>
      <c r="J93">
        <v>28377</v>
      </c>
      <c r="K93" s="1">
        <v>9744</v>
      </c>
      <c r="L93" t="s">
        <v>36</v>
      </c>
      <c r="M93" t="s">
        <v>35</v>
      </c>
      <c r="N93" t="s">
        <v>38</v>
      </c>
      <c r="O93" t="s">
        <v>35</v>
      </c>
      <c r="P93" t="s">
        <v>36</v>
      </c>
      <c r="Q93" t="s">
        <v>36</v>
      </c>
      <c r="R93" t="s">
        <v>36</v>
      </c>
      <c r="S93" t="s">
        <v>44</v>
      </c>
      <c r="T93" t="s">
        <v>39</v>
      </c>
      <c r="U93" s="3">
        <v>8.25</v>
      </c>
      <c r="V93">
        <v>76</v>
      </c>
      <c r="W93">
        <v>61</v>
      </c>
      <c r="X93">
        <v>45</v>
      </c>
      <c r="Y93">
        <v>90</v>
      </c>
      <c r="Z93">
        <v>53</v>
      </c>
      <c r="AA93" t="s">
        <v>277</v>
      </c>
      <c r="AB93">
        <v>22</v>
      </c>
      <c r="AC93">
        <v>72.900000000000006</v>
      </c>
      <c r="AD93">
        <v>92.3</v>
      </c>
      <c r="AE93">
        <v>98.8</v>
      </c>
      <c r="AF93">
        <v>56.7</v>
      </c>
    </row>
    <row r="94" spans="1:32" x14ac:dyDescent="0.2">
      <c r="A94" t="s">
        <v>229</v>
      </c>
      <c r="B94">
        <v>93</v>
      </c>
      <c r="C94" t="s">
        <v>278</v>
      </c>
      <c r="D94" t="s">
        <v>59</v>
      </c>
      <c r="E94">
        <v>48838</v>
      </c>
      <c r="F94">
        <v>48838</v>
      </c>
      <c r="G94">
        <v>63000</v>
      </c>
      <c r="H94">
        <v>82800</v>
      </c>
      <c r="I94" t="s">
        <v>279</v>
      </c>
      <c r="J94">
        <v>2955</v>
      </c>
      <c r="K94" s="1">
        <v>34935</v>
      </c>
      <c r="L94" t="s">
        <v>36</v>
      </c>
      <c r="M94" t="s">
        <v>39</v>
      </c>
      <c r="N94" t="s">
        <v>56</v>
      </c>
      <c r="O94" t="s">
        <v>44</v>
      </c>
      <c r="P94" t="s">
        <v>56</v>
      </c>
      <c r="Q94" t="s">
        <v>36</v>
      </c>
      <c r="R94" t="s">
        <v>35</v>
      </c>
      <c r="S94" t="s">
        <v>52</v>
      </c>
      <c r="T94" t="s">
        <v>44</v>
      </c>
      <c r="U94" s="3">
        <v>6.375</v>
      </c>
      <c r="V94">
        <v>44</v>
      </c>
      <c r="W94">
        <v>65</v>
      </c>
      <c r="X94">
        <v>46</v>
      </c>
      <c r="Y94" t="e">
        <v>#N/A</v>
      </c>
      <c r="Z94">
        <v>44</v>
      </c>
      <c r="AA94" t="s">
        <v>280</v>
      </c>
      <c r="AB94" s="2">
        <f t="shared" ref="AB94:AB97" si="12">$B94</f>
        <v>93</v>
      </c>
      <c r="AC94" s="2">
        <v>66</v>
      </c>
      <c r="AD94" s="2">
        <v>75</v>
      </c>
      <c r="AE94" s="2">
        <v>70</v>
      </c>
      <c r="AF94" s="2">
        <v>71</v>
      </c>
    </row>
    <row r="95" spans="1:32" x14ac:dyDescent="0.2">
      <c r="A95" t="s">
        <v>229</v>
      </c>
      <c r="B95">
        <v>94</v>
      </c>
      <c r="C95" t="s">
        <v>281</v>
      </c>
      <c r="D95" t="s">
        <v>42</v>
      </c>
      <c r="E95">
        <v>46994</v>
      </c>
      <c r="F95">
        <v>46994</v>
      </c>
      <c r="G95">
        <v>63500</v>
      </c>
      <c r="H95">
        <v>77600</v>
      </c>
      <c r="I95" t="s">
        <v>282</v>
      </c>
      <c r="J95">
        <v>4158</v>
      </c>
      <c r="K95" s="1">
        <v>39011</v>
      </c>
      <c r="L95" t="s">
        <v>35</v>
      </c>
      <c r="M95" t="s">
        <v>39</v>
      </c>
      <c r="N95" t="s">
        <v>39</v>
      </c>
      <c r="O95" t="s">
        <v>37</v>
      </c>
      <c r="P95" t="s">
        <v>39</v>
      </c>
      <c r="Q95" t="s">
        <v>37</v>
      </c>
      <c r="R95" t="s">
        <v>39</v>
      </c>
      <c r="S95" t="s">
        <v>56</v>
      </c>
      <c r="T95" t="s">
        <v>44</v>
      </c>
      <c r="U95" s="3">
        <v>5.75</v>
      </c>
      <c r="V95">
        <v>41</v>
      </c>
      <c r="W95" t="e">
        <v>#N/A</v>
      </c>
      <c r="X95">
        <v>52</v>
      </c>
      <c r="Y95" t="e">
        <v>#N/A</v>
      </c>
      <c r="Z95">
        <v>49</v>
      </c>
      <c r="AA95" t="s">
        <v>283</v>
      </c>
      <c r="AB95" s="2">
        <f t="shared" si="12"/>
        <v>94</v>
      </c>
      <c r="AC95" s="2">
        <v>66</v>
      </c>
      <c r="AD95" s="2">
        <v>75</v>
      </c>
      <c r="AE95" s="2">
        <v>70</v>
      </c>
      <c r="AF95" s="2">
        <v>71</v>
      </c>
    </row>
    <row r="96" spans="1:32" x14ac:dyDescent="0.2">
      <c r="A96" t="s">
        <v>229</v>
      </c>
      <c r="B96">
        <v>95</v>
      </c>
      <c r="C96" t="s">
        <v>284</v>
      </c>
      <c r="D96" t="s">
        <v>55</v>
      </c>
      <c r="E96">
        <v>50358</v>
      </c>
      <c r="F96">
        <v>50358</v>
      </c>
      <c r="G96">
        <v>44200</v>
      </c>
      <c r="H96">
        <v>52200</v>
      </c>
      <c r="I96" t="s">
        <v>70</v>
      </c>
      <c r="J96">
        <v>6160</v>
      </c>
      <c r="K96" s="1">
        <v>36602</v>
      </c>
      <c r="L96" t="s">
        <v>35</v>
      </c>
      <c r="M96" t="s">
        <v>35</v>
      </c>
      <c r="N96" t="s">
        <v>37</v>
      </c>
      <c r="O96" t="s">
        <v>36</v>
      </c>
      <c r="P96" t="s">
        <v>36</v>
      </c>
      <c r="Q96" t="s">
        <v>35</v>
      </c>
      <c r="R96" t="s">
        <v>36</v>
      </c>
      <c r="S96" t="s">
        <v>37</v>
      </c>
      <c r="T96" t="s">
        <v>39</v>
      </c>
      <c r="U96" s="3">
        <v>8.25</v>
      </c>
      <c r="V96">
        <v>56</v>
      </c>
      <c r="W96">
        <v>27</v>
      </c>
      <c r="X96">
        <v>59</v>
      </c>
      <c r="Y96">
        <v>48</v>
      </c>
      <c r="Z96">
        <v>49</v>
      </c>
      <c r="AA96" t="s">
        <v>285</v>
      </c>
      <c r="AB96" s="2">
        <f t="shared" si="12"/>
        <v>95</v>
      </c>
      <c r="AC96" s="2">
        <v>66</v>
      </c>
      <c r="AD96" s="2">
        <v>75</v>
      </c>
      <c r="AE96" s="2">
        <v>70</v>
      </c>
      <c r="AF96" s="2">
        <v>71</v>
      </c>
    </row>
    <row r="97" spans="1:32" x14ac:dyDescent="0.2">
      <c r="A97" t="s">
        <v>240</v>
      </c>
      <c r="B97">
        <v>96</v>
      </c>
      <c r="C97" t="s">
        <v>286</v>
      </c>
      <c r="D97" t="s">
        <v>187</v>
      </c>
      <c r="E97">
        <v>10181</v>
      </c>
      <c r="F97">
        <v>32045</v>
      </c>
      <c r="G97">
        <v>45600</v>
      </c>
      <c r="H97">
        <v>59100</v>
      </c>
      <c r="I97" t="s">
        <v>47</v>
      </c>
      <c r="J97">
        <v>25410</v>
      </c>
      <c r="K97" s="1">
        <v>14697</v>
      </c>
      <c r="L97" t="s">
        <v>36</v>
      </c>
      <c r="M97" t="s">
        <v>35</v>
      </c>
      <c r="N97" t="s">
        <v>52</v>
      </c>
      <c r="O97" t="s">
        <v>35</v>
      </c>
      <c r="P97" t="s">
        <v>37</v>
      </c>
      <c r="Q97" t="s">
        <v>35</v>
      </c>
      <c r="R97" t="s">
        <v>37</v>
      </c>
      <c r="S97" t="s">
        <v>38</v>
      </c>
      <c r="T97" t="s">
        <v>39</v>
      </c>
      <c r="U97" s="3">
        <v>7.25</v>
      </c>
      <c r="V97">
        <v>57</v>
      </c>
      <c r="W97">
        <v>46</v>
      </c>
      <c r="X97">
        <v>42</v>
      </c>
      <c r="Y97">
        <v>140</v>
      </c>
      <c r="Z97">
        <v>45</v>
      </c>
      <c r="AA97" t="s">
        <v>287</v>
      </c>
      <c r="AB97" s="2">
        <f t="shared" si="12"/>
        <v>96</v>
      </c>
      <c r="AC97" s="2">
        <v>66</v>
      </c>
      <c r="AD97" s="2">
        <v>75</v>
      </c>
      <c r="AE97" s="2">
        <v>70</v>
      </c>
      <c r="AF97" s="2">
        <v>71</v>
      </c>
    </row>
    <row r="98" spans="1:32" x14ac:dyDescent="0.2">
      <c r="A98" t="s">
        <v>108</v>
      </c>
      <c r="B98">
        <v>97</v>
      </c>
      <c r="C98" t="s">
        <v>288</v>
      </c>
      <c r="D98" t="s">
        <v>79</v>
      </c>
      <c r="E98">
        <v>8880</v>
      </c>
      <c r="F98">
        <v>26399</v>
      </c>
      <c r="G98">
        <v>37100</v>
      </c>
      <c r="H98">
        <v>47500</v>
      </c>
      <c r="I98" t="s">
        <v>128</v>
      </c>
      <c r="J98">
        <v>21023</v>
      </c>
      <c r="K98" s="1">
        <v>13575</v>
      </c>
      <c r="L98" t="s">
        <v>36</v>
      </c>
      <c r="M98" t="s">
        <v>35</v>
      </c>
      <c r="N98" t="s">
        <v>38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39</v>
      </c>
      <c r="U98" s="3">
        <v>8.25</v>
      </c>
      <c r="V98">
        <v>39</v>
      </c>
      <c r="W98">
        <v>64</v>
      </c>
      <c r="X98">
        <v>61</v>
      </c>
      <c r="Y98" t="e">
        <v>#N/A</v>
      </c>
      <c r="Z98">
        <v>50</v>
      </c>
      <c r="AA98" t="s">
        <v>289</v>
      </c>
      <c r="AB98">
        <v>58</v>
      </c>
      <c r="AC98">
        <v>40.299999999999997</v>
      </c>
      <c r="AD98">
        <v>41.3</v>
      </c>
      <c r="AE98">
        <v>46.7</v>
      </c>
      <c r="AF98" s="2">
        <v>71</v>
      </c>
    </row>
    <row r="99" spans="1:32" x14ac:dyDescent="0.2">
      <c r="A99" t="s">
        <v>31</v>
      </c>
      <c r="B99">
        <v>98</v>
      </c>
      <c r="C99" t="s">
        <v>290</v>
      </c>
      <c r="D99" t="s">
        <v>76</v>
      </c>
      <c r="E99">
        <v>43850</v>
      </c>
      <c r="F99">
        <v>43850</v>
      </c>
      <c r="G99">
        <v>34600</v>
      </c>
      <c r="H99">
        <v>53700</v>
      </c>
      <c r="I99" t="s">
        <v>291</v>
      </c>
      <c r="J99">
        <v>893</v>
      </c>
      <c r="K99" s="1">
        <v>40617</v>
      </c>
      <c r="L99" t="s">
        <v>35</v>
      </c>
      <c r="M99" s="2" t="str">
        <f>O99</f>
        <v>A+</v>
      </c>
      <c r="N99" t="s">
        <v>39</v>
      </c>
      <c r="O99" t="s">
        <v>35</v>
      </c>
      <c r="P99" s="2" t="str">
        <f>O99</f>
        <v>A+</v>
      </c>
      <c r="Q99" s="2" t="str">
        <f>O99</f>
        <v>A+</v>
      </c>
      <c r="R99" t="s">
        <v>44</v>
      </c>
      <c r="S99" s="2" t="str">
        <f>O99</f>
        <v>A+</v>
      </c>
      <c r="T99" t="s">
        <v>44</v>
      </c>
      <c r="U99" s="3">
        <v>3.875</v>
      </c>
      <c r="V99">
        <v>18</v>
      </c>
      <c r="W99" t="e">
        <v>#N/A</v>
      </c>
      <c r="X99" t="e">
        <v>#N/A</v>
      </c>
      <c r="Y99">
        <v>1</v>
      </c>
      <c r="Z99">
        <v>15</v>
      </c>
      <c r="AA99" t="s">
        <v>292</v>
      </c>
      <c r="AB99" s="2">
        <f t="shared" ref="AB99:AB101" si="13">$B99</f>
        <v>98</v>
      </c>
      <c r="AC99" s="2">
        <v>66</v>
      </c>
      <c r="AD99" s="2">
        <v>75</v>
      </c>
      <c r="AE99" s="2">
        <v>70</v>
      </c>
      <c r="AF99" s="2">
        <v>71</v>
      </c>
    </row>
    <row r="100" spans="1:32" x14ac:dyDescent="0.2">
      <c r="A100" t="s">
        <v>31</v>
      </c>
      <c r="B100">
        <v>99</v>
      </c>
      <c r="C100" t="s">
        <v>293</v>
      </c>
      <c r="D100" t="s">
        <v>62</v>
      </c>
      <c r="E100">
        <v>48610</v>
      </c>
      <c r="F100">
        <v>48610</v>
      </c>
      <c r="G100">
        <v>58100</v>
      </c>
      <c r="H100">
        <v>73700</v>
      </c>
      <c r="I100" t="s">
        <v>63</v>
      </c>
      <c r="J100">
        <v>6469</v>
      </c>
      <c r="K100" s="1">
        <v>31668</v>
      </c>
      <c r="L100" t="s">
        <v>36</v>
      </c>
      <c r="M100" t="s">
        <v>35</v>
      </c>
      <c r="N100" t="s">
        <v>39</v>
      </c>
      <c r="O100" t="s">
        <v>44</v>
      </c>
      <c r="P100" t="s">
        <v>38</v>
      </c>
      <c r="Q100" t="s">
        <v>37</v>
      </c>
      <c r="R100" t="s">
        <v>44</v>
      </c>
      <c r="S100" t="s">
        <v>37</v>
      </c>
      <c r="T100" t="s">
        <v>38</v>
      </c>
      <c r="U100" s="3">
        <v>7.125</v>
      </c>
      <c r="V100">
        <v>62</v>
      </c>
      <c r="W100">
        <v>41</v>
      </c>
      <c r="X100">
        <v>111</v>
      </c>
      <c r="Y100" t="e">
        <v>#N/A</v>
      </c>
      <c r="Z100">
        <v>48</v>
      </c>
      <c r="AA100" t="s">
        <v>294</v>
      </c>
      <c r="AB100" s="2">
        <f t="shared" si="13"/>
        <v>99</v>
      </c>
      <c r="AC100" s="2">
        <v>66</v>
      </c>
      <c r="AD100" s="2">
        <v>75</v>
      </c>
      <c r="AE100" s="2">
        <v>70</v>
      </c>
      <c r="AF100" s="2">
        <v>71</v>
      </c>
    </row>
    <row r="101" spans="1:32" x14ac:dyDescent="0.2">
      <c r="A101" t="s">
        <v>240</v>
      </c>
      <c r="B101">
        <v>100</v>
      </c>
      <c r="C101" t="s">
        <v>295</v>
      </c>
      <c r="D101" t="s">
        <v>296</v>
      </c>
      <c r="E101">
        <v>14708</v>
      </c>
      <c r="F101">
        <v>34590</v>
      </c>
      <c r="G101">
        <v>37600</v>
      </c>
      <c r="H101">
        <v>49400</v>
      </c>
      <c r="I101" t="s">
        <v>47</v>
      </c>
      <c r="J101">
        <v>17238</v>
      </c>
      <c r="K101" s="1">
        <v>16622</v>
      </c>
      <c r="L101" t="s">
        <v>36</v>
      </c>
      <c r="M101" t="s">
        <v>35</v>
      </c>
      <c r="N101" t="s">
        <v>39</v>
      </c>
      <c r="O101" t="s">
        <v>35</v>
      </c>
      <c r="P101" t="s">
        <v>36</v>
      </c>
      <c r="Q101" t="s">
        <v>36</v>
      </c>
      <c r="R101" t="s">
        <v>44</v>
      </c>
      <c r="S101" t="s">
        <v>37</v>
      </c>
      <c r="T101" t="s">
        <v>39</v>
      </c>
      <c r="U101" s="3">
        <v>7.875</v>
      </c>
      <c r="V101">
        <v>53</v>
      </c>
      <c r="W101">
        <v>50</v>
      </c>
      <c r="X101">
        <v>119</v>
      </c>
      <c r="Y101">
        <v>456</v>
      </c>
      <c r="Z101">
        <v>51</v>
      </c>
      <c r="AA101" t="s">
        <v>297</v>
      </c>
      <c r="AB101" s="2">
        <f t="shared" si="13"/>
        <v>100</v>
      </c>
      <c r="AC101" s="2">
        <v>66</v>
      </c>
      <c r="AD101" s="2">
        <v>75</v>
      </c>
      <c r="AE101" s="2">
        <v>70</v>
      </c>
      <c r="AF101" s="2">
        <v>71</v>
      </c>
    </row>
  </sheetData>
  <autoFilter ref="A1:AF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2017-11-22T15:50:49Z</dcterms:created>
  <dcterms:modified xsi:type="dcterms:W3CDTF">2017-11-22T16:39:59Z</dcterms:modified>
</cp:coreProperties>
</file>