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DA5A2652-1C53-42B1-B3EA-2817980A1A0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6" i="1" l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W129" i="1"/>
  <c r="AW91" i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AV129" i="1"/>
  <c r="BB129" i="1" s="1"/>
  <c r="AV91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W124" i="1"/>
  <c r="AW100" i="1"/>
  <c r="AX93" i="1"/>
  <c r="AX117" i="1"/>
  <c r="AW99" i="1"/>
  <c r="AX106" i="1"/>
  <c r="AW110" i="1"/>
  <c r="AX95" i="1"/>
  <c r="AX107" i="1"/>
  <c r="AX119" i="1"/>
  <c r="AW98" i="1"/>
  <c r="AW97" i="1"/>
  <c r="AX121" i="1"/>
  <c r="AW119" i="1"/>
  <c r="AW95" i="1"/>
  <c r="AX98" i="1"/>
  <c r="AX110" i="1"/>
  <c r="AX122" i="1"/>
  <c r="AW118" i="1"/>
  <c r="AW106" i="1"/>
  <c r="AW94" i="1"/>
  <c r="AX99" i="1"/>
  <c r="AX111" i="1"/>
  <c r="AX123" i="1"/>
  <c r="AW117" i="1"/>
  <c r="AW105" i="1"/>
  <c r="AW93" i="1"/>
  <c r="AX100" i="1"/>
  <c r="AX112" i="1"/>
  <c r="AX124" i="1"/>
  <c r="AW112" i="1"/>
  <c r="AX105" i="1"/>
  <c r="AW111" i="1"/>
  <c r="AX94" i="1"/>
  <c r="AW122" i="1"/>
  <c r="AW109" i="1"/>
  <c r="AX108" i="1"/>
  <c r="AW108" i="1"/>
  <c r="AX109" i="1"/>
  <c r="AW107" i="1"/>
  <c r="BX36" i="1"/>
  <c r="AW128" i="1"/>
  <c r="AW116" i="1"/>
  <c r="AW104" i="1"/>
  <c r="AW92" i="1"/>
  <c r="AX101" i="1"/>
  <c r="AX113" i="1"/>
  <c r="AX125" i="1"/>
  <c r="AW96" i="1"/>
  <c r="AW127" i="1"/>
  <c r="AW115" i="1"/>
  <c r="AW103" i="1"/>
  <c r="AX102" i="1"/>
  <c r="AX114" i="1"/>
  <c r="AX126" i="1"/>
  <c r="BA91" i="1"/>
  <c r="AX103" i="1"/>
  <c r="AX115" i="1"/>
  <c r="AX127" i="1"/>
  <c r="AW123" i="1"/>
  <c r="AX118" i="1"/>
  <c r="AW121" i="1"/>
  <c r="AX96" i="1"/>
  <c r="AX120" i="1"/>
  <c r="AW120" i="1"/>
  <c r="AX97" i="1"/>
  <c r="AW126" i="1"/>
  <c r="AW114" i="1"/>
  <c r="AW102" i="1"/>
  <c r="AW125" i="1"/>
  <c r="AW113" i="1"/>
  <c r="AW101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AV92" i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AV93" i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AV94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AV95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AV96" i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AV97" i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AV98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AV99" i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AV100" i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AV101" i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AV102" i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AV103" i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AV104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AV105" i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AV106" i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AV107" i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AV108" i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V109" i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AV110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AV111" i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AV112" i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AV113" i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AV114" i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AV115" i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AV116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V117" i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AV118" i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AV119" i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AV120" i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AV121" i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AV122" i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AV123" i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V124" i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AV125" i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AV126" i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AV127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V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<sst xmlns="http://schemas.openxmlformats.org/spreadsheetml/2006/main" count="235" uniqueCount="73">
  <si>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</si>
  <si>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</si>
  <si>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</si>
  <si>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</si>
  <si>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</si>
  <si>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</si>
  <si>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</si>
  <si>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</si>
  <si>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</si>
  <si>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</si>
  <si>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</si>
  <si>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</si>
  <si>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</si>
  <si>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</si>
  <si>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</si>
  <si>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</si>
  <si>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</si>
  <si>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</si>
  <si>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</si>
  <si>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</si>
  <si>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</si>
  <si>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</si>
  <si>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</si>
  <si>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</si>
  <si>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</si>
  <si>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</si>
  <si>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</si>
  <si>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</si>
  <si>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</si>
  <si>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</si>
  <si>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</si>
  <si>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</si>
  <si>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</si>
  <si>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</si>
  <si>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</si>
  <si>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</si>
  <si>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</si>
  <si>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</si>
  <si>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</si>
  <si>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</si>
  <si>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</si>
  <si>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</si>
  <si>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</si>
  <si>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</si>
  <si>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</si>
  <si>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</si>
  <si>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</si>
  <si>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</si>
  <si>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</si>
  <si>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</si>
  <si>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</si>
  <si>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</si>
  <si>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</si>
  <si>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</si>
  <si>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</si>
  <si>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</si>
  <si>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</si>
  <si>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</si>
  <si>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</si>
  <si>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</si>
  <si>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</si>
  <si>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</si>
  <si>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</si>
  <si>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</si>
  <si>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</si>
  <si>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r>
      <t>1E-06x</t>
    </r>
    <r>
      <rPr>
        <vertAlign val="superscript"/>
        <sz val="11"/>
        <color theme="1"/>
        <rFont val="Calibri"/>
        <family val="2"/>
        <scheme val="minor"/>
      </rPr>
      <t>2,1157</t>
    </r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</si>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</sst>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-4.1105152187699896E-2</c:v>
                </c:pt>
                <c:pt idx="1">
                  <c:v>0.10174961644387916</c:v>
                </c:pt>
                <c:pt idx="2">
                  <c:v>0.31822142454914221</c:v>
                </c:pt>
                <c:pt idx="3">
                  <c:v>0.60831027212808975</c:v>
                </c:pt>
                <c:pt idx="4">
                  <c:v>0.97201615918072137</c:v>
                </c:pt>
                <c:pt idx="5">
                  <c:v>1.4093390857070369</c:v>
                </c:pt>
                <c:pt idx="6">
                  <c:v>1.9202790517070374</c:v>
                </c:pt>
                <c:pt idx="7">
                  <c:v>2.5048360571807216</c:v>
                </c:pt>
                <c:pt idx="8">
                  <c:v>3.1630101021280899</c:v>
                </c:pt>
                <c:pt idx="9">
                  <c:v>3.8948011865491412</c:v>
                </c:pt>
                <c:pt idx="10">
                  <c:v>4.7002093104438769</c:v>
                </c:pt>
                <c:pt idx="11">
                  <c:v>5.5792344738122965</c:v>
                </c:pt>
                <c:pt idx="12">
                  <c:v>6.5318766766543988</c:v>
                </c:pt>
                <c:pt idx="13">
                  <c:v>7.5581359189701871</c:v>
                </c:pt>
                <c:pt idx="14">
                  <c:v>8.6580122007596572</c:v>
                </c:pt>
                <c:pt idx="15">
                  <c:v>9.8315055220228107</c:v>
                </c:pt>
                <c:pt idx="16">
                  <c:v>11.078615882759651</c:v>
                </c:pt>
                <c:pt idx="17">
                  <c:v>12.399343282970175</c:v>
                </c:pt>
                <c:pt idx="18">
                  <c:v>13.793687722654381</c:v>
                </c:pt>
                <c:pt idx="19">
                  <c:v>15.261649201812272</c:v>
                </c:pt>
                <c:pt idx="20">
                  <c:v>16.803227720443846</c:v>
                </c:pt>
                <c:pt idx="21">
                  <c:v>18.418423278549106</c:v>
                </c:pt>
                <c:pt idx="22">
                  <c:v>20.107235876128048</c:v>
                </c:pt>
                <c:pt idx="23">
                  <c:v>21.869665513180678</c:v>
                </c:pt>
                <c:pt idx="24">
                  <c:v>23.705712189706983</c:v>
                </c:pt>
                <c:pt idx="25">
                  <c:v>25.61537590570698</c:v>
                </c:pt>
                <c:pt idx="26">
                  <c:v>27.598656661180659</c:v>
                </c:pt>
                <c:pt idx="27">
                  <c:v>29.655554456128019</c:v>
                </c:pt>
                <c:pt idx="28">
                  <c:v>31.786069290549072</c:v>
                </c:pt>
                <c:pt idx="29">
                  <c:v>33.990201164443803</c:v>
                </c:pt>
                <c:pt idx="30">
                  <c:v>36.267950077812216</c:v>
                </c:pt>
                <c:pt idx="31">
                  <c:v>38.619316030654304</c:v>
                </c:pt>
                <c:pt idx="32">
                  <c:v>41.04429902297008</c:v>
                </c:pt>
                <c:pt idx="33">
                  <c:v>43.542899054759552</c:v>
                </c:pt>
                <c:pt idx="34">
                  <c:v>46.115116126022698</c:v>
                </c:pt>
                <c:pt idx="35">
                  <c:v>48.760950236759541</c:v>
                </c:pt>
                <c:pt idx="36">
                  <c:v>51.480401386970058</c:v>
                </c:pt>
                <c:pt idx="37">
                  <c:v>54.273469576654264</c:v>
                </c:pt>
                <c:pt idx="38">
                  <c:v>57.140154805812308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0.50122960701521024</c:v>
                </c:pt>
                <c:pt idx="1">
                  <c:v>0.46669219526704536</c:v>
                </c:pt>
                <c:pt idx="2">
                  <c:v>0.44629558632285038</c:v>
                </c:pt>
                <c:pt idx="3">
                  <c:v>0.43445563804388809</c:v>
                </c:pt>
                <c:pt idx="4">
                  <c:v>0.42818670813301007</c:v>
                </c:pt>
                <c:pt idx="5">
                  <c:v>0.42574967597914354</c:v>
                </c:pt>
                <c:pt idx="6">
                  <c:v>0.4260637369725116</c:v>
                </c:pt>
                <c:pt idx="7">
                  <c:v>0.42842220332248931</c:v>
                </c:pt>
                <c:pt idx="8">
                  <c:v>0.43234367151148967</c:v>
                </c:pt>
                <c:pt idx="9">
                  <c:v>0.4374889260616216</c:v>
                </c:pt>
                <c:pt idx="10">
                  <c:v>0.44361205742360715</c:v>
                </c:pt>
                <c:pt idx="11">
                  <c:v>0.45053042855761133</c:v>
                </c:pt>
                <c:pt idx="12">
                  <c:v>0.45810553042667329</c:v>
                </c:pt>
                <c:pt idx="13">
                  <c:v>0.46623038699768515</c:v>
                </c:pt>
                <c:pt idx="14">
                  <c:v>0.47482103885892785</c:v>
                </c:pt>
                <c:pt idx="15">
                  <c:v>0.48381064467082857</c:v>
                </c:pt>
                <c:pt idx="16">
                  <c:v>0.49314530807194706</c:v>
                </c:pt>
                <c:pt idx="17">
                  <c:v>0.50278106893378005</c:v>
                </c:pt>
                <c:pt idx="18">
                  <c:v>0.51268169699725497</c:v>
                </c:pt>
                <c:pt idx="19">
                  <c:v>0.5228170489763988</c:v>
                </c:pt>
                <c:pt idx="20">
                  <c:v>0.53316182815097335</c:v>
                </c:pt>
                <c:pt idx="21">
                  <c:v>0.54369463594086931</c:v>
                </c:pt>
                <c:pt idx="22">
                  <c:v>0.55439723830496868</c:v>
                </c:pt>
                <c:pt idx="23">
                  <c:v>0.56525399225168549</c:v>
                </c:pt>
                <c:pt idx="24">
                  <c:v>0.57625139310902174</c:v>
                </c:pt>
                <c:pt idx="25">
                  <c:v>0.58737771387784199</c:v>
                </c:pt>
                <c:pt idx="26">
                  <c:v>0.59862271551764379</c:v>
                </c:pt>
                <c:pt idx="27">
                  <c:v>0.60997741238947001</c:v>
                </c:pt>
                <c:pt idx="28">
                  <c:v>0.62143388096670749</c:v>
                </c:pt>
                <c:pt idx="29">
                  <c:v>0.63298510276627828</c:v>
                </c:pt>
                <c:pt idx="30">
                  <c:v>0.64462483455262187</c:v>
                </c:pt>
                <c:pt idx="31">
                  <c:v>0.65634750043395051</c:v>
                </c:pt>
                <c:pt idx="32">
                  <c:v>0.66814810165085026</c:v>
                </c:pt>
                <c:pt idx="33">
                  <c:v>0.68002214075397138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(2:1)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71804461942257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polynonium trendline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('Ark1'!$V$90:$V$99,'Ark1'!$Z$90:$Z$98)</c:f>
              <c:numCache>
                <c:formatCode>General</c:formatCode>
                <c:ptCount val="1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  <c:pt idx="10">
                  <c:v>3420</c:v>
                </c:pt>
                <c:pt idx="11">
                  <c:v>3340</c:v>
                </c:pt>
                <c:pt idx="12">
                  <c:v>3220</c:v>
                </c:pt>
                <c:pt idx="13">
                  <c:v>3230</c:v>
                </c:pt>
                <c:pt idx="14">
                  <c:v>3100</c:v>
                </c:pt>
                <c:pt idx="15">
                  <c:v>3050</c:v>
                </c:pt>
                <c:pt idx="16">
                  <c:v>2670</c:v>
                </c:pt>
                <c:pt idx="17">
                  <c:v>2630</c:v>
                </c:pt>
                <c:pt idx="18">
                  <c:v>2600</c:v>
                </c:pt>
              </c:numCache>
            </c:numRef>
          </c:xVal>
          <c:yVal>
            <c:numRef>
              <c:f>('Ark1'!$U$90:$U$99,'Ark1'!$Y$90:$Y$98)</c:f>
              <c:numCache>
                <c:formatCode>0.00</c:formatCode>
                <c:ptCount val="1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0</c:v>
                </c:pt>
                <c:pt idx="10" formatCode="General">
                  <c:v>32.5</c:v>
                </c:pt>
                <c:pt idx="11" formatCode="General">
                  <c:v>29.5</c:v>
                </c:pt>
                <c:pt idx="12" formatCode="General">
                  <c:v>27</c:v>
                </c:pt>
                <c:pt idx="13" formatCode="General">
                  <c:v>29.5</c:v>
                </c:pt>
                <c:pt idx="14" formatCode="General">
                  <c:v>27</c:v>
                </c:pt>
                <c:pt idx="15" formatCode="General">
                  <c:v>26</c:v>
                </c:pt>
                <c:pt idx="16" formatCode="General">
                  <c:v>18.5</c:v>
                </c:pt>
                <c:pt idx="17" formatCode="General">
                  <c:v>18</c:v>
                </c:pt>
                <c:pt idx="18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EF-49D1-A456-F49F85D1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66448"/>
        <c:axId val="83171024"/>
      </c:scatterChart>
      <c:valAx>
        <c:axId val="8316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71024"/>
        <c:crosses val="autoZero"/>
        <c:crossBetween val="midCat"/>
      </c:valAx>
      <c:valAx>
        <c:axId val="8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16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(2:1)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505558</xdr:colOff>
      <xdr:row>106</xdr:row>
      <xdr:rowOff>38832</xdr:rowOff>
    </xdr:from>
    <xdr:to>
      <xdr:col>26</xdr:col>
      <xdr:colOff>564173</xdr:colOff>
      <xdr:row>120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FB05D6E-9852-E231-D674-9A94BC576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512882</xdr:colOff>
      <xdr:row>122</xdr:row>
      <xdr:rowOff>82793</xdr:rowOff>
    </xdr:from>
    <xdr:to>
      <xdr:col>26</xdr:col>
      <xdr:colOff>571497</xdr:colOff>
      <xdr:row>137</xdr:row>
      <xdr:rowOff>78396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A176"/>
  <sheetViews>
    <sheetView tabSelected="1" topLeftCell="AT1" zoomScale="70" zoomScaleNormal="70" workbookViewId="0">
      <selection activeCell="BU5" sqref="BU5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79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</row>
    <row r="2" spans="1:79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</row>
    <row r="3" spans="1:79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72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71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71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</row>
    <row r="4" spans="1:79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</row>
    <row r="5" spans="1:79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</row>
    <row r="6" spans="1:79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</row>
    <row r="7" spans="1:79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</row>
    <row r="8" spans="1:79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</row>
    <row r="9" spans="1:79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</row>
    <row r="10" spans="1:79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</row>
    <row r="11" spans="1:79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</row>
    <row r="12" spans="1:79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</row>
    <row r="13" spans="1:79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</row>
    <row r="14" spans="1:79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</row>
    <row r="15" spans="1:79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67</v>
      </c>
      <c r="V15" s="18"/>
      <c r="W15" s="18"/>
      <c r="X15" s="18"/>
      <c r="Y15" s="18"/>
      <c r="Z15" s="18" t="s">
        <v>72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</row>
    <row r="16" spans="1:79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</row>
    <row r="17" spans="1:79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</row>
    <row r="18" spans="1:79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</row>
    <row r="19" spans="1:79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</row>
    <row r="20" spans="1:79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</row>
    <row r="21" spans="1:79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</row>
    <row r="22" spans="1:79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</row>
    <row r="23" spans="1:79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68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</row>
    <row r="24" spans="1:79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</row>
    <row r="25" spans="1:79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</row>
    <row r="26" spans="1:79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</row>
    <row r="27" spans="1:79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</row>
    <row r="28" spans="1:79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</row>
    <row r="29" spans="1:79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</row>
    <row r="30" spans="1:79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</row>
    <row r="31" spans="1:79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</row>
    <row r="32" spans="1:79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</row>
    <row r="33" spans="1:79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</row>
    <row r="34" spans="1:79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</row>
    <row r="35" spans="1:79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</row>
    <row r="36" spans="1:79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</row>
    <row r="37" spans="1:79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1:79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1:79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79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79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69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70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79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9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79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79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79" x14ac:dyDescent="0.25">
      <c r="A46" t="s">
        <v>12</v>
      </c>
      <c r="B46" t="s">
        <v>6</v>
      </c>
      <c r="C46" t="s">
        <v>68</v>
      </c>
      <c r="K46" t="s">
        <v>13</v>
      </c>
      <c r="L46" t="s">
        <v>7</v>
      </c>
      <c r="M46" t="s">
        <v>68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79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79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68</v>
      </c>
      <c r="K69" t="s">
        <v>9</v>
      </c>
      <c r="L69" t="s">
        <v>6</v>
      </c>
      <c r="M69" t="s">
        <v>68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66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0.0017271*AU91 - 0.9937473</f>
        <v>0.73335270000000008</v>
      </c>
      <c r="AW91" s="15">
        <f>0.001231*AU91 - 1.287051</f>
        <v>-5.6050999999999851E-2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-4.1105152187699896E-2</v>
      </c>
      <c r="BC91" s="26">
        <f>BA91/BB91</f>
        <v>-3.556987626491193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68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8" si="35">0.0017271*AU92 - 0.9937473</f>
        <v>0.96060270000000003</v>
      </c>
      <c r="AW92" s="15">
        <f t="shared" ref="AW92:AW129" si="36">0.001231*AU92 - 1.287051</f>
        <v>0.10592268421052653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0.10174961644387916</v>
      </c>
      <c r="BC92" s="26">
        <f t="shared" ref="BC92:BC116" si="39">BA92/BB92</f>
        <v>2.1120867360776892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1.1878527000000001</v>
      </c>
      <c r="AW93" s="15">
        <f t="shared" si="36"/>
        <v>0.26789636842105269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0.31822142454914221</v>
      </c>
      <c r="BC93" s="26">
        <f t="shared" si="39"/>
        <v>0.95139479400853932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1.4151027000000003</v>
      </c>
      <c r="AW94" s="15">
        <f t="shared" si="36"/>
        <v>0.42987005263157907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0.60831027212808975</v>
      </c>
      <c r="BC94" s="26">
        <f t="shared" si="39"/>
        <v>0.67771646937424712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1.6423527</v>
      </c>
      <c r="AW95" s="15">
        <f t="shared" si="36"/>
        <v>0.59184373684210545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0.97201615918072137</v>
      </c>
      <c r="BC95" s="26">
        <f t="shared" si="39"/>
        <v>0.5616761427960606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1.8696027000000002</v>
      </c>
      <c r="AW96" s="15">
        <f t="shared" si="36"/>
        <v>0.75381742105263161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1.4093390857070369</v>
      </c>
      <c r="BC96" s="26">
        <f t="shared" si="39"/>
        <v>0.50122960701521024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2.0968526999999999</v>
      </c>
      <c r="AW97" s="15">
        <f t="shared" si="36"/>
        <v>0.91579110526315821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1.9202790517070374</v>
      </c>
      <c r="BC97" s="26">
        <f t="shared" si="39"/>
        <v>0.46669219526704536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2.3241027000000001</v>
      </c>
      <c r="AW98" s="15">
        <f t="shared" si="36"/>
        <v>1.0777647894736844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2.5048360571807216</v>
      </c>
      <c r="BC98" s="26">
        <f t="shared" si="39"/>
        <v>0.44629558632285038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2.5513527000000003</v>
      </c>
      <c r="AW99" s="15">
        <f t="shared" si="36"/>
        <v>1.2397384736842105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3.1630101021280899</v>
      </c>
      <c r="BC99" s="26">
        <f t="shared" si="39"/>
        <v>0.43445563804388809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2.7786026999999995</v>
      </c>
      <c r="AW100" s="15">
        <f t="shared" si="36"/>
        <v>1.4017121578947367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3.8948011865491412</v>
      </c>
      <c r="BC100" s="26">
        <f t="shared" si="39"/>
        <v>0.42818670813301007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3.0058526999999993</v>
      </c>
      <c r="AW101" s="15">
        <f t="shared" si="36"/>
        <v>1.5636858421052628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4.7002093104438769</v>
      </c>
      <c r="BC101" s="26">
        <f t="shared" si="39"/>
        <v>0.42574967597914354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3.233102699999999</v>
      </c>
      <c r="AW102" s="15">
        <f t="shared" si="36"/>
        <v>1.725659526315789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5.5792344738122965</v>
      </c>
      <c r="BC102" s="26">
        <f t="shared" si="39"/>
        <v>0.4260637369725116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3.4603526999999987</v>
      </c>
      <c r="AW103" s="15">
        <f t="shared" si="36"/>
        <v>1.8876332105263147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6.5318766766543988</v>
      </c>
      <c r="BC103" s="26">
        <f t="shared" si="39"/>
        <v>0.42842220332248931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3.6876026999999985</v>
      </c>
      <c r="AW104" s="15">
        <f t="shared" si="36"/>
        <v>2.0496068947368409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7.5581359189701871</v>
      </c>
      <c r="BC104" s="26">
        <f t="shared" si="39"/>
        <v>0.43234367151148967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3.9148526999999973</v>
      </c>
      <c r="AW105" s="15">
        <f t="shared" si="36"/>
        <v>2.211580578947367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8.6580122007596572</v>
      </c>
      <c r="BC105" s="26">
        <f t="shared" si="39"/>
        <v>0.4374889260616216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4.142102699999997</v>
      </c>
      <c r="AW106" s="15">
        <f t="shared" si="36"/>
        <v>2.3735542631578928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9.8315055220228107</v>
      </c>
      <c r="BC106" s="26">
        <f t="shared" si="39"/>
        <v>0.44361205742360715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4.3693526999999968</v>
      </c>
      <c r="AW107" s="15">
        <f t="shared" si="36"/>
        <v>2.5355279473684189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11.078615882759651</v>
      </c>
      <c r="BC107" s="26">
        <f t="shared" si="39"/>
        <v>0.45053042855761133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4.5966026999999965</v>
      </c>
      <c r="AW108" s="15">
        <f t="shared" si="36"/>
        <v>2.6975016315789451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12.399343282970175</v>
      </c>
      <c r="BC108" s="26">
        <f t="shared" si="39"/>
        <v>0.45810553042667329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4.8238526999999962</v>
      </c>
      <c r="AW109" s="15">
        <f t="shared" si="36"/>
        <v>2.8594753157894708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13.793687722654381</v>
      </c>
      <c r="BC109" s="26">
        <f t="shared" si="39"/>
        <v>0.46623038699768515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5.0511026999999959</v>
      </c>
      <c r="AW110" s="15">
        <f t="shared" si="36"/>
        <v>3.0214489999999969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15.261649201812272</v>
      </c>
      <c r="BC110" s="26">
        <f t="shared" si="39"/>
        <v>0.47482103885892785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5.2783526999999957</v>
      </c>
      <c r="AW111" s="15">
        <f t="shared" si="36"/>
        <v>3.1834226842105231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16.803227720443846</v>
      </c>
      <c r="BC111" s="26">
        <f t="shared" si="39"/>
        <v>0.48381064467082857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5.5056026999999945</v>
      </c>
      <c r="AW112" s="15">
        <f t="shared" si="36"/>
        <v>3.3453963684210493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18.418423278549106</v>
      </c>
      <c r="BC112" s="26">
        <f t="shared" si="39"/>
        <v>0.49314530807194706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5.7328526999999943</v>
      </c>
      <c r="AW113" s="15">
        <f t="shared" si="36"/>
        <v>3.5073700526315754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20.107235876128048</v>
      </c>
      <c r="BC113" s="26">
        <f t="shared" si="39"/>
        <v>0.50278106893378005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5.960102699999994</v>
      </c>
      <c r="AW114" s="15">
        <f t="shared" si="36"/>
        <v>3.6693437368421016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21.869665513180678</v>
      </c>
      <c r="BC114" s="26">
        <f t="shared" si="39"/>
        <v>0.51268169699725497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6.1873526999999937</v>
      </c>
      <c r="AW115" s="15">
        <f t="shared" si="36"/>
        <v>3.8313174210526268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23.705712189706983</v>
      </c>
      <c r="BC115" s="26">
        <f t="shared" si="39"/>
        <v>0.5228170489763988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6.4146026999999934</v>
      </c>
      <c r="AW116" s="15">
        <f t="shared" si="36"/>
        <v>3.993291105263153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25.61537590570698</v>
      </c>
      <c r="BC116" s="26">
        <f t="shared" si="39"/>
        <v>0.53316182815097335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6.6418526999999932</v>
      </c>
      <c r="AW117" s="15">
        <f t="shared" si="36"/>
        <v>4.1552647894736792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27.598656661180659</v>
      </c>
      <c r="BC117" s="26">
        <f>BA117/BB117</f>
        <v>0.54369463594086931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6.869102699999992</v>
      </c>
      <c r="AW118" s="15">
        <f t="shared" si="36"/>
        <v>4.3172384736842053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29.655554456128019</v>
      </c>
      <c r="BC118" s="26">
        <f t="shared" ref="BC118:BC129" si="40">BA118/BB118</f>
        <v>0.55439723830496868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7.0963526999999926</v>
      </c>
      <c r="AW119" s="15">
        <f t="shared" si="36"/>
        <v>4.4792121578947315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31.786069290549072</v>
      </c>
      <c r="BC119" s="26">
        <f t="shared" si="40"/>
        <v>0.56525399225168549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7.3236026999999924</v>
      </c>
      <c r="AW120" s="15">
        <f t="shared" si="36"/>
        <v>4.6411858421052576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33.990201164443803</v>
      </c>
      <c r="BC120" s="26">
        <f t="shared" si="40"/>
        <v>0.57625139310902174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7.5508526999999921</v>
      </c>
      <c r="AW121" s="15">
        <f t="shared" si="36"/>
        <v>4.8031595263157838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36.267950077812216</v>
      </c>
      <c r="BC121" s="26">
        <f t="shared" si="40"/>
        <v>0.58737771387784199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7.77810269999999</v>
      </c>
      <c r="AW122" s="15">
        <f t="shared" si="36"/>
        <v>4.9651332105263091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38.619316030654304</v>
      </c>
      <c r="BC122" s="26">
        <f t="shared" si="40"/>
        <v>0.59862271551764379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8.0053526999999889</v>
      </c>
      <c r="AW123" s="15">
        <f t="shared" si="36"/>
        <v>5.1271068947368352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41.04429902297008</v>
      </c>
      <c r="BC123" s="26">
        <f t="shared" si="40"/>
        <v>0.60997741238947001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8.2326026999999886</v>
      </c>
      <c r="AW124" s="15">
        <f t="shared" si="36"/>
        <v>5.2890805789473614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43.542899054759552</v>
      </c>
      <c r="BC124" s="26">
        <f t="shared" si="40"/>
        <v>0.62143388096670749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8.4598526999999883</v>
      </c>
      <c r="AW125" s="15">
        <f t="shared" si="36"/>
        <v>5.4510542631578875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46.115116126022698</v>
      </c>
      <c r="BC125" s="26">
        <f t="shared" si="40"/>
        <v>0.63298510276627828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8.6871026999999881</v>
      </c>
      <c r="AW126" s="15">
        <f t="shared" si="36"/>
        <v>5.6130279473684137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48.760950236759541</v>
      </c>
      <c r="BC126" s="26">
        <f t="shared" si="40"/>
        <v>0.64462483455262187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8.9143526999999878</v>
      </c>
      <c r="AW127" s="15">
        <f t="shared" si="36"/>
        <v>5.7750016315789399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51.480401386970058</v>
      </c>
      <c r="BC127" s="26">
        <f t="shared" si="40"/>
        <v>0.65634750043395051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9.1416026999999875</v>
      </c>
      <c r="AW128" s="15">
        <f t="shared" si="36"/>
        <v>5.936975315789466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54.273469576654264</v>
      </c>
      <c r="BC128" s="26">
        <f t="shared" si="40"/>
        <v>0.66814810165085026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>0.0017271*AU129 - 0.9937473</f>
        <v>9.3688526999999997</v>
      </c>
      <c r="AW129" s="15">
        <f t="shared" si="36"/>
        <v>6.0989490000000011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57.140154805812308</v>
      </c>
      <c r="BC129" s="26">
        <f t="shared" si="40"/>
        <v>0.68002214075397138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ht="17.25" x14ac:dyDescent="0.25">
      <c r="AC138" t="s">
        <v>65</v>
      </c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2023-01-15T16:43:28Z</dcterms:modified>
</cp:coreProperties>
</file>