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2DDB759B-86BF-4332-AFBE-38E9075706EE}" xr6:coauthVersionLast="47" xr6:coauthVersionMax="47" xr10:uidLastSave="{00000000-0000-0000-0000-000000000000}"/>
  <bookViews>
    <workbookView xWindow="-120" yWindow="-120" windowWidth="38640" windowHeight="21120" xr2:uid="{31F5324A-97A3-488A-A86B-3FBD2CADD731}"/>
  </bookViews>
  <sheets>
    <sheet name="일용직목록" sheetId="1" r:id="rId1"/>
  </sheets>
  <definedNames>
    <definedName name="ExternalData_1" localSheetId="0" hidden="1">일용직목록!$A$1:$J$220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0" i="1" l="1"/>
  <c r="D220" i="1" s="1"/>
  <c r="K219" i="1"/>
  <c r="D219" i="1" s="1"/>
  <c r="K218" i="1"/>
  <c r="D218" i="1" s="1"/>
  <c r="K217" i="1"/>
  <c r="D217" i="1" s="1"/>
  <c r="K216" i="1"/>
  <c r="D216" i="1" s="1"/>
  <c r="K215" i="1"/>
  <c r="D215" i="1" s="1"/>
  <c r="K214" i="1"/>
  <c r="D214" i="1" s="1"/>
  <c r="K213" i="1"/>
  <c r="D213" i="1" s="1"/>
  <c r="K212" i="1"/>
  <c r="D212" i="1" s="1"/>
  <c r="K211" i="1"/>
  <c r="D211" i="1" s="1"/>
  <c r="K210" i="1"/>
  <c r="D210" i="1" s="1"/>
  <c r="K209" i="1"/>
  <c r="D209" i="1" s="1"/>
  <c r="K208" i="1"/>
  <c r="D208" i="1" s="1"/>
  <c r="K207" i="1"/>
  <c r="D207" i="1" s="1"/>
  <c r="K206" i="1"/>
  <c r="D206" i="1" s="1"/>
  <c r="K205" i="1"/>
  <c r="D205" i="1" s="1"/>
  <c r="K204" i="1"/>
  <c r="D204" i="1" s="1"/>
  <c r="K203" i="1"/>
  <c r="D203" i="1" s="1"/>
  <c r="K202" i="1"/>
  <c r="D202" i="1" s="1"/>
  <c r="K201" i="1"/>
  <c r="D201" i="1" s="1"/>
  <c r="K200" i="1"/>
  <c r="D200" i="1" s="1"/>
  <c r="K199" i="1"/>
  <c r="D199" i="1" s="1"/>
  <c r="K198" i="1"/>
  <c r="D198" i="1" s="1"/>
  <c r="K197" i="1"/>
  <c r="D197" i="1" s="1"/>
  <c r="K196" i="1"/>
  <c r="D196" i="1" s="1"/>
  <c r="K195" i="1"/>
  <c r="D195" i="1" s="1"/>
  <c r="K194" i="1"/>
  <c r="D194" i="1" s="1"/>
  <c r="K193" i="1"/>
  <c r="D193" i="1" s="1"/>
  <c r="K192" i="1"/>
  <c r="D192" i="1" s="1"/>
  <c r="K191" i="1"/>
  <c r="D191" i="1" s="1"/>
  <c r="K190" i="1"/>
  <c r="D190" i="1" s="1"/>
  <c r="K189" i="1"/>
  <c r="D189" i="1" s="1"/>
  <c r="K188" i="1"/>
  <c r="D188" i="1" s="1"/>
  <c r="K187" i="1"/>
  <c r="D187" i="1" s="1"/>
  <c r="K186" i="1"/>
  <c r="D186" i="1" s="1"/>
  <c r="K185" i="1"/>
  <c r="D185" i="1" s="1"/>
  <c r="K184" i="1"/>
  <c r="D184" i="1" s="1"/>
  <c r="K183" i="1"/>
  <c r="D183" i="1" s="1"/>
  <c r="K182" i="1"/>
  <c r="D182" i="1" s="1"/>
  <c r="K181" i="1"/>
  <c r="D181" i="1" s="1"/>
  <c r="K180" i="1"/>
  <c r="D180" i="1" s="1"/>
  <c r="K179" i="1"/>
  <c r="D179" i="1" s="1"/>
  <c r="K178" i="1"/>
  <c r="D178" i="1" s="1"/>
  <c r="K177" i="1"/>
  <c r="D177" i="1" s="1"/>
  <c r="K176" i="1"/>
  <c r="D176" i="1" s="1"/>
  <c r="K175" i="1"/>
  <c r="D175" i="1" s="1"/>
  <c r="K174" i="1"/>
  <c r="D174" i="1" s="1"/>
  <c r="K173" i="1"/>
  <c r="D173" i="1" s="1"/>
  <c r="K172" i="1"/>
  <c r="D172" i="1" s="1"/>
  <c r="K171" i="1"/>
  <c r="D171" i="1" s="1"/>
  <c r="K170" i="1"/>
  <c r="D170" i="1" s="1"/>
  <c r="K169" i="1"/>
  <c r="D169" i="1" s="1"/>
  <c r="K168" i="1"/>
  <c r="D168" i="1" s="1"/>
  <c r="K167" i="1"/>
  <c r="D167" i="1" s="1"/>
  <c r="K166" i="1"/>
  <c r="D166" i="1" s="1"/>
  <c r="K165" i="1"/>
  <c r="D165" i="1" s="1"/>
  <c r="K164" i="1"/>
  <c r="D164" i="1" s="1"/>
  <c r="K163" i="1"/>
  <c r="D163" i="1" s="1"/>
  <c r="K162" i="1"/>
  <c r="D162" i="1" s="1"/>
  <c r="D161" i="1"/>
  <c r="K160" i="1"/>
  <c r="D160" i="1"/>
  <c r="K159" i="1"/>
  <c r="D159" i="1"/>
  <c r="K158" i="1"/>
  <c r="D158" i="1"/>
  <c r="K157" i="1"/>
  <c r="D157" i="1"/>
  <c r="K156" i="1"/>
  <c r="D156" i="1"/>
  <c r="K153" i="1"/>
  <c r="D153" i="1"/>
  <c r="K152" i="1"/>
  <c r="D152" i="1"/>
  <c r="K151" i="1"/>
  <c r="D151" i="1"/>
  <c r="K150" i="1"/>
  <c r="D150" i="1"/>
  <c r="K149" i="1"/>
  <c r="D149" i="1"/>
  <c r="K148" i="1"/>
  <c r="D148" i="1"/>
  <c r="K147" i="1"/>
  <c r="D147" i="1"/>
  <c r="K146" i="1"/>
  <c r="D146" i="1"/>
  <c r="K145" i="1"/>
  <c r="D145" i="1"/>
  <c r="K144" i="1"/>
  <c r="D144" i="1"/>
  <c r="K143" i="1"/>
  <c r="D143" i="1"/>
  <c r="K142" i="1"/>
  <c r="D142" i="1"/>
  <c r="K141" i="1"/>
  <c r="D141" i="1"/>
  <c r="K140" i="1"/>
  <c r="D140" i="1"/>
  <c r="K139" i="1"/>
  <c r="D139" i="1"/>
  <c r="K138" i="1"/>
  <c r="D138" i="1"/>
  <c r="K137" i="1"/>
  <c r="D137" i="1"/>
  <c r="K136" i="1"/>
  <c r="D136" i="1"/>
  <c r="K135" i="1"/>
  <c r="D135" i="1"/>
  <c r="K134" i="1"/>
  <c r="D134" i="1" s="1"/>
  <c r="K133" i="1"/>
  <c r="D133" i="1"/>
  <c r="K132" i="1"/>
  <c r="D132" i="1"/>
  <c r="K131" i="1"/>
  <c r="D131" i="1"/>
  <c r="K130" i="1"/>
  <c r="D130" i="1"/>
  <c r="K129" i="1"/>
  <c r="D129" i="1"/>
  <c r="K128" i="1"/>
  <c r="D128" i="1"/>
  <c r="K127" i="1"/>
  <c r="D127" i="1"/>
  <c r="K126" i="1"/>
  <c r="D126" i="1"/>
  <c r="K125" i="1"/>
  <c r="D125" i="1"/>
  <c r="K124" i="1"/>
  <c r="D124" i="1"/>
  <c r="K123" i="1"/>
  <c r="D123" i="1"/>
  <c r="K122" i="1"/>
  <c r="D122" i="1" s="1"/>
  <c r="K121" i="1"/>
  <c r="D121" i="1"/>
  <c r="K120" i="1"/>
  <c r="D120" i="1"/>
  <c r="K119" i="1"/>
  <c r="D119" i="1"/>
  <c r="K118" i="1"/>
  <c r="D118" i="1"/>
  <c r="K117" i="1"/>
  <c r="D117" i="1"/>
  <c r="K116" i="1"/>
  <c r="D116" i="1"/>
  <c r="K115" i="1"/>
  <c r="D115" i="1"/>
  <c r="K114" i="1"/>
  <c r="D114" i="1"/>
  <c r="K113" i="1"/>
  <c r="D113" i="1"/>
  <c r="K112" i="1"/>
  <c r="D112" i="1"/>
  <c r="K111" i="1"/>
  <c r="D111" i="1"/>
  <c r="K110" i="1"/>
  <c r="D110" i="1" s="1"/>
  <c r="K109" i="1"/>
  <c r="D109" i="1"/>
  <c r="K108" i="1"/>
  <c r="D108" i="1"/>
  <c r="K107" i="1"/>
  <c r="D107" i="1"/>
  <c r="K106" i="1"/>
  <c r="D106" i="1"/>
  <c r="K105" i="1"/>
  <c r="D105" i="1"/>
  <c r="K104" i="1"/>
  <c r="D104" i="1"/>
  <c r="K103" i="1"/>
  <c r="D103" i="1"/>
  <c r="K102" i="1"/>
  <c r="D102" i="1"/>
  <c r="K101" i="1"/>
  <c r="D101" i="1"/>
  <c r="K100" i="1"/>
  <c r="D100" i="1"/>
  <c r="K99" i="1"/>
  <c r="D99" i="1"/>
  <c r="K98" i="1"/>
  <c r="D98" i="1" s="1"/>
  <c r="K97" i="1"/>
  <c r="D97" i="1"/>
  <c r="K96" i="1"/>
  <c r="D96" i="1"/>
  <c r="K95" i="1"/>
  <c r="D95" i="1"/>
  <c r="K94" i="1"/>
  <c r="D94" i="1"/>
  <c r="K93" i="1"/>
  <c r="D93" i="1"/>
  <c r="K92" i="1"/>
  <c r="D92" i="1"/>
  <c r="K91" i="1"/>
  <c r="D91" i="1"/>
  <c r="K90" i="1"/>
  <c r="D90" i="1"/>
  <c r="K89" i="1"/>
  <c r="D89" i="1"/>
  <c r="K88" i="1"/>
  <c r="D88" i="1"/>
  <c r="K87" i="1"/>
  <c r="D87" i="1"/>
  <c r="K86" i="1"/>
  <c r="D86" i="1" s="1"/>
  <c r="K85" i="1"/>
  <c r="D85" i="1"/>
  <c r="K84" i="1"/>
  <c r="D84" i="1"/>
  <c r="K83" i="1"/>
  <c r="D83" i="1"/>
  <c r="K82" i="1"/>
  <c r="D82" i="1"/>
  <c r="K81" i="1"/>
  <c r="D81" i="1"/>
  <c r="K80" i="1"/>
  <c r="D80" i="1"/>
  <c r="K79" i="1"/>
  <c r="D79" i="1"/>
  <c r="K78" i="1"/>
  <c r="D78" i="1"/>
  <c r="K77" i="1"/>
  <c r="D77" i="1"/>
  <c r="K76" i="1"/>
  <c r="D76" i="1"/>
  <c r="K75" i="1"/>
  <c r="D75" i="1"/>
  <c r="K74" i="1"/>
  <c r="D74" i="1" s="1"/>
  <c r="K73" i="1"/>
  <c r="D73" i="1"/>
  <c r="K72" i="1"/>
  <c r="D72" i="1"/>
  <c r="K71" i="1"/>
  <c r="D71" i="1"/>
  <c r="K70" i="1"/>
  <c r="D70" i="1"/>
  <c r="K69" i="1"/>
  <c r="D69" i="1"/>
  <c r="K68" i="1"/>
  <c r="D68" i="1"/>
  <c r="K67" i="1"/>
  <c r="D67" i="1"/>
  <c r="K66" i="1"/>
  <c r="D66" i="1"/>
  <c r="K65" i="1"/>
  <c r="D65" i="1"/>
  <c r="K64" i="1"/>
  <c r="D64" i="1"/>
  <c r="K63" i="1"/>
  <c r="D63" i="1"/>
  <c r="K62" i="1"/>
  <c r="D62" i="1" s="1"/>
  <c r="K61" i="1"/>
  <c r="D61" i="1"/>
  <c r="K60" i="1"/>
  <c r="D60" i="1"/>
  <c r="K59" i="1"/>
  <c r="D59" i="1"/>
  <c r="K58" i="1"/>
  <c r="D58" i="1"/>
  <c r="K57" i="1"/>
  <c r="D57" i="1"/>
  <c r="K56" i="1"/>
  <c r="D56" i="1"/>
  <c r="K55" i="1"/>
  <c r="D55" i="1"/>
  <c r="K54" i="1"/>
  <c r="D54" i="1"/>
  <c r="K53" i="1"/>
  <c r="D53" i="1"/>
  <c r="K52" i="1"/>
  <c r="D52" i="1" s="1"/>
  <c r="K51" i="1"/>
  <c r="D51" i="1" s="1"/>
  <c r="K50" i="1"/>
  <c r="D50" i="1" s="1"/>
  <c r="K49" i="1"/>
  <c r="D49" i="1"/>
  <c r="K48" i="1"/>
  <c r="D48" i="1"/>
  <c r="K47" i="1"/>
  <c r="D47" i="1"/>
  <c r="K46" i="1"/>
  <c r="D46" i="1"/>
  <c r="K45" i="1"/>
  <c r="D45" i="1"/>
  <c r="K44" i="1"/>
  <c r="D44" i="1"/>
  <c r="K43" i="1"/>
  <c r="D43" i="1"/>
  <c r="K42" i="1"/>
  <c r="D42" i="1"/>
  <c r="K41" i="1"/>
  <c r="D41" i="1"/>
  <c r="K40" i="1"/>
  <c r="D40" i="1" s="1"/>
  <c r="K39" i="1"/>
  <c r="D39" i="1" s="1"/>
  <c r="K38" i="1"/>
  <c r="D38" i="1" s="1"/>
  <c r="K37" i="1"/>
  <c r="D37" i="1"/>
  <c r="K36" i="1"/>
  <c r="D36" i="1"/>
  <c r="K35" i="1"/>
  <c r="D35" i="1"/>
  <c r="K34" i="1"/>
  <c r="D34" i="1"/>
  <c r="K33" i="1"/>
  <c r="D33" i="1"/>
  <c r="K32" i="1"/>
  <c r="D32" i="1"/>
  <c r="K31" i="1"/>
  <c r="D31" i="1"/>
  <c r="K30" i="1"/>
  <c r="D30" i="1"/>
  <c r="K29" i="1"/>
  <c r="D29" i="1"/>
  <c r="K28" i="1"/>
  <c r="D28" i="1" s="1"/>
  <c r="K27" i="1"/>
  <c r="D27" i="1" s="1"/>
  <c r="K26" i="1"/>
  <c r="D26" i="1" s="1"/>
  <c r="K25" i="1"/>
  <c r="D25" i="1"/>
  <c r="K24" i="1"/>
  <c r="D24" i="1"/>
  <c r="K23" i="1"/>
  <c r="D23" i="1" s="1"/>
  <c r="K22" i="1"/>
  <c r="D22" i="1"/>
  <c r="K21" i="1"/>
  <c r="D21" i="1"/>
  <c r="K20" i="1"/>
  <c r="D20" i="1"/>
  <c r="K19" i="1"/>
  <c r="D19" i="1"/>
  <c r="K18" i="1"/>
  <c r="D18" i="1"/>
  <c r="K17" i="1"/>
  <c r="D17" i="1"/>
  <c r="K16" i="1"/>
  <c r="D16" i="1" s="1"/>
  <c r="K15" i="1"/>
  <c r="D15" i="1" s="1"/>
  <c r="K14" i="1"/>
  <c r="D14" i="1" s="1"/>
  <c r="K13" i="1"/>
  <c r="D13" i="1"/>
  <c r="K12" i="1"/>
  <c r="D12" i="1"/>
  <c r="K11" i="1"/>
  <c r="D11" i="1" s="1"/>
  <c r="K10" i="1"/>
  <c r="D10" i="1"/>
  <c r="K9" i="1"/>
  <c r="D9" i="1" s="1"/>
  <c r="K8" i="1"/>
  <c r="D8" i="1"/>
  <c r="K7" i="1"/>
  <c r="D7" i="1"/>
  <c r="K6" i="1"/>
  <c r="D6" i="1"/>
  <c r="K5" i="1"/>
  <c r="D5" i="1"/>
  <c r="K4" i="1"/>
  <c r="D4" i="1" s="1"/>
  <c r="K3" i="1"/>
  <c r="D3" i="1" s="1"/>
  <c r="K2" i="1"/>
  <c r="D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34019A-CDF2-49EF-8D5E-B2B1FAD90554}" keepAlive="1" name="쿼리 - 일용직목록 (2)" description="통합 문서의 '일용직목록 (2)' 쿼리에 대한 연결입니다." type="5" refreshedVersion="6" background="1" saveData="1">
    <dbPr connection="Provider=Microsoft.Mashup.OleDb.1;Data Source=$Workbook$;Location=&quot;일용직목록 (2)&quot;;Extended Properties=&quot;&quot;" command="SELECT * FROM [일용직목록 (2)]"/>
  </connection>
</connections>
</file>

<file path=xl/sharedStrings.xml><?xml version="1.0" encoding="utf-8"?>
<sst xmlns="http://schemas.openxmlformats.org/spreadsheetml/2006/main" count="1214" uniqueCount="982">
  <si>
    <t>번호</t>
  </si>
  <si>
    <t>성명</t>
  </si>
  <si>
    <t>주민등록번호</t>
  </si>
  <si>
    <t>나이</t>
  </si>
  <si>
    <t>전화번호</t>
  </si>
  <si>
    <t>계좌번호</t>
  </si>
  <si>
    <t>Column7</t>
  </si>
  <si>
    <t>주소</t>
  </si>
  <si>
    <t>기본급일당</t>
  </si>
  <si>
    <t>비고</t>
  </si>
  <si>
    <t>생년월일</t>
    <phoneticPr fontId="2" type="noConversion"/>
  </si>
  <si>
    <t>강기대</t>
  </si>
  <si>
    <t>620115-1889219</t>
  </si>
  <si>
    <t>010-3852-3832</t>
  </si>
  <si>
    <t>농협</t>
  </si>
  <si>
    <t>801043-56-005247</t>
  </si>
  <si>
    <t>경남 진주시 가좌동 가좌주공아파트 203-302</t>
  </si>
  <si>
    <t>강동구</t>
  </si>
  <si>
    <t>600225-1892318</t>
  </si>
  <si>
    <t>010-8530-2658</t>
  </si>
  <si>
    <t>우리</t>
  </si>
  <si>
    <t>179-099846-12-502</t>
  </si>
  <si>
    <t>부산시 사상구 엄궁로 142, 110동 301호</t>
  </si>
  <si>
    <t>강석철</t>
  </si>
  <si>
    <t>611119-1889511</t>
  </si>
  <si>
    <t>843081-52-113943</t>
  </si>
  <si>
    <t>경남 합천군 삼가면 삼가로 189</t>
  </si>
  <si>
    <t>강정수</t>
  </si>
  <si>
    <t>430303-183010</t>
  </si>
  <si>
    <t>010-3366-5554</t>
  </si>
  <si>
    <t>진주</t>
  </si>
  <si>
    <t>강지영</t>
  </si>
  <si>
    <t>610616-1123719</t>
  </si>
  <si>
    <t>010-3442-1298</t>
  </si>
  <si>
    <t>새마을</t>
  </si>
  <si>
    <t>003-2403-4770-0</t>
  </si>
  <si>
    <t>부산 금정구 남산동 85-26</t>
  </si>
  <si>
    <t>부산</t>
  </si>
  <si>
    <t>고문식</t>
  </si>
  <si>
    <t>460606-1923612</t>
  </si>
  <si>
    <t>010-5543-5056</t>
  </si>
  <si>
    <t>801163-52-020285</t>
  </si>
  <si>
    <t>경남 진주시 진주대로 1317, 114동 702호(이현동,이현하이클래스웰가)</t>
  </si>
  <si>
    <t>고영삼</t>
  </si>
  <si>
    <t>470928-1890211</t>
  </si>
  <si>
    <t>010-7446-0323</t>
  </si>
  <si>
    <t>801191-56-039044</t>
  </si>
  <si>
    <t>경남 진주시 명석면 판문로 575번길 47-4</t>
  </si>
  <si>
    <t>공영숙</t>
  </si>
  <si>
    <t>681108-1930712</t>
  </si>
  <si>
    <t>010-7158-3775</t>
  </si>
  <si>
    <t>352-1081-2499-63</t>
  </si>
  <si>
    <t>경남 합천군 삼가면 외토 4길 262</t>
  </si>
  <si>
    <t>권정근</t>
  </si>
  <si>
    <t>690303-1923928</t>
  </si>
  <si>
    <t>010-3840-6302</t>
  </si>
  <si>
    <t>우체국</t>
  </si>
  <si>
    <t>612671-05-000075</t>
  </si>
  <si>
    <t>경남 산청군 신등면 양전리 791</t>
  </si>
  <si>
    <t>김규현</t>
  </si>
  <si>
    <t>430817-1683710</t>
  </si>
  <si>
    <t>010-3807-5262</t>
  </si>
  <si>
    <t>356-1161-4137-53</t>
  </si>
  <si>
    <t>대구광역시 서구 국채보상로50길 67-3(평리동)</t>
  </si>
  <si>
    <t>김말연</t>
  </si>
  <si>
    <t>450220-2892312</t>
  </si>
  <si>
    <t>356-0010-2812-43</t>
  </si>
  <si>
    <t>경남 의령군 화정면 화정로 288-1</t>
  </si>
  <si>
    <t>김순옥</t>
  </si>
  <si>
    <t>630421-2810121</t>
  </si>
  <si>
    <t>1002-735-735130</t>
  </si>
  <si>
    <t>부산 사상구 엄궁로 142, 11동 301호</t>
  </si>
  <si>
    <t>김영태</t>
  </si>
  <si>
    <t>610315-1892129</t>
  </si>
  <si>
    <t>010-2204-2129</t>
  </si>
  <si>
    <t>356-11-794088-13</t>
  </si>
  <si>
    <t>경남 의령군 가례면 홍의로 215</t>
  </si>
  <si>
    <t>김우근</t>
  </si>
  <si>
    <t>010-3468-9494</t>
  </si>
  <si>
    <t>진주 나무꾼</t>
  </si>
  <si>
    <t>김인수</t>
  </si>
  <si>
    <t>690308-1892311</t>
  </si>
  <si>
    <t>010-9059-1451</t>
  </si>
  <si>
    <t>803056-52-036045</t>
  </si>
  <si>
    <t>경남 의령군 화정면 벽화로2길 116</t>
  </si>
  <si>
    <t>농협(안태봉)811-12141843</t>
  </si>
  <si>
    <t>김점덕</t>
  </si>
  <si>
    <t>600102-2930516</t>
  </si>
  <si>
    <t>010-7724-4341</t>
  </si>
  <si>
    <t>803056-52-044638</t>
  </si>
  <si>
    <t>경남 의령군 화정면 상일리 382-2</t>
  </si>
  <si>
    <t>보천마을</t>
  </si>
  <si>
    <t>김종민</t>
  </si>
  <si>
    <t>610125-1916620</t>
  </si>
  <si>
    <t>010-2551-9887</t>
  </si>
  <si>
    <t>김택영</t>
  </si>
  <si>
    <t>591125-1890418</t>
  </si>
  <si>
    <t>010-3414-8158</t>
  </si>
  <si>
    <t>352-1581-8105-03</t>
  </si>
  <si>
    <t>경남 진주시 서장대로 277-5(이현동)</t>
  </si>
  <si>
    <t>나무꾼</t>
  </si>
  <si>
    <t>김학규</t>
  </si>
  <si>
    <t>550115-1121618</t>
  </si>
  <si>
    <t>010-8143-2177</t>
  </si>
  <si>
    <t>356-0429-1276-13</t>
  </si>
  <si>
    <t>경남 의령군 가례면 운암로1길 12-6</t>
  </si>
  <si>
    <t>노성석</t>
  </si>
  <si>
    <t>540330-1114135</t>
  </si>
  <si>
    <t>010-2837-4207</t>
  </si>
  <si>
    <t>803056-52-000671</t>
  </si>
  <si>
    <t>경남 의령군 화정면 화정로 293</t>
  </si>
  <si>
    <t>노찬일</t>
  </si>
  <si>
    <t>610701-1921412</t>
  </si>
  <si>
    <t>010-3591-7100</t>
  </si>
  <si>
    <t>302-0615-6032-11</t>
  </si>
  <si>
    <t>경남 하동군 양보면 우성길244</t>
  </si>
  <si>
    <t>노환택</t>
  </si>
  <si>
    <t>550123-1925416</t>
  </si>
  <si>
    <t>010-3582-6353</t>
  </si>
  <si>
    <t>352-0500-7195-13</t>
  </si>
  <si>
    <t>경남 진주 명석 용신 880 19</t>
  </si>
  <si>
    <t>박대호</t>
  </si>
  <si>
    <t>641105-1892319</t>
  </si>
  <si>
    <t>010-3633-8342</t>
  </si>
  <si>
    <t>356-0506-8494-93</t>
  </si>
  <si>
    <t>경상남도 의령군 화정면 진의로4길 144-4</t>
  </si>
  <si>
    <t>박덕남</t>
  </si>
  <si>
    <t>600311-2891918</t>
  </si>
  <si>
    <t>010-2871-6473</t>
  </si>
  <si>
    <t>803056-52-030157</t>
  </si>
  <si>
    <t>경남 의령군 화정면 화정로3길 35</t>
  </si>
  <si>
    <t>박덕이</t>
  </si>
  <si>
    <t>430110-2046119</t>
  </si>
  <si>
    <t>010-4982-4074</t>
  </si>
  <si>
    <t>803056-52-048930</t>
  </si>
  <si>
    <t>경남 의령군 화정면 상정리 378-2</t>
  </si>
  <si>
    <t>상정</t>
  </si>
  <si>
    <t>박만출</t>
  </si>
  <si>
    <t>551127-1830919</t>
  </si>
  <si>
    <t>010-6576-2230</t>
  </si>
  <si>
    <t>801065-52-084286</t>
  </si>
  <si>
    <t>경남 진주 촉석로 66(인사동)</t>
  </si>
  <si>
    <t>박성명</t>
  </si>
  <si>
    <t>600801-1902427</t>
  </si>
  <si>
    <t>010-3836-9281</t>
  </si>
  <si>
    <t>813107-52-042371</t>
  </si>
  <si>
    <t>부산 기장군 철마면 웅천리 483</t>
  </si>
  <si>
    <t>박숙자</t>
  </si>
  <si>
    <t>520505-2892314</t>
  </si>
  <si>
    <t>010-4147-4386</t>
  </si>
  <si>
    <t>803056-56-001531</t>
  </si>
  <si>
    <t>경남 의령군 화정면 상정리 398</t>
  </si>
  <si>
    <t>화정</t>
  </si>
  <si>
    <t>박용상</t>
  </si>
  <si>
    <t>470609-1889521</t>
  </si>
  <si>
    <t>352-0755-3044-33</t>
  </si>
  <si>
    <t>경남 진주시 신안동 768</t>
  </si>
  <si>
    <t>박위수</t>
  </si>
  <si>
    <t>450603-1110011</t>
  </si>
  <si>
    <t>010-4557-7941</t>
  </si>
  <si>
    <t>803056-52-049257</t>
  </si>
  <si>
    <t>경상남도 의령군 화정면 진의로4길 98</t>
  </si>
  <si>
    <t>박재근</t>
  </si>
  <si>
    <t>661016-1892321</t>
  </si>
  <si>
    <t>010-6368-9695</t>
  </si>
  <si>
    <t>356-1346-4127-53</t>
  </si>
  <si>
    <t>경남 의령군 화정면 화정로3길 3</t>
  </si>
  <si>
    <t>박정욱</t>
  </si>
  <si>
    <t>640525-1917017</t>
  </si>
  <si>
    <t>010-3550-3664</t>
  </si>
  <si>
    <t>845094-52-056626</t>
  </si>
  <si>
    <t>경남 진주시 금산면 금산순환로 332-28</t>
  </si>
  <si>
    <t>박종순</t>
  </si>
  <si>
    <t>471010-2892318</t>
  </si>
  <si>
    <t>803056-56-010810</t>
  </si>
  <si>
    <t>경남 의령군 화정면 화정로 281-6</t>
    <phoneticPr fontId="2" type="noConversion"/>
  </si>
  <si>
    <t>박희성</t>
  </si>
  <si>
    <t>510929-1892310</t>
  </si>
  <si>
    <t>010-9325-8466</t>
  </si>
  <si>
    <t>352-0759-6831-03</t>
  </si>
  <si>
    <t>부산광역시 금정구 부곡동 301-20</t>
  </si>
  <si>
    <t>백영수</t>
  </si>
  <si>
    <t>480610-1831013</t>
  </si>
  <si>
    <t>010-5667-4956</t>
  </si>
  <si>
    <t>805047-52-135747</t>
  </si>
  <si>
    <t>경남 진주시 유곡동 436-3</t>
  </si>
  <si>
    <t>백운호</t>
  </si>
  <si>
    <t>510921-1892011</t>
  </si>
  <si>
    <t>010-8550-1429</t>
  </si>
  <si>
    <t>949-02-224631</t>
  </si>
  <si>
    <t xml:space="preserve">경남 의령군 화정면 </t>
  </si>
  <si>
    <t>손진태</t>
  </si>
  <si>
    <t>530315-1787826</t>
  </si>
  <si>
    <t>010-7177-4149</t>
  </si>
  <si>
    <t>경남</t>
    <phoneticPr fontId="2" type="noConversion"/>
  </si>
  <si>
    <t>221-0095-0435-02</t>
    <phoneticPr fontId="2" type="noConversion"/>
  </si>
  <si>
    <t>경기 양주시 백석읍 부흥로1000번길 19, 503호</t>
  </si>
  <si>
    <t>손철호</t>
  </si>
  <si>
    <t>690925-1916616</t>
  </si>
  <si>
    <t>351-0729-7805-43</t>
  </si>
  <si>
    <t>경남 사천시 사천읍 선인리 273-7</t>
  </si>
  <si>
    <t>신문수</t>
  </si>
  <si>
    <t>511013-1822815</t>
  </si>
  <si>
    <t>010-2468-2837</t>
  </si>
  <si>
    <t>352-0671-7124-33</t>
    <phoneticPr fontId="2" type="noConversion"/>
  </si>
  <si>
    <t>경남 진주 새평거로 70 501동 706호(평거엘에치 5단지)</t>
  </si>
  <si>
    <t>심규도</t>
  </si>
  <si>
    <t>750909-1892316</t>
  </si>
  <si>
    <t>010-2276-0680</t>
  </si>
  <si>
    <t>352-1039-9705-83</t>
  </si>
  <si>
    <t>경남 의령군 화정면 화정로8길 45-1</t>
  </si>
  <si>
    <t>심규영</t>
  </si>
  <si>
    <t>571210-1892320</t>
    <phoneticPr fontId="2" type="noConversion"/>
  </si>
  <si>
    <t>010-6626-4437</t>
  </si>
  <si>
    <t>356-0559-1330-13</t>
  </si>
  <si>
    <t>경남 의령군 의령읍 의병로9길 13-3</t>
  </si>
  <si>
    <t>심성우</t>
  </si>
  <si>
    <t>900430-1119718</t>
  </si>
  <si>
    <t>010-4553-7181</t>
  </si>
  <si>
    <t>301-0251-0738-31</t>
  </si>
  <si>
    <t>경남 의령군 화정면 화정로 7길 43</t>
  </si>
  <si>
    <t>심재윤</t>
  </si>
  <si>
    <t>600513-1892328</t>
  </si>
  <si>
    <t>010-9322-0107</t>
  </si>
  <si>
    <t>352-1579-7186-53</t>
  </si>
  <si>
    <t>경남 의령군 화정면 화정로7길 42</t>
  </si>
  <si>
    <t>심쾌영</t>
  </si>
  <si>
    <t>591224-1892339</t>
  </si>
  <si>
    <t>010-7144-7989</t>
  </si>
  <si>
    <t>813060-52-166576</t>
  </si>
  <si>
    <t>경남 의령군 화정면 진의로 1760</t>
  </si>
  <si>
    <t>오태석</t>
  </si>
  <si>
    <t>550110-1829124</t>
  </si>
  <si>
    <t>803056-52-019331</t>
  </si>
  <si>
    <t>경남 의령군 화정면 덕교리 338</t>
  </si>
  <si>
    <t>위미은</t>
  </si>
  <si>
    <t>710128-2831219</t>
  </si>
  <si>
    <t>농협</t>
    <phoneticPr fontId="2" type="noConversion"/>
  </si>
  <si>
    <t>352-0073-9760-43</t>
    <phoneticPr fontId="2" type="noConversion"/>
  </si>
  <si>
    <t>경남 하동군 양보 장암 54-2 3/2</t>
  </si>
  <si>
    <t>이경용</t>
  </si>
  <si>
    <t>550827-1923617</t>
  </si>
  <si>
    <t>010-6670-8501</t>
  </si>
  <si>
    <t>352-0750-5053-13</t>
  </si>
  <si>
    <t>경남 산청군 단성면 성철로 102번길 243-6</t>
  </si>
  <si>
    <t>이광재</t>
  </si>
  <si>
    <t>671022-1831114</t>
  </si>
  <si>
    <t>카카오</t>
  </si>
  <si>
    <t>3333-08-4975125</t>
  </si>
  <si>
    <t>경상남도 진주시 진양호로 125번길 6,204-305</t>
  </si>
  <si>
    <t>이규식</t>
  </si>
  <si>
    <t>431002-1890314</t>
  </si>
  <si>
    <t>010-4580-9598</t>
  </si>
  <si>
    <t>801076-52-077601</t>
  </si>
  <si>
    <t>경남 진주시 집현면 진산로 1155번길 18-1</t>
  </si>
  <si>
    <t>이덕화</t>
  </si>
  <si>
    <t>610615-1120916</t>
  </si>
  <si>
    <t>010-3832-3578</t>
  </si>
  <si>
    <t>356-0917-8094-23</t>
  </si>
  <si>
    <t>부산 동래구 쇠미르 119번길 85, 101동 204호</t>
  </si>
  <si>
    <t>부산팀 반장</t>
  </si>
  <si>
    <t>이미남</t>
  </si>
  <si>
    <t>561026-2095814</t>
  </si>
  <si>
    <t>302-1217-2014-11</t>
  </si>
  <si>
    <t>경남 양산시 동면 금오 13길 38 811동 1004호</t>
  </si>
  <si>
    <t>이복한</t>
  </si>
  <si>
    <t>010-5859-6316</t>
  </si>
  <si>
    <t>이분희</t>
  </si>
  <si>
    <t>521112-2683810</t>
  </si>
  <si>
    <t>010-9415-4525</t>
  </si>
  <si>
    <t>803056-56-011711</t>
  </si>
  <si>
    <t>경남 의령군 화정면 화정로3길 6-8</t>
  </si>
  <si>
    <t>이상곤</t>
  </si>
  <si>
    <t>591001-1923714</t>
  </si>
  <si>
    <t>010-3837-7679</t>
  </si>
  <si>
    <t>351-0246-5957-13</t>
  </si>
  <si>
    <t>경남 진주시 초천동 805 현대아파트 101동 607호</t>
  </si>
  <si>
    <t>이상동</t>
  </si>
  <si>
    <t>650215-1923717</t>
  </si>
  <si>
    <t>010-3853-0749</t>
  </si>
  <si>
    <t>352-3853-0749-53</t>
    <phoneticPr fontId="2" type="noConversion"/>
  </si>
  <si>
    <t>경남 산청군 신안면 지리산대로4002번길 104</t>
    <phoneticPr fontId="2" type="noConversion"/>
  </si>
  <si>
    <t>이성민</t>
  </si>
  <si>
    <t>650927-1829612</t>
  </si>
  <si>
    <t>010-5066-5244</t>
  </si>
  <si>
    <t>805-12-513203</t>
  </si>
  <si>
    <t>경남 진주시 새평거로 70, 511동 105호(평거동, 엘에이치5단지)</t>
  </si>
  <si>
    <t>이수익</t>
  </si>
  <si>
    <t>640511-1797811</t>
  </si>
  <si>
    <t>010-8788-8266</t>
  </si>
  <si>
    <t>813050-56-166799</t>
  </si>
  <si>
    <t>부산 금정구 금단로178(남산동)</t>
  </si>
  <si>
    <t>이승열</t>
  </si>
  <si>
    <t>740821-1821116</t>
  </si>
  <si>
    <t>302-6551-9357-11</t>
  </si>
  <si>
    <t>경남 의령군 화정면 화정로9길 67</t>
  </si>
  <si>
    <t>이연호</t>
  </si>
  <si>
    <t>621206-1892313</t>
  </si>
  <si>
    <t>356-0812-8537-13</t>
  </si>
  <si>
    <t>경남 의령군 화정면 진의로 3길 45-2</t>
  </si>
  <si>
    <t>이원호</t>
  </si>
  <si>
    <t>601228-1123911</t>
  </si>
  <si>
    <t>010-5500-4583</t>
  </si>
  <si>
    <t>099-12-075293-5</t>
  </si>
  <si>
    <t>부산 금정구 남산동 374-77 우수빌 401호</t>
  </si>
  <si>
    <t>이원환</t>
  </si>
  <si>
    <t>651105-1829811</t>
  </si>
  <si>
    <t>010-76059776</t>
  </si>
  <si>
    <t xml:space="preserve"> 352-1364-7350-73</t>
  </si>
  <si>
    <t>경남 진주시 강남로 189번길 20-3</t>
  </si>
  <si>
    <t>이임순</t>
  </si>
  <si>
    <t>530620-2892318</t>
  </si>
  <si>
    <t>010-3595-4457</t>
  </si>
  <si>
    <t>803056-52-044642</t>
  </si>
  <si>
    <t>경남 의령군 화정면 진의로 1713</t>
  </si>
  <si>
    <t>덕교</t>
  </si>
  <si>
    <t>이재극</t>
  </si>
  <si>
    <t>600703-1123113</t>
  </si>
  <si>
    <t>010-3556-2536</t>
  </si>
  <si>
    <t>112-2058-3306-08</t>
  </si>
  <si>
    <t>부산 동래구 아시아드대로 255번가길 6</t>
  </si>
  <si>
    <t>이주성</t>
  </si>
  <si>
    <t>650115-1917018</t>
  </si>
  <si>
    <t>845061-52-123557</t>
  </si>
  <si>
    <t>경남 사천시  축동면 탑리길 104</t>
  </si>
  <si>
    <t>이해석</t>
  </si>
  <si>
    <t>580210-1921814</t>
  </si>
  <si>
    <t>010-3862-8837</t>
  </si>
  <si>
    <t>351-0878-9437-63</t>
  </si>
  <si>
    <t>경남 진주 봉래동 38-132</t>
  </si>
  <si>
    <t>임헌수</t>
  </si>
  <si>
    <t>580913-1890416</t>
  </si>
  <si>
    <t>010-4557-5516</t>
  </si>
  <si>
    <t>352-1119-9937-23</t>
  </si>
  <si>
    <t>경남 진주시 모덕로 27-5(상대동)</t>
  </si>
  <si>
    <t>전석수</t>
  </si>
  <si>
    <t>470108-1892116</t>
  </si>
  <si>
    <t xml:space="preserve">농협 </t>
  </si>
  <si>
    <t>803056-52-040871</t>
  </si>
  <si>
    <t>경남 의령군 의령읍 동동리 1200-1</t>
  </si>
  <si>
    <t>정경권</t>
  </si>
  <si>
    <t>710213-1923911</t>
  </si>
  <si>
    <t>010-6322-4055</t>
  </si>
  <si>
    <t>887-12-087460</t>
  </si>
  <si>
    <t>경남 산청군 신등면 신차로 709번길 10-27</t>
  </si>
  <si>
    <t>정경순</t>
  </si>
  <si>
    <t>550312-2890411</t>
  </si>
  <si>
    <t>356-1257-5429-33</t>
  </si>
  <si>
    <t>경남 의령군 화정면 화정로 29</t>
  </si>
  <si>
    <t>정영석</t>
  </si>
  <si>
    <t>580312-1222619</t>
  </si>
  <si>
    <t>010-5240-4015</t>
  </si>
  <si>
    <t>9002-1458-81403</t>
  </si>
  <si>
    <t>경남 진주시 진양호로 620번길 5(옥봉동)</t>
  </si>
  <si>
    <t>정화자</t>
  </si>
  <si>
    <t>430401-2100814</t>
  </si>
  <si>
    <t>801818-56-008809</t>
  </si>
  <si>
    <t>경남 의령군 화정면 상정리 379</t>
  </si>
  <si>
    <t>조영한</t>
  </si>
  <si>
    <t>561210-1892317</t>
  </si>
  <si>
    <t>******</t>
  </si>
  <si>
    <t>356-0904-9766-23</t>
  </si>
  <si>
    <t>경남 의령군 화정면 대화로 303-8</t>
  </si>
  <si>
    <t>조용구</t>
  </si>
  <si>
    <t>560510-1777711</t>
  </si>
  <si>
    <t>010-3599-4249</t>
  </si>
  <si>
    <t>801166-52-047467</t>
  </si>
  <si>
    <t>경남 진주시 석갑로53번길 10 108동 1205호</t>
  </si>
  <si>
    <t>조윤철</t>
  </si>
  <si>
    <t>610630-1892313</t>
  </si>
  <si>
    <t>010-6419-8877</t>
  </si>
  <si>
    <t>356-1370-1288-83</t>
  </si>
  <si>
    <t>경남 의령군 화정면 화정로3길 6-12</t>
  </si>
  <si>
    <t>조해진</t>
    <phoneticPr fontId="2" type="noConversion"/>
  </si>
  <si>
    <t>681204-1889419</t>
  </si>
  <si>
    <t>010-3880-3037</t>
  </si>
  <si>
    <t>351-0602-0303-63</t>
  </si>
  <si>
    <t>경남 진주시 금곡면 문산로272번지 13-4</t>
  </si>
  <si>
    <t>지득일</t>
  </si>
  <si>
    <t>500102-1093921</t>
  </si>
  <si>
    <t>010-4028-7352</t>
  </si>
  <si>
    <t>620-188-369-120</t>
  </si>
  <si>
    <t>부산 서구 동대신동2가 313-143</t>
  </si>
  <si>
    <t>최기호</t>
  </si>
  <si>
    <t>900206-1829812</t>
  </si>
  <si>
    <t>010-5113-3870</t>
  </si>
  <si>
    <t>356-0486-6648-43</t>
  </si>
  <si>
    <t>경남 진주시 신단동 409-2 국제아파트 가동 515호</t>
  </si>
  <si>
    <t>최영림</t>
  </si>
  <si>
    <t>650405-1889415</t>
  </si>
  <si>
    <t>010-2098-2612</t>
  </si>
  <si>
    <t>352-1428-2381-13</t>
  </si>
  <si>
    <t>경남 진주시 말티고개로 93-4</t>
  </si>
  <si>
    <t>최용환</t>
  </si>
  <si>
    <t>510820-1896812</t>
  </si>
  <si>
    <t>010-4548-7374</t>
  </si>
  <si>
    <t>352-0316-3508-73</t>
  </si>
  <si>
    <t>경남 진주시 대단동 12-6</t>
  </si>
  <si>
    <t>최종남</t>
  </si>
  <si>
    <t>430209-2892311</t>
  </si>
  <si>
    <t>803056-56-004249</t>
  </si>
  <si>
    <t>경남 의령군 화정면 상정리 503</t>
  </si>
  <si>
    <t>최철구</t>
  </si>
  <si>
    <t>550308-1109019</t>
  </si>
  <si>
    <t>인천 부평 부평70-125 26/5 동아아파트 37-804</t>
  </si>
  <si>
    <t>하경종</t>
  </si>
  <si>
    <t>410129-1892318</t>
  </si>
  <si>
    <t>부산 진구 연제동 298-14</t>
  </si>
  <si>
    <t>하영식</t>
  </si>
  <si>
    <t>520427-1916617</t>
  </si>
  <si>
    <t>352-1240-7838-73</t>
  </si>
  <si>
    <t>경남 사천시 사천읍 사주1길 45</t>
  </si>
  <si>
    <t>허수정</t>
  </si>
  <si>
    <t>440313-2892317</t>
  </si>
  <si>
    <t>803056-56-008981</t>
  </si>
  <si>
    <t>경남 의령군 화정면 상정리 498</t>
  </si>
  <si>
    <t>황순길</t>
  </si>
  <si>
    <t>540121-1922911</t>
  </si>
  <si>
    <t>010-2240-0308</t>
  </si>
  <si>
    <t>356-1049-2150-63</t>
  </si>
  <si>
    <t>경남 진주시 창대로 63</t>
  </si>
  <si>
    <t>박병해</t>
  </si>
  <si>
    <t>670205-2891929</t>
  </si>
  <si>
    <t>010-4330-2198</t>
  </si>
  <si>
    <t>801124-52-034207</t>
  </si>
  <si>
    <t>경남 진주시 지수면 용봉로 851-10</t>
  </si>
  <si>
    <t>김성문</t>
  </si>
  <si>
    <t>650727-1890021</t>
  </si>
  <si>
    <t>010-4549-9900</t>
  </si>
  <si>
    <t>801124-52-033105</t>
  </si>
  <si>
    <t>최송림</t>
  </si>
  <si>
    <t>570826-1090227</t>
  </si>
  <si>
    <t>352-0855-3829-13</t>
  </si>
  <si>
    <t>경남 진주시 초전동 695-8</t>
  </si>
  <si>
    <t>오세봉</t>
  </si>
  <si>
    <t>690413-1892216</t>
  </si>
  <si>
    <t>356-1257-5120-43</t>
  </si>
  <si>
    <t>경남 의령 대의 중촌 587 3/1</t>
  </si>
  <si>
    <t>배덕진</t>
    <phoneticPr fontId="2" type="noConversion"/>
  </si>
  <si>
    <t>660122-1545417</t>
    <phoneticPr fontId="2" type="noConversion"/>
  </si>
  <si>
    <t>010-7558-2625</t>
    <phoneticPr fontId="2" type="noConversion"/>
  </si>
  <si>
    <t>새마을</t>
    <phoneticPr fontId="2" type="noConversion"/>
  </si>
  <si>
    <t>9003-2288-8063-6</t>
    <phoneticPr fontId="2" type="noConversion"/>
  </si>
  <si>
    <t>부산광영시 금정구 방이천로52번길 34 2,104호 (남산동, 하이트빌)</t>
    <phoneticPr fontId="2" type="noConversion"/>
  </si>
  <si>
    <t>김용석</t>
    <phoneticPr fontId="2" type="noConversion"/>
  </si>
  <si>
    <t>560927-1123914</t>
    <phoneticPr fontId="2" type="noConversion"/>
  </si>
  <si>
    <t>010-8536-3848</t>
    <phoneticPr fontId="2" type="noConversion"/>
  </si>
  <si>
    <t>121069-56-036224</t>
    <phoneticPr fontId="2" type="noConversion"/>
  </si>
  <si>
    <t>부산광역시 금정구 청룔동 59-9</t>
    <phoneticPr fontId="2" type="noConversion"/>
  </si>
  <si>
    <t>윤종래</t>
    <phoneticPr fontId="2" type="noConversion"/>
  </si>
  <si>
    <t>600115-1069512</t>
    <phoneticPr fontId="2" type="noConversion"/>
  </si>
  <si>
    <t>801164-56-047070</t>
    <phoneticPr fontId="2" type="noConversion"/>
  </si>
  <si>
    <t>경상남도 진주시 도동로239번길 9-2 (하대동)</t>
    <phoneticPr fontId="2" type="noConversion"/>
  </si>
  <si>
    <t>윤성민</t>
    <phoneticPr fontId="2" type="noConversion"/>
  </si>
  <si>
    <t>671115-1894416</t>
    <phoneticPr fontId="2" type="noConversion"/>
  </si>
  <si>
    <t>경상남도 함안군 군복면 등촌리 801</t>
    <phoneticPr fontId="2" type="noConversion"/>
  </si>
  <si>
    <t>이시종</t>
    <phoneticPr fontId="2" type="noConversion"/>
  </si>
  <si>
    <t>980225-1892011</t>
    <phoneticPr fontId="2" type="noConversion"/>
  </si>
  <si>
    <t>경상남도 의령군 가레면 홍의로4길 94</t>
    <phoneticPr fontId="2" type="noConversion"/>
  </si>
  <si>
    <t>김주호</t>
    <phoneticPr fontId="2" type="noConversion"/>
  </si>
  <si>
    <t>570823-1396524</t>
    <phoneticPr fontId="2" type="noConversion"/>
  </si>
  <si>
    <t>356-1359-6164-33</t>
    <phoneticPr fontId="2" type="noConversion"/>
  </si>
  <si>
    <t>경상북고 구미시 구평동 441-13 부전그린빌 203호</t>
    <phoneticPr fontId="2" type="noConversion"/>
  </si>
  <si>
    <t>홍선화</t>
    <phoneticPr fontId="2" type="noConversion"/>
  </si>
  <si>
    <t>600221-2121212</t>
    <phoneticPr fontId="2" type="noConversion"/>
  </si>
  <si>
    <t>221-0068-8840-09</t>
    <phoneticPr fontId="2" type="noConversion"/>
  </si>
  <si>
    <t>경상북도 포항시 북구 기게면 인비길57번길 12</t>
    <phoneticPr fontId="2" type="noConversion"/>
  </si>
  <si>
    <t>정용채</t>
    <phoneticPr fontId="2" type="noConversion"/>
  </si>
  <si>
    <t>520303-1917321</t>
    <phoneticPr fontId="2" type="noConversion"/>
  </si>
  <si>
    <t>356-0110-4135-43</t>
    <phoneticPr fontId="2" type="noConversion"/>
  </si>
  <si>
    <t>경상남도 진주시 진양호로614번길 5 4,(목농동)</t>
    <phoneticPr fontId="2" type="noConversion"/>
  </si>
  <si>
    <t>윤한정</t>
    <phoneticPr fontId="2" type="noConversion"/>
  </si>
  <si>
    <t>610612-1930811</t>
    <phoneticPr fontId="2" type="noConversion"/>
  </si>
  <si>
    <t>010-9481-5986</t>
    <phoneticPr fontId="2" type="noConversion"/>
  </si>
  <si>
    <t>351-0374-4578-53</t>
    <phoneticPr fontId="2" type="noConversion"/>
  </si>
  <si>
    <t>경남 합천군 가화면 신등가화로 741-23</t>
    <phoneticPr fontId="2" type="noConversion"/>
  </si>
  <si>
    <t>김은주</t>
    <phoneticPr fontId="2" type="noConversion"/>
  </si>
  <si>
    <t>580904-1906924</t>
    <phoneticPr fontId="2" type="noConversion"/>
  </si>
  <si>
    <t>010-3899-9553</t>
    <phoneticPr fontId="2" type="noConversion"/>
  </si>
  <si>
    <t>352-1296-6682-63</t>
    <phoneticPr fontId="2" type="noConversion"/>
  </si>
  <si>
    <t>경기도 평택시 포승읍 마장길 73</t>
    <phoneticPr fontId="2" type="noConversion"/>
  </si>
  <si>
    <t>임창규</t>
    <phoneticPr fontId="2" type="noConversion"/>
  </si>
  <si>
    <t>620530-1829714</t>
    <phoneticPr fontId="2" type="noConversion"/>
  </si>
  <si>
    <t>010-7361-5822</t>
    <phoneticPr fontId="2" type="noConversion"/>
  </si>
  <si>
    <t>진주 망경동 50-4</t>
    <phoneticPr fontId="2" type="noConversion"/>
  </si>
  <si>
    <t>김태갑</t>
    <phoneticPr fontId="2" type="noConversion"/>
  </si>
  <si>
    <t>700218-1122237</t>
    <phoneticPr fontId="2" type="noConversion"/>
  </si>
  <si>
    <t>312-4555-1970-01</t>
    <phoneticPr fontId="2" type="noConversion"/>
  </si>
  <si>
    <t>경상남도 의령군 의령읍 의병로 183</t>
    <phoneticPr fontId="2" type="noConversion"/>
  </si>
  <si>
    <t>권이철</t>
    <phoneticPr fontId="2" type="noConversion"/>
  </si>
  <si>
    <t>690826-1090417</t>
    <phoneticPr fontId="2" type="noConversion"/>
  </si>
  <si>
    <t>010-2300-0826</t>
    <phoneticPr fontId="2" type="noConversion"/>
  </si>
  <si>
    <t>국민</t>
    <phoneticPr fontId="2" type="noConversion"/>
  </si>
  <si>
    <t>135702-04-112715</t>
    <phoneticPr fontId="2" type="noConversion"/>
  </si>
  <si>
    <t>부산광역시 수영구 광안동 150-52 101</t>
    <phoneticPr fontId="2" type="noConversion"/>
  </si>
  <si>
    <t>명종욱</t>
    <phoneticPr fontId="2" type="noConversion"/>
  </si>
  <si>
    <t>690906-1123111</t>
    <phoneticPr fontId="2" type="noConversion"/>
  </si>
  <si>
    <t>010-7460-5695</t>
    <phoneticPr fontId="2" type="noConversion"/>
  </si>
  <si>
    <t>1841-10-023065-6</t>
    <phoneticPr fontId="2" type="noConversion"/>
  </si>
  <si>
    <t>대구광역시 서구 평리동 636-2</t>
    <phoneticPr fontId="2" type="noConversion"/>
  </si>
  <si>
    <t>김기홍</t>
    <phoneticPr fontId="2" type="noConversion"/>
  </si>
  <si>
    <t>010-9501-3500</t>
    <phoneticPr fontId="2" type="noConversion"/>
  </si>
  <si>
    <t>352-0265-4047-03</t>
    <phoneticPr fontId="2" type="noConversion"/>
  </si>
  <si>
    <t>박진도</t>
    <phoneticPr fontId="2" type="noConversion"/>
  </si>
  <si>
    <t>591105-2923717</t>
    <phoneticPr fontId="2" type="noConversion"/>
  </si>
  <si>
    <t>010-7169-4875</t>
    <phoneticPr fontId="2" type="noConversion"/>
  </si>
  <si>
    <t>우체국</t>
    <phoneticPr fontId="2" type="noConversion"/>
  </si>
  <si>
    <t>610030-02-717594</t>
    <phoneticPr fontId="2" type="noConversion"/>
  </si>
  <si>
    <t>부산광역시 북구 구포동 1215-17</t>
    <phoneticPr fontId="2" type="noConversion"/>
  </si>
  <si>
    <t>김동완</t>
    <phoneticPr fontId="2" type="noConversion"/>
  </si>
  <si>
    <t>650102-1890314</t>
    <phoneticPr fontId="2" type="noConversion"/>
  </si>
  <si>
    <t>010-9312-5886</t>
    <phoneticPr fontId="2" type="noConversion"/>
  </si>
  <si>
    <t>356-0073-7190-73</t>
    <phoneticPr fontId="2" type="noConversion"/>
  </si>
  <si>
    <t>경상남도 진주시 집현면 봉강리 300-3</t>
    <phoneticPr fontId="2" type="noConversion"/>
  </si>
  <si>
    <t>김위덕</t>
    <phoneticPr fontId="2" type="noConversion"/>
  </si>
  <si>
    <t>500402-1923521</t>
    <phoneticPr fontId="2" type="noConversion"/>
  </si>
  <si>
    <t>010-9002-8050</t>
    <phoneticPr fontId="2" type="noConversion"/>
  </si>
  <si>
    <t>9003-2037-5288-6</t>
    <phoneticPr fontId="2" type="noConversion"/>
  </si>
  <si>
    <t>경상남도 진주시 대신로340번길8-4,(하대동)</t>
    <phoneticPr fontId="2" type="noConversion"/>
  </si>
  <si>
    <t>서정길</t>
    <phoneticPr fontId="2" type="noConversion"/>
  </si>
  <si>
    <t>591127-1890319</t>
    <phoneticPr fontId="2" type="noConversion"/>
  </si>
  <si>
    <t>801177-52-064623</t>
    <phoneticPr fontId="2" type="noConversion"/>
  </si>
  <si>
    <t>경상남도 진주시 하대로34번길 10, 1동 706호(하대동, 일신@)</t>
    <phoneticPr fontId="2" type="noConversion"/>
  </si>
  <si>
    <t>박성우</t>
    <phoneticPr fontId="2" type="noConversion"/>
  </si>
  <si>
    <t>631016-1105512</t>
    <phoneticPr fontId="2" type="noConversion"/>
  </si>
  <si>
    <t>010-3512-9881</t>
    <phoneticPr fontId="2" type="noConversion"/>
  </si>
  <si>
    <t>IBK기업</t>
    <phoneticPr fontId="2" type="noConversion"/>
  </si>
  <si>
    <t>010-9126-1384</t>
    <phoneticPr fontId="2" type="noConversion"/>
  </si>
  <si>
    <t>경상남도 창원시 성산구 안민로 101번길 29, 101동 2205호(안민동, 대동청솔@)</t>
    <phoneticPr fontId="2" type="noConversion"/>
  </si>
  <si>
    <t>이차순</t>
    <phoneticPr fontId="2" type="noConversion"/>
  </si>
  <si>
    <t>660822-2890514</t>
    <phoneticPr fontId="2" type="noConversion"/>
  </si>
  <si>
    <t>010-5048-8827</t>
    <phoneticPr fontId="2" type="noConversion"/>
  </si>
  <si>
    <t>801076-52-074440</t>
    <phoneticPr fontId="2" type="noConversion"/>
  </si>
  <si>
    <t>경상남도 진주시 초전동 1431-9 청구아파트 101동 102호</t>
    <phoneticPr fontId="2" type="noConversion"/>
  </si>
  <si>
    <t>신권우</t>
    <phoneticPr fontId="2" type="noConversion"/>
  </si>
  <si>
    <t>541220-1101815</t>
    <phoneticPr fontId="2" type="noConversion"/>
  </si>
  <si>
    <t>010-3583-2613</t>
    <phoneticPr fontId="2" type="noConversion"/>
  </si>
  <si>
    <t>801172-52-139676</t>
    <phoneticPr fontId="2" type="noConversion"/>
  </si>
  <si>
    <t>경상남도 진주시 상대로 17-4 (상대동)</t>
    <phoneticPr fontId="2" type="noConversion"/>
  </si>
  <si>
    <t>김인자</t>
    <phoneticPr fontId="2" type="noConversion"/>
  </si>
  <si>
    <t>580213-2921615</t>
    <phoneticPr fontId="2" type="noConversion"/>
  </si>
  <si>
    <t>010-3864-7186</t>
    <phoneticPr fontId="2" type="noConversion"/>
  </si>
  <si>
    <t>351-0777-2458-13</t>
    <phoneticPr fontId="2" type="noConversion"/>
  </si>
  <si>
    <r>
      <rPr>
        <sz val="10"/>
        <rFont val="돋움"/>
        <family val="3"/>
        <charset val="129"/>
      </rPr>
      <t>진주시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도동로</t>
    </r>
    <r>
      <rPr>
        <sz val="10"/>
        <rFont val="Arial"/>
        <family val="3"/>
        <charset val="129"/>
      </rPr>
      <t>215</t>
    </r>
    <r>
      <rPr>
        <sz val="10"/>
        <rFont val="돋움"/>
        <family val="3"/>
        <charset val="129"/>
      </rPr>
      <t>번길</t>
    </r>
    <r>
      <rPr>
        <sz val="10"/>
        <rFont val="Arial"/>
        <family val="3"/>
        <charset val="129"/>
      </rPr>
      <t>14-4(</t>
    </r>
    <r>
      <rPr>
        <sz val="10"/>
        <rFont val="돋움"/>
        <family val="3"/>
        <charset val="129"/>
      </rPr>
      <t>하대동</t>
    </r>
    <r>
      <rPr>
        <sz val="10"/>
        <rFont val="Arial"/>
        <family val="3"/>
        <charset val="129"/>
      </rPr>
      <t>)</t>
    </r>
    <phoneticPr fontId="2" type="noConversion"/>
  </si>
  <si>
    <t>배효복</t>
    <phoneticPr fontId="2" type="noConversion"/>
  </si>
  <si>
    <t>510708-1017911</t>
    <phoneticPr fontId="2" type="noConversion"/>
  </si>
  <si>
    <t>010-3707-5152</t>
    <phoneticPr fontId="2" type="noConversion"/>
  </si>
  <si>
    <t>352-0208-5679-33</t>
    <phoneticPr fontId="2" type="noConversion"/>
  </si>
  <si>
    <r>
      <rPr>
        <sz val="10"/>
        <rFont val="돋움"/>
        <family val="3"/>
        <charset val="129"/>
      </rPr>
      <t>경남</t>
    </r>
    <r>
      <rPr>
        <sz val="10"/>
        <rFont val="Arial"/>
        <family val="3"/>
        <charset val="129"/>
      </rPr>
      <t xml:space="preserve">  </t>
    </r>
    <r>
      <rPr>
        <sz val="10"/>
        <rFont val="돋움"/>
        <family val="3"/>
        <charset val="129"/>
      </rPr>
      <t>합천군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삼가면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삼가</t>
    </r>
    <r>
      <rPr>
        <sz val="10"/>
        <rFont val="Arial"/>
        <family val="3"/>
        <charset val="129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3"/>
        <charset val="129"/>
      </rPr>
      <t>40</t>
    </r>
    <phoneticPr fontId="2" type="noConversion"/>
  </si>
  <si>
    <t>송주권</t>
    <phoneticPr fontId="2" type="noConversion"/>
  </si>
  <si>
    <t>630308-1892621</t>
    <phoneticPr fontId="2" type="noConversion"/>
  </si>
  <si>
    <t>010-7755-4804</t>
    <phoneticPr fontId="2" type="noConversion"/>
  </si>
  <si>
    <t>611236-02-030333</t>
    <phoneticPr fontId="2" type="noConversion"/>
  </si>
  <si>
    <t>경남 의령군 지정면 함의로5길30-5</t>
    <phoneticPr fontId="2" type="noConversion"/>
  </si>
  <si>
    <t>조병석</t>
    <phoneticPr fontId="2" type="noConversion"/>
  </si>
  <si>
    <t>690328-1892011</t>
    <phoneticPr fontId="2" type="noConversion"/>
  </si>
  <si>
    <t>부산시 진구 당감동 847-23</t>
    <phoneticPr fontId="2" type="noConversion"/>
  </si>
  <si>
    <t>손희동</t>
    <phoneticPr fontId="2" type="noConversion"/>
  </si>
  <si>
    <t>621106-1023512</t>
    <phoneticPr fontId="2" type="noConversion"/>
  </si>
  <si>
    <t>010-5521-2361</t>
    <phoneticPr fontId="2" type="noConversion"/>
  </si>
  <si>
    <t>신협</t>
    <phoneticPr fontId="2" type="noConversion"/>
  </si>
  <si>
    <t>132-116-108554</t>
    <phoneticPr fontId="2" type="noConversion"/>
  </si>
  <si>
    <t>진주시 동진로120번길9(상대동)</t>
    <phoneticPr fontId="2" type="noConversion"/>
  </si>
  <si>
    <t>이익환</t>
    <phoneticPr fontId="2" type="noConversion"/>
  </si>
  <si>
    <t>660425-1892312</t>
    <phoneticPr fontId="2" type="noConversion"/>
  </si>
  <si>
    <t>010-8853-9270</t>
    <phoneticPr fontId="2" type="noConversion"/>
  </si>
  <si>
    <t>352-1275-5158-13</t>
    <phoneticPr fontId="2" type="noConversion"/>
  </si>
  <si>
    <t>경상남도 의령군 화정면 진의로 3길 39-3</t>
    <phoneticPr fontId="2" type="noConversion"/>
  </si>
  <si>
    <t>김혁진</t>
    <phoneticPr fontId="2" type="noConversion"/>
  </si>
  <si>
    <t>700215-1892311</t>
    <phoneticPr fontId="2" type="noConversion"/>
  </si>
  <si>
    <t>010-8525-4494</t>
    <phoneticPr fontId="2" type="noConversion"/>
  </si>
  <si>
    <t>803012-56-052311</t>
    <phoneticPr fontId="2" type="noConversion"/>
  </si>
  <si>
    <t>경남 의령군 화정면 진의로39-11</t>
    <phoneticPr fontId="2" type="noConversion"/>
  </si>
  <si>
    <t>차순곤</t>
    <phoneticPr fontId="2" type="noConversion"/>
  </si>
  <si>
    <t>591007-1823010</t>
    <phoneticPr fontId="2" type="noConversion"/>
  </si>
  <si>
    <t>010-5499-5953</t>
    <phoneticPr fontId="2" type="noConversion"/>
  </si>
  <si>
    <t>352-0825-7866-53</t>
    <phoneticPr fontId="2" type="noConversion"/>
  </si>
  <si>
    <t>경남 의령군 화정면 진의로 1804-12</t>
    <phoneticPr fontId="2" type="noConversion"/>
  </si>
  <si>
    <t>이익현-인건비</t>
    <phoneticPr fontId="2" type="noConversion"/>
  </si>
  <si>
    <t>강임구</t>
    <phoneticPr fontId="2" type="noConversion"/>
  </si>
  <si>
    <t>590324-1892317</t>
    <phoneticPr fontId="2" type="noConversion"/>
  </si>
  <si>
    <t>356-1514-2196-83</t>
    <phoneticPr fontId="2" type="noConversion"/>
  </si>
  <si>
    <t>충북 청주시 흥덕구 예체로67길 87,110동 504호</t>
    <phoneticPr fontId="2" type="noConversion"/>
  </si>
  <si>
    <t>강성현</t>
    <phoneticPr fontId="2" type="noConversion"/>
  </si>
  <si>
    <t>803056-56-028347</t>
    <phoneticPr fontId="2" type="noConversion"/>
  </si>
  <si>
    <t>공재표</t>
    <phoneticPr fontId="2" type="noConversion"/>
  </si>
  <si>
    <t>613-28-66438</t>
    <phoneticPr fontId="2" type="noConversion"/>
  </si>
  <si>
    <t>010-3551-8299</t>
    <phoneticPr fontId="2" type="noConversion"/>
  </si>
  <si>
    <t>801172-52-150511</t>
    <phoneticPr fontId="2" type="noConversion"/>
  </si>
  <si>
    <t>진주시 상대동 33-89</t>
    <phoneticPr fontId="2" type="noConversion"/>
  </si>
  <si>
    <t>5톤덤프</t>
    <phoneticPr fontId="2" type="noConversion"/>
  </si>
  <si>
    <t>구경태</t>
    <phoneticPr fontId="2" type="noConversion"/>
  </si>
  <si>
    <t>613-17-99160</t>
    <phoneticPr fontId="2" type="noConversion"/>
  </si>
  <si>
    <t>010-3553-2940</t>
    <phoneticPr fontId="2" type="noConversion"/>
  </si>
  <si>
    <t>801102-52-087612</t>
    <phoneticPr fontId="2" type="noConversion"/>
  </si>
  <si>
    <t>진주시 하대동 337-41</t>
    <phoneticPr fontId="2" type="noConversion"/>
  </si>
  <si>
    <t>02굴삭기</t>
    <phoneticPr fontId="2" type="noConversion"/>
  </si>
  <si>
    <t>양쌍도</t>
    <phoneticPr fontId="2" type="noConversion"/>
  </si>
  <si>
    <t>620520-29*****</t>
    <phoneticPr fontId="2" type="noConversion"/>
  </si>
  <si>
    <t>899-12-187731</t>
    <phoneticPr fontId="2" type="noConversion"/>
  </si>
  <si>
    <t>진주시 도동천로311대화강변1203</t>
    <phoneticPr fontId="2" type="noConversion"/>
  </si>
  <si>
    <t>5톤덤프/공재표 같이</t>
    <phoneticPr fontId="2" type="noConversion"/>
  </si>
  <si>
    <t>박재수</t>
    <phoneticPr fontId="2" type="noConversion"/>
  </si>
  <si>
    <t>721120-1******</t>
    <phoneticPr fontId="2" type="noConversion"/>
  </si>
  <si>
    <t>010-3860-3103</t>
    <phoneticPr fontId="2" type="noConversion"/>
  </si>
  <si>
    <t>801043-56-078027</t>
    <phoneticPr fontId="2" type="noConversion"/>
  </si>
  <si>
    <t>진주시 도동로  131(상대동)</t>
    <phoneticPr fontId="2" type="noConversion"/>
  </si>
  <si>
    <t>5톤카고크레인</t>
    <phoneticPr fontId="2" type="noConversion"/>
  </si>
  <si>
    <t>이배근</t>
    <phoneticPr fontId="2" type="noConversion"/>
  </si>
  <si>
    <t>591228-1892110</t>
    <phoneticPr fontId="2" type="noConversion"/>
  </si>
  <si>
    <t>010-7246-6887</t>
    <phoneticPr fontId="2" type="noConversion"/>
  </si>
  <si>
    <t>803034-52-018195</t>
    <phoneticPr fontId="2" type="noConversion"/>
  </si>
  <si>
    <t>경남 의령군 칠곡면 자굴산로7길 4-4</t>
    <phoneticPr fontId="2" type="noConversion"/>
  </si>
  <si>
    <t>최근락</t>
    <phoneticPr fontId="2" type="noConversion"/>
  </si>
  <si>
    <t>서순희</t>
    <phoneticPr fontId="2" type="noConversion"/>
  </si>
  <si>
    <t>680403-2892927</t>
    <phoneticPr fontId="2" type="noConversion"/>
  </si>
  <si>
    <t>010-7487-6889</t>
    <phoneticPr fontId="2" type="noConversion"/>
  </si>
  <si>
    <t>352-0396-2969-43</t>
    <phoneticPr fontId="2" type="noConversion"/>
  </si>
  <si>
    <t>조선미</t>
    <phoneticPr fontId="2" type="noConversion"/>
  </si>
  <si>
    <t>701008-2110126</t>
    <phoneticPr fontId="2" type="noConversion"/>
  </si>
  <si>
    <t>010-2575-6745</t>
    <phoneticPr fontId="2" type="noConversion"/>
  </si>
  <si>
    <t>809-12-167266</t>
    <phoneticPr fontId="2" type="noConversion"/>
  </si>
  <si>
    <t>경남 의령군 서동리 195-9 천우스카이빌라 102호</t>
    <phoneticPr fontId="2" type="noConversion"/>
  </si>
  <si>
    <t>최원도</t>
    <phoneticPr fontId="2" type="noConversion"/>
  </si>
  <si>
    <t>950609-1892113</t>
    <phoneticPr fontId="2" type="noConversion"/>
  </si>
  <si>
    <t>010-4188-6745</t>
    <phoneticPr fontId="2" type="noConversion"/>
  </si>
  <si>
    <t>356-0362-8943-83</t>
    <phoneticPr fontId="2" type="noConversion"/>
  </si>
  <si>
    <t>경남 의령군 의령읍 의병로9동길 26, 102호</t>
    <phoneticPr fontId="2" type="noConversion"/>
  </si>
  <si>
    <t>전미자</t>
    <phoneticPr fontId="2" type="noConversion"/>
  </si>
  <si>
    <t>680213-2332826</t>
    <phoneticPr fontId="2" type="noConversion"/>
  </si>
  <si>
    <t>010-3559-2583</t>
    <phoneticPr fontId="2" type="noConversion"/>
  </si>
  <si>
    <t>803012-52-108921</t>
    <phoneticPr fontId="2" type="noConversion"/>
  </si>
  <si>
    <t>경남  의령군 의령읍 구룡로1길 72</t>
    <phoneticPr fontId="2" type="noConversion"/>
  </si>
  <si>
    <t>모홍운</t>
    <phoneticPr fontId="2" type="noConversion"/>
  </si>
  <si>
    <t>410-17-83604</t>
    <phoneticPr fontId="2" type="noConversion"/>
  </si>
  <si>
    <t>010-2977-7749</t>
    <phoneticPr fontId="2" type="noConversion"/>
  </si>
  <si>
    <t>601138-56-130310</t>
    <phoneticPr fontId="2" type="noConversion"/>
  </si>
  <si>
    <t>광주광역시 서구 염화로45번길17랑인동산110동703호</t>
    <phoneticPr fontId="2" type="noConversion"/>
  </si>
  <si>
    <t>5톤트럭</t>
    <phoneticPr fontId="2" type="noConversion"/>
  </si>
  <si>
    <t>김상규</t>
    <phoneticPr fontId="2" type="noConversion"/>
  </si>
  <si>
    <t>615-06-85346</t>
    <phoneticPr fontId="2" type="noConversion"/>
  </si>
  <si>
    <t>우리은행</t>
    <phoneticPr fontId="2" type="noConversion"/>
  </si>
  <si>
    <t>1002-249-171436</t>
    <phoneticPr fontId="2" type="noConversion"/>
  </si>
  <si>
    <t>전남 광양시 중마로13(도이동)</t>
    <phoneticPr fontId="2" type="noConversion"/>
  </si>
  <si>
    <t>3.5톤트럭</t>
    <phoneticPr fontId="2" type="noConversion"/>
  </si>
  <si>
    <t>서연화</t>
    <phoneticPr fontId="2" type="noConversion"/>
  </si>
  <si>
    <t>613-81-69390</t>
    <phoneticPr fontId="2" type="noConversion"/>
  </si>
  <si>
    <t>055-761-6667</t>
    <phoneticPr fontId="2" type="noConversion"/>
  </si>
  <si>
    <t>진주시 내동면 내동로 171</t>
    <phoneticPr fontId="2" type="noConversion"/>
  </si>
  <si>
    <t>나동조경자재㈜</t>
    <phoneticPr fontId="2" type="noConversion"/>
  </si>
  <si>
    <t>노홍연</t>
    <phoneticPr fontId="2" type="noConversion"/>
  </si>
  <si>
    <t>460508-2892316</t>
    <phoneticPr fontId="2" type="noConversion"/>
  </si>
  <si>
    <t>803056-52-017324</t>
    <phoneticPr fontId="2" type="noConversion"/>
  </si>
  <si>
    <t>경남 의령군 화정면 상정리 609-1</t>
    <phoneticPr fontId="2" type="noConversion"/>
  </si>
  <si>
    <t>김진옥</t>
    <phoneticPr fontId="2" type="noConversion"/>
  </si>
  <si>
    <t>640421-1890116</t>
    <phoneticPr fontId="2" type="noConversion"/>
  </si>
  <si>
    <t>새마을금고</t>
    <phoneticPr fontId="2" type="noConversion"/>
  </si>
  <si>
    <t>6466-09-004643-2</t>
    <phoneticPr fontId="2" type="noConversion"/>
  </si>
  <si>
    <t>경기도 수원시 팔달구 팔달문로93번길 3, 104호(지동)</t>
    <phoneticPr fontId="2" type="noConversion"/>
  </si>
  <si>
    <t>하인배</t>
    <phoneticPr fontId="2" type="noConversion"/>
  </si>
  <si>
    <t>570910-1889415</t>
    <phoneticPr fontId="2" type="noConversion"/>
  </si>
  <si>
    <t>356-1435-1712-83</t>
    <phoneticPr fontId="2" type="noConversion"/>
  </si>
  <si>
    <t>경상남도 진주시 모덕로 273번길 16,(하대동)</t>
    <phoneticPr fontId="2" type="noConversion"/>
  </si>
  <si>
    <t>김임환</t>
    <phoneticPr fontId="2" type="noConversion"/>
  </si>
  <si>
    <t>501005-1110815</t>
    <phoneticPr fontId="2" type="noConversion"/>
  </si>
  <si>
    <t>352-3562-1766-23</t>
    <phoneticPr fontId="2" type="noConversion"/>
  </si>
  <si>
    <t>부산광역시 부산진구 가야동 459-16 이화맨션 3동 102호</t>
    <phoneticPr fontId="2" type="noConversion"/>
  </si>
  <si>
    <t>부산팀</t>
    <phoneticPr fontId="2" type="noConversion"/>
  </si>
  <si>
    <t>김준상</t>
    <phoneticPr fontId="2" type="noConversion"/>
  </si>
  <si>
    <t>560516-1779418</t>
    <phoneticPr fontId="2" type="noConversion"/>
  </si>
  <si>
    <t>010-7678-3356</t>
    <phoneticPr fontId="2" type="noConversion"/>
  </si>
  <si>
    <t>부산</t>
    <phoneticPr fontId="2" type="noConversion"/>
  </si>
  <si>
    <t>034-12-077044-3</t>
    <phoneticPr fontId="2" type="noConversion"/>
  </si>
  <si>
    <t>부산광역시 부산진구 가야대로 482번길 90 (가야동)</t>
    <phoneticPr fontId="2" type="noConversion"/>
  </si>
  <si>
    <t>박춘식</t>
    <phoneticPr fontId="2" type="noConversion"/>
  </si>
  <si>
    <t>620416-1093711</t>
    <phoneticPr fontId="2" type="noConversion"/>
  </si>
  <si>
    <t>010-5129-4844</t>
    <phoneticPr fontId="2" type="noConversion"/>
  </si>
  <si>
    <t>137-02-000774-4</t>
    <phoneticPr fontId="2" type="noConversion"/>
  </si>
  <si>
    <t>부산광역시 사하구 장림동 506-5 장림현대타워아파트 1301호</t>
    <phoneticPr fontId="2" type="noConversion"/>
  </si>
  <si>
    <t>신성호</t>
    <phoneticPr fontId="2" type="noConversion"/>
  </si>
  <si>
    <t>470119-1093918</t>
    <phoneticPr fontId="2" type="noConversion"/>
  </si>
  <si>
    <t>944-02-321168</t>
    <phoneticPr fontId="2" type="noConversion"/>
  </si>
  <si>
    <t>부산광역시 서구 구택로 165번길 12 (아미동1가)</t>
    <phoneticPr fontId="2" type="noConversion"/>
  </si>
  <si>
    <t>이경호</t>
    <phoneticPr fontId="2" type="noConversion"/>
  </si>
  <si>
    <t>480607-1120518</t>
    <phoneticPr fontId="2" type="noConversion"/>
  </si>
  <si>
    <t>010-4210-8298</t>
    <phoneticPr fontId="2" type="noConversion"/>
  </si>
  <si>
    <t>949-12-218156</t>
    <phoneticPr fontId="2" type="noConversion"/>
  </si>
  <si>
    <t>부산광역시 부산진구 가야동 329-10</t>
    <phoneticPr fontId="2" type="noConversion"/>
  </si>
  <si>
    <t>박광욱</t>
    <phoneticPr fontId="2" type="noConversion"/>
  </si>
  <si>
    <t>470124-1916811</t>
    <phoneticPr fontId="2" type="noConversion"/>
  </si>
  <si>
    <t>010-9122-7133</t>
    <phoneticPr fontId="2" type="noConversion"/>
  </si>
  <si>
    <t>087-12-077455-3</t>
    <phoneticPr fontId="2" type="noConversion"/>
  </si>
  <si>
    <t>부산광역시 금정구 청룡동 44-30</t>
    <phoneticPr fontId="2" type="noConversion"/>
  </si>
  <si>
    <t>김찬민</t>
    <phoneticPr fontId="2" type="noConversion"/>
  </si>
  <si>
    <t>010-2704-6777</t>
    <phoneticPr fontId="2" type="noConversion"/>
  </si>
  <si>
    <t>경상남도 의령군 화정면 진의로3길 34</t>
    <phoneticPr fontId="2" type="noConversion"/>
  </si>
  <si>
    <t>안계수</t>
    <phoneticPr fontId="2" type="noConversion"/>
  </si>
  <si>
    <t>660920-2923711</t>
    <phoneticPr fontId="2" type="noConversion"/>
  </si>
  <si>
    <t>010-6434-0991</t>
    <phoneticPr fontId="2" type="noConversion"/>
  </si>
  <si>
    <t>352-1189-3116-23</t>
    <phoneticPr fontId="2" type="noConversion"/>
  </si>
  <si>
    <t>강수근</t>
  </si>
  <si>
    <t>560923-1923711</t>
    <phoneticPr fontId="2" type="noConversion"/>
  </si>
  <si>
    <t>010-3552-9924</t>
    <phoneticPr fontId="2" type="noConversion"/>
  </si>
  <si>
    <t>610-21-0023583</t>
    <phoneticPr fontId="2" type="noConversion"/>
  </si>
  <si>
    <t>진주시 공단로236번길24 나동 102호</t>
    <phoneticPr fontId="2" type="noConversion"/>
  </si>
  <si>
    <t>신반장팀</t>
    <phoneticPr fontId="2" type="noConversion"/>
  </si>
  <si>
    <t>김광현</t>
  </si>
  <si>
    <t>780205-1830012</t>
    <phoneticPr fontId="2" type="noConversion"/>
  </si>
  <si>
    <t>010-9335-4134</t>
    <phoneticPr fontId="2" type="noConversion"/>
  </si>
  <si>
    <t>352-1733-6099-13</t>
    <phoneticPr fontId="2" type="noConversion"/>
  </si>
  <si>
    <t>경상남도 진주시 내동면 순환로 364</t>
    <phoneticPr fontId="2" type="noConversion"/>
  </si>
  <si>
    <t>이정탁</t>
  </si>
  <si>
    <t>510707-1890211</t>
    <phoneticPr fontId="2" type="noConversion"/>
  </si>
  <si>
    <t>010-3552-4632</t>
    <phoneticPr fontId="2" type="noConversion"/>
  </si>
  <si>
    <t>801060-52-016328</t>
    <phoneticPr fontId="2" type="noConversion"/>
  </si>
  <si>
    <t>경상남도 진주시 금산면 월아산로 1260-9</t>
    <phoneticPr fontId="2" type="noConversion"/>
  </si>
  <si>
    <t>문태식</t>
    <phoneticPr fontId="2" type="noConversion"/>
  </si>
  <si>
    <t>010-2279-8749</t>
    <phoneticPr fontId="2" type="noConversion"/>
  </si>
  <si>
    <t>803-01-078706</t>
    <phoneticPr fontId="2" type="noConversion"/>
  </si>
  <si>
    <t>윤홍명</t>
    <phoneticPr fontId="2" type="noConversion"/>
  </si>
  <si>
    <t>610525-1100919</t>
    <phoneticPr fontId="2" type="noConversion"/>
  </si>
  <si>
    <t>010-3838-4624</t>
    <phoneticPr fontId="2" type="noConversion"/>
  </si>
  <si>
    <t>352-1924-3974-53</t>
    <phoneticPr fontId="2" type="noConversion"/>
  </si>
  <si>
    <t>부산광역시 부산진구 신천대로 122, 1612호 (부전동, 네오스포아파트)</t>
    <phoneticPr fontId="2" type="noConversion"/>
  </si>
  <si>
    <t>모시골</t>
    <phoneticPr fontId="2" type="noConversion"/>
  </si>
  <si>
    <t>임채오</t>
    <phoneticPr fontId="2" type="noConversion"/>
  </si>
  <si>
    <t>600201-1925513</t>
    <phoneticPr fontId="2" type="noConversion"/>
  </si>
  <si>
    <t>010-3836-3632</t>
    <phoneticPr fontId="2" type="noConversion"/>
  </si>
  <si>
    <t>302-0779-6885-11</t>
    <phoneticPr fontId="2" type="noConversion"/>
  </si>
  <si>
    <t>부산광역시 북구 만덕동 817-6</t>
    <phoneticPr fontId="2" type="noConversion"/>
  </si>
  <si>
    <t>강상철</t>
    <phoneticPr fontId="2" type="noConversion"/>
  </si>
  <si>
    <t>580121-1120612</t>
    <phoneticPr fontId="2" type="noConversion"/>
  </si>
  <si>
    <t>010-3595-5133</t>
    <phoneticPr fontId="2" type="noConversion"/>
  </si>
  <si>
    <t>352-4062-5134-13</t>
    <phoneticPr fontId="2" type="noConversion"/>
  </si>
  <si>
    <t>울산 울주군 범서읍 울밀로 2879-7, 303동 1006호</t>
    <phoneticPr fontId="2" type="noConversion"/>
  </si>
  <si>
    <t>강성준</t>
    <phoneticPr fontId="2" type="noConversion"/>
  </si>
  <si>
    <t>550215-1108826</t>
    <phoneticPr fontId="2" type="noConversion"/>
  </si>
  <si>
    <t>010-7146-5553</t>
    <phoneticPr fontId="2" type="noConversion"/>
  </si>
  <si>
    <t>351-0950-2852-93</t>
    <phoneticPr fontId="2" type="noConversion"/>
  </si>
  <si>
    <t>경상남도 의령군 화정면 진의로1길 43</t>
    <phoneticPr fontId="2" type="noConversion"/>
  </si>
  <si>
    <t>김영희</t>
  </si>
  <si>
    <t>611231-1931018</t>
  </si>
  <si>
    <t>010-5068-8280</t>
  </si>
  <si>
    <t>803-12-391645</t>
  </si>
  <si>
    <t>경남 합천군 용주면 손목2길 14-1</t>
  </si>
  <si>
    <t>조동권</t>
  </si>
  <si>
    <t>570402-1889314</t>
  </si>
  <si>
    <t>010-7524-3035</t>
  </si>
  <si>
    <t>352-1014-7184-63</t>
  </si>
  <si>
    <t>경남 진주시 정촌면 대축리 379</t>
  </si>
  <si>
    <t>김만태</t>
    <phoneticPr fontId="2" type="noConversion"/>
  </si>
  <si>
    <t>681026-1642118</t>
    <phoneticPr fontId="2" type="noConversion"/>
  </si>
  <si>
    <t>010-3825-9339</t>
    <phoneticPr fontId="2" type="noConversion"/>
  </si>
  <si>
    <t>302-1198-2378-11</t>
    <phoneticPr fontId="2" type="noConversion"/>
  </si>
  <si>
    <t>진주시 진양호로 253번길12(평거동)</t>
    <phoneticPr fontId="2" type="noConversion"/>
  </si>
  <si>
    <t>심영주</t>
    <phoneticPr fontId="2" type="noConversion"/>
  </si>
  <si>
    <t>510413-1892316</t>
    <phoneticPr fontId="2" type="noConversion"/>
  </si>
  <si>
    <t>010-4048-5599</t>
    <phoneticPr fontId="2" type="noConversion"/>
  </si>
  <si>
    <t>오점숙</t>
    <phoneticPr fontId="2" type="noConversion"/>
  </si>
  <si>
    <t>610111-2823612</t>
    <phoneticPr fontId="2" type="noConversion"/>
  </si>
  <si>
    <t>010-3848-0626</t>
    <phoneticPr fontId="2" type="noConversion"/>
  </si>
  <si>
    <t>신효민</t>
    <phoneticPr fontId="2" type="noConversion"/>
  </si>
  <si>
    <t>700710-1892919</t>
    <phoneticPr fontId="2" type="noConversion"/>
  </si>
  <si>
    <t>010-3584-6506</t>
    <phoneticPr fontId="2" type="noConversion"/>
  </si>
  <si>
    <t>352-1255-6814-03</t>
    <phoneticPr fontId="2" type="noConversion"/>
  </si>
  <si>
    <t>경남 의령군 봉수면 신현리628-1</t>
    <phoneticPr fontId="2" type="noConversion"/>
  </si>
  <si>
    <t>정영태</t>
    <phoneticPr fontId="2" type="noConversion"/>
  </si>
  <si>
    <t>520208-181917</t>
    <phoneticPr fontId="2" type="noConversion"/>
  </si>
  <si>
    <t>신용협동조합</t>
    <phoneticPr fontId="2" type="noConversion"/>
  </si>
  <si>
    <t>131-019-034614</t>
    <phoneticPr fontId="2" type="noConversion"/>
  </si>
  <si>
    <t>경남 의령군 의령읍 의병로24동길10-18</t>
    <phoneticPr fontId="2" type="noConversion"/>
  </si>
  <si>
    <t>이상명</t>
    <phoneticPr fontId="2" type="noConversion"/>
  </si>
  <si>
    <t>최재유</t>
    <phoneticPr fontId="2" type="noConversion"/>
  </si>
  <si>
    <t>700310-1831216</t>
    <phoneticPr fontId="2" type="noConversion"/>
  </si>
  <si>
    <t>010-8760-4629</t>
    <phoneticPr fontId="2" type="noConversion"/>
  </si>
  <si>
    <t>710-21-0027760</t>
    <phoneticPr fontId="2" type="noConversion"/>
  </si>
  <si>
    <t>진주시 솔밭로91번길9-3(상평동)</t>
    <phoneticPr fontId="2" type="noConversion"/>
  </si>
  <si>
    <t>이효진</t>
    <phoneticPr fontId="2" type="noConversion"/>
  </si>
  <si>
    <t>921204-1831411</t>
    <phoneticPr fontId="2" type="noConversion"/>
  </si>
  <si>
    <t>010-3754-7128</t>
    <phoneticPr fontId="2" type="noConversion"/>
  </si>
  <si>
    <t>356-0162-9757-13</t>
    <phoneticPr fontId="2" type="noConversion"/>
  </si>
  <si>
    <t>진주시 하대 323-14  23/1</t>
    <phoneticPr fontId="2" type="noConversion"/>
  </si>
  <si>
    <t>조카통장,면허증으로 대치/이건술</t>
    <phoneticPr fontId="2" type="noConversion"/>
  </si>
  <si>
    <t>이건술</t>
    <phoneticPr fontId="2" type="noConversion"/>
  </si>
  <si>
    <t>이효진 대리</t>
    <phoneticPr fontId="2" type="noConversion"/>
  </si>
  <si>
    <t>전양순</t>
    <phoneticPr fontId="2" type="noConversion"/>
  </si>
  <si>
    <t>570320-2892118</t>
    <phoneticPr fontId="2" type="noConversion"/>
  </si>
  <si>
    <t>803034-52-026300</t>
    <phoneticPr fontId="2" type="noConversion"/>
  </si>
  <si>
    <t>경남 의령군 칠곡면 내조리 482</t>
    <phoneticPr fontId="2" type="noConversion"/>
  </si>
  <si>
    <t>칠곡 아줌아</t>
    <phoneticPr fontId="2" type="noConversion"/>
  </si>
  <si>
    <t>윤순화</t>
    <phoneticPr fontId="2" type="noConversion"/>
  </si>
  <si>
    <t>620913-2912511</t>
    <phoneticPr fontId="2" type="noConversion"/>
  </si>
  <si>
    <t>352-1588-0141-33</t>
    <phoneticPr fontId="2" type="noConversion"/>
  </si>
  <si>
    <t>울산시 울주군 온양읍 연안1길 3,11호</t>
    <phoneticPr fontId="2" type="noConversion"/>
  </si>
  <si>
    <t>박영호</t>
    <phoneticPr fontId="2" type="noConversion"/>
  </si>
  <si>
    <t>580506-2822613</t>
    <phoneticPr fontId="2" type="noConversion"/>
  </si>
  <si>
    <t>612762-02-017321</t>
    <phoneticPr fontId="2" type="noConversion"/>
  </si>
  <si>
    <t>마산시 동성동 204</t>
    <phoneticPr fontId="2" type="noConversion"/>
  </si>
  <si>
    <t>홍해숙</t>
    <phoneticPr fontId="2" type="noConversion"/>
  </si>
  <si>
    <t>610708-2906314</t>
    <phoneticPr fontId="2" type="noConversion"/>
  </si>
  <si>
    <t>010-4582-0942</t>
    <phoneticPr fontId="2" type="noConversion"/>
  </si>
  <si>
    <t>351-0955-4699-13</t>
    <phoneticPr fontId="2" type="noConversion"/>
  </si>
  <si>
    <t>창원시 도계동 318-51층</t>
    <phoneticPr fontId="2" type="noConversion"/>
  </si>
  <si>
    <t>전지미</t>
    <phoneticPr fontId="2" type="noConversion"/>
  </si>
  <si>
    <t>박숙연</t>
    <phoneticPr fontId="2" type="noConversion"/>
  </si>
  <si>
    <t>601127-2121514</t>
    <phoneticPr fontId="2" type="noConversion"/>
  </si>
  <si>
    <t>010-5873-3236</t>
    <phoneticPr fontId="2" type="noConversion"/>
  </si>
  <si>
    <t>356-1588-7890-03</t>
    <phoneticPr fontId="2" type="noConversion"/>
  </si>
  <si>
    <t>경남 창원시 의창구 신사로21번길 8(신월동)</t>
    <phoneticPr fontId="2" type="noConversion"/>
  </si>
  <si>
    <t>포항댁</t>
    <phoneticPr fontId="2" type="noConversion"/>
  </si>
  <si>
    <t>심필석</t>
    <phoneticPr fontId="2" type="noConversion"/>
  </si>
  <si>
    <t>930815-1121411</t>
    <phoneticPr fontId="2" type="noConversion"/>
  </si>
  <si>
    <t>010-6861-5564</t>
    <phoneticPr fontId="2" type="noConversion"/>
  </si>
  <si>
    <t>352-0916-9100-73</t>
    <phoneticPr fontId="2" type="noConversion"/>
  </si>
  <si>
    <t>경남 의령군 화정면 진의로 1760</t>
    <phoneticPr fontId="2" type="noConversion"/>
  </si>
  <si>
    <t>하미숙</t>
    <phoneticPr fontId="2" type="noConversion"/>
  </si>
  <si>
    <t>680308-2890717</t>
    <phoneticPr fontId="2" type="noConversion"/>
  </si>
  <si>
    <t>010-85717181</t>
    <phoneticPr fontId="2" type="noConversion"/>
  </si>
  <si>
    <t>722-21-0017745</t>
    <phoneticPr fontId="2" type="noConversion"/>
  </si>
  <si>
    <t>경남 의령군 화정면 화정로 7길 43</t>
    <phoneticPr fontId="2" type="noConversion"/>
  </si>
  <si>
    <t>심인영</t>
    <phoneticPr fontId="2" type="noConversion"/>
  </si>
  <si>
    <t>630615-1892317</t>
    <phoneticPr fontId="2" type="noConversion"/>
  </si>
  <si>
    <t>010-3576-7181</t>
    <phoneticPr fontId="2" type="noConversion"/>
  </si>
  <si>
    <t>803056-56-010920</t>
    <phoneticPr fontId="2" type="noConversion"/>
  </si>
  <si>
    <t>백종민</t>
    <phoneticPr fontId="2" type="noConversion"/>
  </si>
  <si>
    <t>700515-1890329</t>
    <phoneticPr fontId="2" type="noConversion"/>
  </si>
  <si>
    <t>010-4547-9564</t>
    <phoneticPr fontId="2" type="noConversion"/>
  </si>
  <si>
    <t>818-12-058701</t>
    <phoneticPr fontId="2" type="noConversion"/>
  </si>
  <si>
    <t>경남 진주시 집현면 정평리 33</t>
    <phoneticPr fontId="2" type="noConversion"/>
  </si>
  <si>
    <t>산림조합 배롱나무 전정</t>
    <phoneticPr fontId="2" type="noConversion"/>
  </si>
  <si>
    <t>김환판</t>
    <phoneticPr fontId="2" type="noConversion"/>
  </si>
  <si>
    <t>621112-1829119</t>
    <phoneticPr fontId="2" type="noConversion"/>
  </si>
  <si>
    <t>010-8563-9007</t>
    <phoneticPr fontId="2" type="noConversion"/>
  </si>
  <si>
    <t>352-0388-1552-43</t>
    <phoneticPr fontId="2" type="noConversion"/>
  </si>
  <si>
    <t>울산광역시 남구 무거동 628-10 7</t>
    <phoneticPr fontId="2" type="noConversion"/>
  </si>
  <si>
    <t>강나국</t>
    <phoneticPr fontId="2" type="noConversion"/>
  </si>
  <si>
    <t>730609-1823614</t>
    <phoneticPr fontId="2" type="noConversion"/>
  </si>
  <si>
    <t>경상남도 의령군 의령읍 구룡로2길 23-1</t>
    <phoneticPr fontId="2" type="noConversion"/>
  </si>
  <si>
    <t>의령 서호인력</t>
    <phoneticPr fontId="2" type="noConversion"/>
  </si>
  <si>
    <t>정민우</t>
    <phoneticPr fontId="2" type="noConversion"/>
  </si>
  <si>
    <t>800427-1908613</t>
    <phoneticPr fontId="2" type="noConversion"/>
  </si>
  <si>
    <t>경상남도 진주시 지수면 청원길 41</t>
    <phoneticPr fontId="2" type="noConversion"/>
  </si>
  <si>
    <t>조덕상</t>
    <phoneticPr fontId="2" type="noConversion"/>
  </si>
  <si>
    <t>610301-1892317</t>
    <phoneticPr fontId="2" type="noConversion"/>
  </si>
  <si>
    <t>010-8559-4282</t>
    <phoneticPr fontId="2" type="noConversion"/>
  </si>
  <si>
    <t>356-1394-5357-33</t>
    <phoneticPr fontId="2" type="noConversion"/>
  </si>
  <si>
    <t>경남 의령군 화정면 화정로3길 6-67</t>
    <phoneticPr fontId="2" type="noConversion"/>
  </si>
  <si>
    <t>김영표</t>
    <phoneticPr fontId="2" type="noConversion"/>
  </si>
  <si>
    <t>590406-1829111</t>
    <phoneticPr fontId="2" type="noConversion"/>
  </si>
  <si>
    <t>010-3838-9998</t>
    <phoneticPr fontId="2" type="noConversion"/>
  </si>
  <si>
    <t>산림조합</t>
    <phoneticPr fontId="2" type="noConversion"/>
  </si>
  <si>
    <t>803-12-0003805</t>
    <phoneticPr fontId="2" type="noConversion"/>
  </si>
  <si>
    <t>경남 의령군 의령읍 의병로9길 25-6, 101동 906호(서동주공아파트)</t>
    <phoneticPr fontId="2" type="noConversion"/>
  </si>
  <si>
    <t>큰아빠 친구</t>
    <phoneticPr fontId="2" type="noConversion"/>
  </si>
  <si>
    <t>김종태</t>
    <phoneticPr fontId="2" type="noConversion"/>
  </si>
  <si>
    <t>700105-1830622</t>
    <phoneticPr fontId="2" type="noConversion"/>
  </si>
  <si>
    <t>010-9364-6472</t>
    <phoneticPr fontId="2" type="noConversion"/>
  </si>
  <si>
    <t>302-0861-5025-41</t>
    <phoneticPr fontId="2" type="noConversion"/>
  </si>
  <si>
    <t>경상남도 진주시 등진로 119번길 16</t>
    <phoneticPr fontId="2" type="noConversion"/>
  </si>
  <si>
    <t>백종민 진주팀</t>
    <phoneticPr fontId="2" type="noConversion"/>
  </si>
  <si>
    <t>이영운</t>
    <phoneticPr fontId="2" type="noConversion"/>
  </si>
  <si>
    <t>840105-1822423</t>
    <phoneticPr fontId="2" type="noConversion"/>
  </si>
  <si>
    <t>207-0042-9300-05</t>
    <phoneticPr fontId="2" type="noConversion"/>
  </si>
  <si>
    <t>경상남도 의령군 의령읍 의병로 258</t>
    <phoneticPr fontId="2" type="noConversion"/>
  </si>
  <si>
    <t>서호인력</t>
    <phoneticPr fontId="2" type="noConversion"/>
  </si>
  <si>
    <t>김찬호</t>
    <phoneticPr fontId="2" type="noConversion"/>
  </si>
  <si>
    <t>570606-1090121</t>
    <phoneticPr fontId="2" type="noConversion"/>
  </si>
  <si>
    <t>010-2854-3201</t>
    <phoneticPr fontId="2" type="noConversion"/>
  </si>
  <si>
    <t>6404-09-004717-4</t>
    <phoneticPr fontId="2" type="noConversion"/>
  </si>
  <si>
    <t>경상남도 진주시 천수로 298번길 11-1</t>
    <phoneticPr fontId="2" type="noConversion"/>
  </si>
  <si>
    <t>윤한열</t>
    <phoneticPr fontId="2" type="noConversion"/>
  </si>
  <si>
    <t>550218-1890115</t>
    <phoneticPr fontId="2" type="noConversion"/>
  </si>
  <si>
    <t>010-3800-3305</t>
    <phoneticPr fontId="2" type="noConversion"/>
  </si>
  <si>
    <t>352-3800-3305-63</t>
    <phoneticPr fontId="2" type="noConversion"/>
  </si>
  <si>
    <t>경상남도 진주시 상대동 472 현대아파트 107동902호</t>
    <phoneticPr fontId="2" type="noConversion"/>
  </si>
  <si>
    <t>이성규</t>
    <phoneticPr fontId="2" type="noConversion"/>
  </si>
  <si>
    <t>460810-1921328</t>
    <phoneticPr fontId="2" type="noConversion"/>
  </si>
  <si>
    <t>010-6222-3465</t>
    <phoneticPr fontId="2" type="noConversion"/>
  </si>
  <si>
    <t>801171-52-166531</t>
    <phoneticPr fontId="2" type="noConversion"/>
  </si>
  <si>
    <t>경상남도 진주시 망경로 295번길 12</t>
    <phoneticPr fontId="2" type="noConversion"/>
  </si>
  <si>
    <t>이동기</t>
    <phoneticPr fontId="2" type="noConversion"/>
  </si>
  <si>
    <t>541015-1890539</t>
    <phoneticPr fontId="2" type="noConversion"/>
  </si>
  <si>
    <t>010-9277-7340</t>
    <phoneticPr fontId="2" type="noConversion"/>
  </si>
  <si>
    <t>352-1780-5644-63</t>
    <phoneticPr fontId="2" type="noConversion"/>
  </si>
  <si>
    <t>경상남도 진주시 신안동 414 신안진주맨션 102호</t>
    <phoneticPr fontId="2" type="noConversion"/>
  </si>
  <si>
    <t>이창열</t>
    <phoneticPr fontId="2" type="noConversion"/>
  </si>
  <si>
    <t>930120-1923718</t>
    <phoneticPr fontId="2" type="noConversion"/>
  </si>
  <si>
    <t>010-7741-9228</t>
    <phoneticPr fontId="2" type="noConversion"/>
  </si>
  <si>
    <t>356-0430-4337-13</t>
    <phoneticPr fontId="2" type="noConversion"/>
  </si>
  <si>
    <t>경상남도 진주시 말티고개로 108번길 5, 102동 804호 (하대동, 쌍용)</t>
    <phoneticPr fontId="2" type="noConversion"/>
  </si>
  <si>
    <t>이반장팀</t>
    <phoneticPr fontId="2" type="noConversion"/>
  </si>
  <si>
    <t>이호정</t>
    <phoneticPr fontId="2" type="noConversion"/>
  </si>
  <si>
    <t>641218-1923717</t>
    <phoneticPr fontId="2" type="noConversion"/>
  </si>
  <si>
    <t>010-3848-3275</t>
    <phoneticPr fontId="2" type="noConversion"/>
  </si>
  <si>
    <t>356-1552-5534-53</t>
    <phoneticPr fontId="2" type="noConversion"/>
  </si>
  <si>
    <t>울산광역시 남구 남부순환도로 29번길 14, 201호(무거동)</t>
    <phoneticPr fontId="2" type="noConversion"/>
  </si>
  <si>
    <t>박점옥</t>
    <phoneticPr fontId="2" type="noConversion"/>
  </si>
  <si>
    <t>630405-2917211</t>
    <phoneticPr fontId="2" type="noConversion"/>
  </si>
  <si>
    <t>010-6545-7161</t>
    <phoneticPr fontId="2" type="noConversion"/>
  </si>
  <si>
    <t>801816-52-083079</t>
    <phoneticPr fontId="2" type="noConversion"/>
  </si>
  <si>
    <t>경상남도 진주시 하대동 122-4 삼전2차맨션 2동 102호</t>
    <phoneticPr fontId="2" type="noConversion"/>
  </si>
  <si>
    <t>하미연</t>
    <phoneticPr fontId="2" type="noConversion"/>
  </si>
  <si>
    <t>800704-2916819</t>
    <phoneticPr fontId="2" type="noConversion"/>
  </si>
  <si>
    <t>010-6585-8208</t>
    <phoneticPr fontId="2" type="noConversion"/>
  </si>
  <si>
    <t>302-6585-8208-91</t>
    <phoneticPr fontId="2" type="noConversion"/>
  </si>
  <si>
    <t>경상남도 진주시 의곡길 30번길 5-1,(봉래동)</t>
    <phoneticPr fontId="2" type="noConversion"/>
  </si>
  <si>
    <t>김영미</t>
    <phoneticPr fontId="2" type="noConversion"/>
  </si>
  <si>
    <t>670530-2896815</t>
    <phoneticPr fontId="2" type="noConversion"/>
  </si>
  <si>
    <t>010-9695-1986</t>
    <phoneticPr fontId="2" type="noConversion"/>
  </si>
  <si>
    <t>신한은행</t>
    <phoneticPr fontId="2" type="noConversion"/>
  </si>
  <si>
    <t>110-211-778924</t>
    <phoneticPr fontId="2" type="noConversion"/>
  </si>
  <si>
    <t>부산광역시 수영구 수영로521번길 34, 101호(광안동, 태백타워)</t>
    <phoneticPr fontId="2" type="noConversion"/>
  </si>
  <si>
    <t>정윤채</t>
    <phoneticPr fontId="2" type="noConversion"/>
  </si>
  <si>
    <t>570824-1917216</t>
    <phoneticPr fontId="2" type="noConversion"/>
  </si>
  <si>
    <t>010-2059-4481</t>
    <phoneticPr fontId="2" type="noConversion"/>
  </si>
  <si>
    <t>806-12-299658</t>
    <phoneticPr fontId="2" type="noConversion"/>
  </si>
  <si>
    <t>경상남도 진주시 진주대로 1260, (유곡동)</t>
    <phoneticPr fontId="2" type="noConversion"/>
  </si>
  <si>
    <t>박문홍</t>
    <phoneticPr fontId="2" type="noConversion"/>
  </si>
  <si>
    <t>561017-1057529</t>
    <phoneticPr fontId="2" type="noConversion"/>
  </si>
  <si>
    <t>010-5619-1398</t>
    <phoneticPr fontId="2" type="noConversion"/>
  </si>
  <si>
    <t>352-0611-9402-83</t>
    <phoneticPr fontId="2" type="noConversion"/>
  </si>
  <si>
    <t>경상남도 진주시 문산읍 동부로591번길 5-1</t>
    <phoneticPr fontId="2" type="noConversion"/>
  </si>
  <si>
    <t>송상봉</t>
    <phoneticPr fontId="2" type="noConversion"/>
  </si>
  <si>
    <t>590603-1923611</t>
    <phoneticPr fontId="2" type="noConversion"/>
  </si>
  <si>
    <t>010-3365-6855</t>
    <phoneticPr fontId="2" type="noConversion"/>
  </si>
  <si>
    <t>805-02-102354</t>
    <phoneticPr fontId="2" type="noConversion"/>
  </si>
  <si>
    <t>경상남도 진주시 충의로 67, 502동 1702호 (혁신도시엘에이치@5단지)</t>
    <phoneticPr fontId="2" type="noConversion"/>
  </si>
  <si>
    <t>송연화</t>
    <phoneticPr fontId="2" type="noConversion"/>
  </si>
  <si>
    <t>690205-2831011</t>
    <phoneticPr fontId="2" type="noConversion"/>
  </si>
  <si>
    <t>010-3827-3280</t>
    <phoneticPr fontId="2" type="noConversion"/>
  </si>
  <si>
    <t>356-0960-9983-13</t>
    <phoneticPr fontId="2" type="noConversion"/>
  </si>
  <si>
    <t>경상남도 진주시 서장대로61번길 27 (판문동)</t>
    <phoneticPr fontId="2" type="noConversion"/>
  </si>
  <si>
    <t>장동만</t>
    <phoneticPr fontId="2" type="noConversion"/>
  </si>
  <si>
    <t>530405-1892329</t>
    <phoneticPr fontId="2" type="noConversion"/>
  </si>
  <si>
    <t>010-3593-1762</t>
    <phoneticPr fontId="2" type="noConversion"/>
  </si>
  <si>
    <t>803-12-0037403</t>
    <phoneticPr fontId="2" type="noConversion"/>
  </si>
  <si>
    <t>경상남도 의령군 화정면 남강로 76</t>
    <phoneticPr fontId="2" type="noConversion"/>
  </si>
  <si>
    <t>강동진</t>
    <phoneticPr fontId="2" type="noConversion"/>
  </si>
  <si>
    <t>960430-1892217</t>
    <phoneticPr fontId="2" type="noConversion"/>
  </si>
  <si>
    <t>010-5057-1684</t>
    <phoneticPr fontId="2" type="noConversion"/>
  </si>
  <si>
    <t>352-1486-1991-63</t>
    <phoneticPr fontId="2" type="noConversion"/>
  </si>
  <si>
    <t>경상남도 의령군 대의면 모의로3길 42-6</t>
    <phoneticPr fontId="2" type="noConversion"/>
  </si>
  <si>
    <t>방범대</t>
    <phoneticPr fontId="2" type="noConversion"/>
  </si>
  <si>
    <t>김국환</t>
    <phoneticPr fontId="2" type="noConversion"/>
  </si>
  <si>
    <t>670803-1638022</t>
    <phoneticPr fontId="2" type="noConversion"/>
  </si>
  <si>
    <t>010-8005-0053</t>
    <phoneticPr fontId="2" type="noConversion"/>
  </si>
  <si>
    <t>351-1240-5690-83</t>
    <phoneticPr fontId="2" type="noConversion"/>
  </si>
  <si>
    <t>경상남도 의령군 화정면 화정로2길 14</t>
    <phoneticPr fontId="2" type="noConversion"/>
  </si>
  <si>
    <t>노정희</t>
    <phoneticPr fontId="2" type="noConversion"/>
  </si>
  <si>
    <t>691020-2921625</t>
    <phoneticPr fontId="2" type="noConversion"/>
  </si>
  <si>
    <t>010-4624-2561</t>
    <phoneticPr fontId="2" type="noConversion"/>
  </si>
  <si>
    <t>352-2184-7598-13</t>
    <phoneticPr fontId="2" type="noConversion"/>
  </si>
  <si>
    <t>신용근</t>
    <phoneticPr fontId="2" type="noConversion"/>
  </si>
  <si>
    <t>700806-1892313</t>
    <phoneticPr fontId="2" type="noConversion"/>
  </si>
  <si>
    <t>010-3556-0007</t>
    <phoneticPr fontId="2" type="noConversion"/>
  </si>
  <si>
    <t>302-1244-0790-51</t>
    <phoneticPr fontId="2" type="noConversion"/>
  </si>
  <si>
    <t>경상남도 의령군 화정면 화정로15길 10</t>
    <phoneticPr fontId="2" type="noConversion"/>
  </si>
  <si>
    <t>오세진</t>
    <phoneticPr fontId="2" type="noConversion"/>
  </si>
  <si>
    <t>780429-1892310</t>
    <phoneticPr fontId="2" type="noConversion"/>
  </si>
  <si>
    <t>010-7456-1721</t>
    <phoneticPr fontId="2" type="noConversion"/>
  </si>
  <si>
    <t>352-0866-3777-53</t>
    <phoneticPr fontId="2" type="noConversion"/>
  </si>
  <si>
    <t>부산광역시 해운대구 마린시티 3로 39, 909호 (우동, 카이저빌)</t>
    <phoneticPr fontId="2" type="noConversion"/>
  </si>
  <si>
    <t>오천석</t>
    <phoneticPr fontId="2" type="noConversion"/>
  </si>
  <si>
    <t>740509-1892317</t>
    <phoneticPr fontId="2" type="noConversion"/>
  </si>
  <si>
    <t>010-3099-9779</t>
    <phoneticPr fontId="2" type="noConversion"/>
  </si>
  <si>
    <t>352-1852-7586-03</t>
    <phoneticPr fontId="2" type="noConversion"/>
  </si>
  <si>
    <t>경상남도 의령군 화정면 남강로1길 25-3</t>
    <phoneticPr fontId="2" type="noConversion"/>
  </si>
  <si>
    <t>정순주</t>
    <phoneticPr fontId="2" type="noConversion"/>
  </si>
  <si>
    <t>701108-1892324</t>
    <phoneticPr fontId="2" type="noConversion"/>
  </si>
  <si>
    <t>010-3574-4249</t>
    <phoneticPr fontId="2" type="noConversion"/>
  </si>
  <si>
    <t>803056-52-035823</t>
    <phoneticPr fontId="2" type="noConversion"/>
  </si>
  <si>
    <t>경상남도 의령군 화정면 화정로6길 7-12</t>
    <phoneticPr fontId="2" type="noConversion"/>
  </si>
  <si>
    <t>최지용</t>
    <phoneticPr fontId="2" type="noConversion"/>
  </si>
  <si>
    <t>930607-1865910</t>
    <phoneticPr fontId="2" type="noConversion"/>
  </si>
  <si>
    <t>010-8988-9537</t>
    <phoneticPr fontId="2" type="noConversion"/>
  </si>
  <si>
    <t>352-1476-0438-43</t>
    <phoneticPr fontId="2" type="noConversion"/>
  </si>
  <si>
    <t>경상남도 의령군 화정면 화정로3길 6-85</t>
    <phoneticPr fontId="2" type="noConversion"/>
  </si>
  <si>
    <t>전순옥</t>
    <phoneticPr fontId="2" type="noConversion"/>
  </si>
  <si>
    <t>660518-2915112</t>
    <phoneticPr fontId="2" type="noConversion"/>
  </si>
  <si>
    <t>010-3933-9791</t>
    <phoneticPr fontId="2" type="noConversion"/>
  </si>
  <si>
    <t>356-0513-2843-13</t>
    <phoneticPr fontId="2" type="noConversion"/>
  </si>
  <si>
    <t>경상남도 진주시 진주대로 1208번길 20, 3동 105호(상봉한주타운)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</si>
</sst>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3"/>
      <charset val="129"/>
    </font>
    <font>
      <sz val="10"/>
      <name val="돋움"/>
      <family val="3"/>
      <charset val="129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2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3" borderId="0" xfId="0" applyFont="1" applyFill="1">
      <alignment vertical="center"/>
    </xf>
    <xf numFmtId="0" fontId="5" fillId="3" borderId="0" xfId="0" applyFont="1" applyFill="1">
      <alignment vertical="center"/>
    </xf>
    <xf numFmtId="14" fontId="1" fillId="3" borderId="0" xfId="0" applyNumberFormat="1" applyFont="1" applyFill="1">
      <alignment vertical="center"/>
    </xf>
    <xf numFmtId="0" fontId="1" fillId="4" borderId="0" xfId="0" applyFont="1" applyFill="1">
      <alignment vertical="center"/>
    </xf>
  </cellXfs>
  <cellStyles count="1">
    <cellStyle name="표준" xfId="0" builtinId="0"/>
  </cellStyles>
  <dxfs count="13">
    <dxf>
      <font>
        <strike val="0"/>
        <outline val="0"/>
        <shadow val="0"/>
        <u val="none"/>
        <vertAlign val="baseline"/>
        <sz val="10"/>
      </font>
      <numFmt numFmtId="19" formatCode="yyyy/mm/dd"/>
    </dxf>
    <dxf>
      <font>
        <strike val="0"/>
        <outline val="0"/>
        <shadow val="0"/>
        <u val="none"/>
        <vertAlign val="baseline"/>
        <sz val="10"/>
      </font>
      <numFmt numFmtId="0" formatCode="General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  <numFmt numFmtId="0" formatCode="General"/>
    </dxf>
    <dxf>
      <font>
        <strike val="0"/>
        <outline val="0"/>
        <shadow val="0"/>
        <u val="none"/>
        <vertAlign val="baseline"/>
        <sz val="10"/>
      </font>
      <numFmt numFmtId="0" formatCode="General"/>
    </dxf>
    <dxf>
      <font>
        <strike val="0"/>
        <outline val="0"/>
        <shadow val="0"/>
        <u val="none"/>
        <vertAlign val="baseline"/>
        <sz val="10"/>
      </font>
      <numFmt numFmtId="0" formatCode="General"/>
    </dxf>
    <dxf>
      <font>
        <strike val="0"/>
        <outline val="0"/>
        <shadow val="0"/>
        <u val="none"/>
        <vertAlign val="baseline"/>
        <sz val="10"/>
      </font>
      <numFmt numFmtId="0" formatCode="General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  <numFmt numFmtId="0" formatCode="General"/>
    </dxf>
    <dxf>
      <font>
        <strike val="0"/>
        <outline val="0"/>
        <shadow val="0"/>
        <u val="none"/>
        <vertAlign val="baseline"/>
        <sz val="10"/>
      </font>
      <numFmt numFmtId="0" formatCode="General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B768D2-8CB0-43B0-ADF6-D0D0926108E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번호" tableColumnId="11"/>
      <queryTableField id="2" name="성명" tableColumnId="2"/>
      <queryTableField id="3" name="주민등록번호" tableColumnId="3"/>
      <queryTableField id="4" name="나이" tableColumnId="4"/>
      <queryTableField id="5" name="전화번호" tableColumnId="5"/>
      <queryTableField id="6" name="계좌번호" tableColumnId="6"/>
      <queryTableField id="7" name="Column7" tableColumnId="7"/>
      <queryTableField id="8" name="주소" tableColumnId="8"/>
      <queryTableField id="9" name="기본급일당" tableColumnId="9"/>
      <queryTableField id="10" name="비고" tableColumnId="10"/>
      <queryTableField id="11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06238-AB83-4787-A661-DF1DFA0C3527}" name="일용직목록__2" displayName="일용직목록__2" ref="A1:K220" tableType="queryTable" totalsRowShown="0" headerRowDxfId="12" dataDxfId="11">
  <tableColumns count="11">
    <tableColumn id="11" xr3:uid="{4857CFEF-D70D-4817-AC5B-272A8A14E1EE}" uniqueName="11" name="번호" queryTableFieldId="1" dataDxfId="10"/>
    <tableColumn id="2" xr3:uid="{9FB39A9D-0548-47A2-B5CD-0CF73ECF473A}" uniqueName="2" name="성명" queryTableFieldId="2" dataDxfId="9"/>
    <tableColumn id="3" xr3:uid="{A4C0D1B3-50C8-41FD-8ABC-A0E5750B0B11}" uniqueName="3" name="주민등록번호" queryTableFieldId="3" dataDxfId="8"/>
    <tableColumn id="4" xr3:uid="{62985019-7F7C-4BDD-A94A-E5FEE60958EF}" uniqueName="4" name="나이" queryTableFieldId="4" dataDxfId="7"/>
    <tableColumn id="5" xr3:uid="{A6A29FD1-DE0E-47C0-882B-BC9BF5458B47}" uniqueName="5" name="전화번호" queryTableFieldId="5" dataDxfId="6"/>
    <tableColumn id="6" xr3:uid="{791797DC-C2A7-42D3-A6C3-ADD885FF5A39}" uniqueName="6" name="계좌번호" queryTableFieldId="6" dataDxfId="5"/>
    <tableColumn id="7" xr3:uid="{9B809106-553C-4EBA-837E-0FFD58381760}" uniqueName="7" name="Column7" queryTableFieldId="7" dataDxfId="4"/>
    <tableColumn id="8" xr3:uid="{23D2BA93-9982-4590-A194-B2CD770D3FA3}" uniqueName="8" name="주소" queryTableFieldId="8" dataDxfId="3"/>
    <tableColumn id="9" xr3:uid="{F1404B4D-82D5-4BF8-868C-9FF32AFC6895}" uniqueName="9" name="기본급일당" queryTableFieldId="9" dataDxfId="2"/>
    <tableColumn id="10" xr3:uid="{B4A114C0-AD97-45EF-B360-2D5875F06DFC}" uniqueName="10" name="비고" queryTableFieldId="10" dataDxfId="1"/>
    <tableColumn id="1" xr3:uid="{E738E289-91A0-4F6A-8982-33E9AAC138CA}" uniqueName="1" name="생년월일" queryTableFieldId="11" dataDxfId="0">
      <calculatedColumnFormula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2E28-4BBF-40B2-AC1A-C8A58B596176}">
  <dimension ref="A1:K220"/>
  <sheetViews>
    <sheetView tabSelected="1" zoomScaleNormal="100" zoomScaleSheetLayoutView="100" workbookViewId="0">
      <pane ySplit="1" topLeftCell="A173" activePane="bottomLeft" state="frozen"/>
      <selection pane="bottomLeft" activeCell="B189" sqref="B189"/>
    </sheetView>
  </sheetViews>
  <sheetFormatPr defaultRowHeight="16.5" x14ac:dyDescent="0.3"/>
  <cols>
    <col min="1" max="2" width="7.5" bestFit="1" customWidth="1"/>
    <col min="3" max="3" width="15.875" bestFit="1" customWidth="1"/>
    <col min="4" max="4" width="11.125" bestFit="1" customWidth="1"/>
    <col min="5" max="5" width="14.375" bestFit="1" customWidth="1"/>
    <col min="6" max="6" width="11.25" bestFit="1" customWidth="1"/>
    <col min="7" max="7" width="18.625" bestFit="1" customWidth="1"/>
    <col min="8" max="8" width="65.125" bestFit="1" customWidth="1"/>
    <col min="9" max="9" width="13.25" bestFit="1" customWidth="1"/>
    <col min="10" max="10" width="25.375" bestFit="1" customWidth="1"/>
    <col min="11" max="11" width="11.125" bestFit="1" customWidth="1"/>
  </cols>
  <sheetData>
    <row r="1" spans="1:11" s="1" customFormat="1" ht="13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ht="13.5" x14ac:dyDescent="0.3">
      <c r="B2" s="1" t="s">
        <v>11</v>
      </c>
      <c r="C2" s="1" t="s">
        <v>12</v>
      </c>
      <c r="D2" s="1">
        <f ca="1">IFERROR(YEAR(TODAY())-YEAR(일용직목록__2[[#This Row],[생년월일]]),"민증없음")</f>
        <v>63</v>
      </c>
      <c r="E2" s="1" t="s">
        <v>13</v>
      </c>
      <c r="F2" s="1" t="s">
        <v>14</v>
      </c>
      <c r="G2" s="1" t="s">
        <v>15</v>
      </c>
      <c r="H2" s="1" t="s">
        <v>16</v>
      </c>
      <c r="K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22661</v>
      </c>
    </row>
    <row r="3" spans="1:11" s="1" customFormat="1" ht="13.5" x14ac:dyDescent="0.3">
      <c r="B3" s="1" t="s">
        <v>17</v>
      </c>
      <c r="C3" s="1" t="s">
        <v>18</v>
      </c>
      <c r="D3" s="1">
        <f ca="1">IFERROR(YEAR(TODAY())-YEAR(일용직목록__2[[#This Row],[생년월일]]),"민증없음")</f>
        <v>65</v>
      </c>
      <c r="E3" s="1" t="s">
        <v>19</v>
      </c>
      <c r="F3" s="1" t="s">
        <v>20</v>
      </c>
      <c r="G3" s="1" t="s">
        <v>21</v>
      </c>
      <c r="H3" s="1" t="s">
        <v>22</v>
      </c>
      <c r="I3" s="1">
        <v>120000</v>
      </c>
      <c r="K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21971</v>
      </c>
    </row>
    <row r="4" spans="1:11" s="1" customFormat="1" ht="13.5" x14ac:dyDescent="0.3">
      <c r="B4" s="1" t="s">
        <v>23</v>
      </c>
      <c r="C4" s="1" t="s">
        <v>24</v>
      </c>
      <c r="D4" s="1">
        <f ca="1">IFERROR(YEAR(TODAY())-YEAR(일용직목록__2[[#This Row],[생년월일]]),"민증없음")</f>
        <v>64</v>
      </c>
      <c r="F4" s="1" t="s">
        <v>14</v>
      </c>
      <c r="G4" s="1" t="s">
        <v>25</v>
      </c>
      <c r="H4" s="1" t="s">
        <v>26</v>
      </c>
      <c r="K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22604</v>
      </c>
    </row>
    <row r="5" spans="1:11" s="1" customFormat="1" ht="13.5" x14ac:dyDescent="0.3">
      <c r="B5" s="1" t="s">
        <v>27</v>
      </c>
      <c r="C5" s="1" t="s">
        <v>28</v>
      </c>
      <c r="D5" s="1">
        <f ca="1">IFERROR(YEAR(TODAY())-YEAR(일용직목록__2[[#This Row],[생년월일]]),"민증없음")</f>
        <v>82</v>
      </c>
      <c r="E5" s="1" t="s">
        <v>29</v>
      </c>
      <c r="J5" s="1" t="s">
        <v>30</v>
      </c>
      <c r="K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15768</v>
      </c>
    </row>
    <row r="6" spans="1:11" s="1" customFormat="1" ht="13.5" x14ac:dyDescent="0.3">
      <c r="B6" s="1" t="s">
        <v>31</v>
      </c>
      <c r="C6" s="1" t="s">
        <v>32</v>
      </c>
      <c r="D6" s="1">
        <f ca="1">IFERROR(YEAR(TODAY())-YEAR(일용직목록__2[[#This Row],[생년월일]]),"민증없음")</f>
        <v>64</v>
      </c>
      <c r="E6" s="1" t="s">
        <v>33</v>
      </c>
      <c r="F6" s="1" t="s">
        <v>34</v>
      </c>
      <c r="G6" s="1" t="s">
        <v>35</v>
      </c>
      <c r="H6" s="1" t="s">
        <v>36</v>
      </c>
      <c r="J6" s="1" t="s">
        <v>37</v>
      </c>
      <c r="K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22448</v>
      </c>
    </row>
    <row r="7" spans="1:11" s="1" customFormat="1" ht="13.5" x14ac:dyDescent="0.3">
      <c r="B7" s="1" t="s">
        <v>38</v>
      </c>
      <c r="C7" s="1" t="s">
        <v>39</v>
      </c>
      <c r="D7" s="1">
        <f ca="1">IFERROR(YEAR(TODAY())-YEAR(일용직목록__2[[#This Row],[생년월일]]),"민증없음")</f>
        <v>79</v>
      </c>
      <c r="E7" s="1" t="s">
        <v>40</v>
      </c>
      <c r="F7" s="1" t="s">
        <v>14</v>
      </c>
      <c r="G7" s="1" t="s">
        <v>41</v>
      </c>
      <c r="H7" s="1" t="s">
        <v>42</v>
      </c>
      <c r="K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16959</v>
      </c>
    </row>
    <row r="8" spans="1:11" s="1" customFormat="1" ht="13.5" x14ac:dyDescent="0.3">
      <c r="B8" s="1" t="s">
        <v>43</v>
      </c>
      <c r="C8" s="1" t="s">
        <v>44</v>
      </c>
      <c r="D8" s="1">
        <f ca="1">IFERROR(YEAR(TODAY())-YEAR(일용직목록__2[[#This Row],[생년월일]]),"민증없음")</f>
        <v>78</v>
      </c>
      <c r="E8" s="1" t="s">
        <v>45</v>
      </c>
      <c r="F8" s="1" t="s">
        <v>14</v>
      </c>
      <c r="G8" s="1" t="s">
        <v>46</v>
      </c>
      <c r="H8" s="1" t="s">
        <v>47</v>
      </c>
      <c r="K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17438</v>
      </c>
    </row>
    <row r="9" spans="1:11" s="1" customFormat="1" ht="13.5" x14ac:dyDescent="0.3">
      <c r="B9" s="1" t="s">
        <v>48</v>
      </c>
      <c r="C9" s="1" t="s">
        <v>49</v>
      </c>
      <c r="D9" s="1">
        <f ca="1">IFERROR(YEAR(TODAY())-YEAR(일용직목록__2[[#This Row],[생년월일]]),"민증없음")</f>
        <v>57</v>
      </c>
      <c r="E9" s="1" t="s">
        <v>50</v>
      </c>
      <c r="F9" s="1" t="s">
        <v>14</v>
      </c>
      <c r="G9" s="1" t="s">
        <v>51</v>
      </c>
      <c r="H9" s="1" t="s">
        <v>52</v>
      </c>
      <c r="J9" s="1" t="s">
        <v>30</v>
      </c>
      <c r="K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25150</v>
      </c>
    </row>
    <row r="10" spans="1:11" s="1" customFormat="1" ht="13.5" x14ac:dyDescent="0.3">
      <c r="B10" s="1" t="s">
        <v>53</v>
      </c>
      <c r="C10" s="1" t="s">
        <v>54</v>
      </c>
      <c r="D10" s="1">
        <f ca="1">IFERROR(YEAR(TODAY())-YEAR(일용직목록__2[[#This Row],[생년월일]]),"민증없음")</f>
        <v>56</v>
      </c>
      <c r="E10" s="1" t="s">
        <v>55</v>
      </c>
      <c r="F10" s="1" t="s">
        <v>56</v>
      </c>
      <c r="G10" s="1" t="s">
        <v>57</v>
      </c>
      <c r="H10" s="1" t="s">
        <v>58</v>
      </c>
      <c r="K1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25265</v>
      </c>
    </row>
    <row r="11" spans="1:11" s="1" customFormat="1" ht="13.5" x14ac:dyDescent="0.3">
      <c r="B11" s="1" t="s">
        <v>59</v>
      </c>
      <c r="C11" s="1" t="s">
        <v>60</v>
      </c>
      <c r="D11" s="1">
        <f ca="1">IFERROR(YEAR(TODAY())-YEAR(일용직목록__2[[#This Row],[생년월일]]),"민증없음")</f>
        <v>82</v>
      </c>
      <c r="E11" s="1" t="s">
        <v>61</v>
      </c>
      <c r="F11" s="1" t="s">
        <v>14</v>
      </c>
      <c r="G11" s="1" t="s">
        <v>62</v>
      </c>
      <c r="H11" s="1" t="s">
        <v>63</v>
      </c>
      <c r="K1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15935</v>
      </c>
    </row>
    <row r="12" spans="1:11" s="1" customFormat="1" ht="13.5" x14ac:dyDescent="0.3">
      <c r="B12" s="1" t="s">
        <v>64</v>
      </c>
      <c r="C12" s="1" t="s">
        <v>65</v>
      </c>
      <c r="D12" s="1">
        <f ca="1">IFERROR(YEAR(TODAY())-YEAR(일용직목록__2[[#This Row],[생년월일]]),"민증없음")</f>
        <v>80</v>
      </c>
      <c r="F12" s="1" t="s">
        <v>14</v>
      </c>
      <c r="G12" s="1" t="s">
        <v>66</v>
      </c>
      <c r="H12" s="1" t="s">
        <v>67</v>
      </c>
      <c r="K1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16488</v>
      </c>
    </row>
    <row r="13" spans="1:11" s="1" customFormat="1" ht="13.5" x14ac:dyDescent="0.3">
      <c r="B13" s="1" t="s">
        <v>68</v>
      </c>
      <c r="C13" s="1" t="s">
        <v>69</v>
      </c>
      <c r="D13" s="1">
        <f ca="1">IFERROR(YEAR(TODAY())-YEAR(일용직목록__2[[#This Row],[생년월일]]),"민증없음")</f>
        <v>62</v>
      </c>
      <c r="F13" s="1" t="s">
        <v>14</v>
      </c>
      <c r="G13" s="1" t="s">
        <v>70</v>
      </c>
      <c r="H13" s="1" t="s">
        <v>71</v>
      </c>
      <c r="J13" s="1" t="s">
        <v>17</v>
      </c>
      <c r="K1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23122</v>
      </c>
    </row>
    <row r="14" spans="1:11" s="1" customFormat="1" ht="13.5" x14ac:dyDescent="0.3">
      <c r="B14" s="1" t="s">
        <v>72</v>
      </c>
      <c r="C14" s="1" t="s">
        <v>73</v>
      </c>
      <c r="D14" s="1">
        <f ca="1">IFERROR(YEAR(TODAY())-YEAR(일용직목록__2[[#This Row],[생년월일]]),"민증없음")</f>
        <v>64</v>
      </c>
      <c r="E14" s="1" t="s">
        <v>74</v>
      </c>
      <c r="F14" s="1" t="s">
        <v>14</v>
      </c>
      <c r="G14" s="1" t="s">
        <v>75</v>
      </c>
      <c r="H14" s="1" t="s">
        <v>76</v>
      </c>
      <c r="K1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22355</v>
      </c>
    </row>
    <row r="15" spans="1:11" s="1" customFormat="1" ht="13.5" x14ac:dyDescent="0.3">
      <c r="B15" s="1" t="s">
        <v>77</v>
      </c>
      <c r="D15" s="1" t="str">
        <f ca="1">IFERROR(YEAR(TODAY())-YEAR(일용직목록__2[[#This Row],[생년월일]]),"민증없음")</f>
        <v>민증없음</v>
      </c>
      <c r="E15" s="1" t="s">
        <v>78</v>
      </c>
      <c r="J15" s="1" t="s">
        <v>79</v>
      </c>
      <c r="K15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16" spans="1:11" s="1" customFormat="1" ht="13.5" x14ac:dyDescent="0.3">
      <c r="B16" s="1" t="s">
        <v>80</v>
      </c>
      <c r="C16" s="1" t="s">
        <v>81</v>
      </c>
      <c r="D16" s="1">
        <f ca="1">IFERROR(YEAR(TODAY())-YEAR(일용직목록__2[[#This Row],[생년월일]]),"민증없음")</f>
        <v>56</v>
      </c>
      <c r="E16" s="1" t="s">
        <v>82</v>
      </c>
      <c r="F16" s="1" t="s">
        <v>14</v>
      </c>
      <c r="G16" s="1" t="s">
        <v>83</v>
      </c>
      <c r="H16" s="1" t="s">
        <v>84</v>
      </c>
      <c r="I16" s="1">
        <v>150000</v>
      </c>
      <c r="J16" s="1" t="s">
        <v>85</v>
      </c>
      <c r="K1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25270</v>
      </c>
    </row>
    <row r="17" spans="2:11" s="1" customFormat="1" ht="13.5" x14ac:dyDescent="0.3">
      <c r="B17" s="1" t="s">
        <v>86</v>
      </c>
      <c r="C17" s="1" t="s">
        <v>87</v>
      </c>
      <c r="D17" s="1">
        <f ca="1">IFERROR(YEAR(TODAY())-YEAR(일용직목록__2[[#This Row],[생년월일]]),"민증없음")</f>
        <v>65</v>
      </c>
      <c r="E17" s="1" t="s">
        <v>88</v>
      </c>
      <c r="F17" s="1" t="s">
        <v>14</v>
      </c>
      <c r="G17" s="1" t="s">
        <v>89</v>
      </c>
      <c r="H17" s="1" t="s">
        <v>90</v>
      </c>
      <c r="J17" s="1" t="s">
        <v>91</v>
      </c>
      <c r="K1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21917</v>
      </c>
    </row>
    <row r="18" spans="2:11" s="1" customFormat="1" ht="13.5" x14ac:dyDescent="0.3">
      <c r="B18" s="1" t="s">
        <v>92</v>
      </c>
      <c r="C18" s="1" t="s">
        <v>93</v>
      </c>
      <c r="D18" s="1">
        <f ca="1">IFERROR(YEAR(TODAY())-YEAR(일용직목록__2[[#This Row],[생년월일]]),"민증없음")</f>
        <v>64</v>
      </c>
      <c r="E18" s="1" t="s">
        <v>94</v>
      </c>
      <c r="J18" s="1" t="s">
        <v>30</v>
      </c>
      <c r="K1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22306</v>
      </c>
    </row>
    <row r="19" spans="2:11" s="1" customFormat="1" ht="13.5" x14ac:dyDescent="0.3">
      <c r="B19" s="1" t="s">
        <v>95</v>
      </c>
      <c r="C19" s="1" t="s">
        <v>96</v>
      </c>
      <c r="D19" s="1">
        <f ca="1">IFERROR(YEAR(TODAY())-YEAR(일용직목록__2[[#This Row],[생년월일]]),"민증없음")</f>
        <v>66</v>
      </c>
      <c r="E19" s="1" t="s">
        <v>97</v>
      </c>
      <c r="F19" s="1" t="s">
        <v>14</v>
      </c>
      <c r="G19" s="1" t="s">
        <v>98</v>
      </c>
      <c r="H19" s="1" t="s">
        <v>99</v>
      </c>
      <c r="J19" s="1" t="s">
        <v>100</v>
      </c>
      <c r="K1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21879</v>
      </c>
    </row>
    <row r="20" spans="2:11" s="1" customFormat="1" ht="13.5" x14ac:dyDescent="0.3">
      <c r="B20" s="1" t="s">
        <v>101</v>
      </c>
      <c r="C20" s="1" t="s">
        <v>102</v>
      </c>
      <c r="D20" s="1">
        <f ca="1">IFERROR(YEAR(TODAY())-YEAR(일용직목록__2[[#This Row],[생년월일]]),"민증없음")</f>
        <v>70</v>
      </c>
      <c r="E20" s="1" t="s">
        <v>103</v>
      </c>
      <c r="F20" s="1" t="s">
        <v>14</v>
      </c>
      <c r="G20" s="1" t="s">
        <v>104</v>
      </c>
      <c r="H20" s="1" t="s">
        <v>105</v>
      </c>
      <c r="K2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20104</v>
      </c>
    </row>
    <row r="21" spans="2:11" s="1" customFormat="1" ht="13.5" x14ac:dyDescent="0.3">
      <c r="B21" s="1" t="s">
        <v>106</v>
      </c>
      <c r="C21" s="1" t="s">
        <v>107</v>
      </c>
      <c r="D21" s="1">
        <f ca="1">IFERROR(YEAR(TODAY())-YEAR(일용직목록__2[[#This Row],[생년월일]]),"민증없음")</f>
        <v>71</v>
      </c>
      <c r="E21" s="1" t="s">
        <v>108</v>
      </c>
      <c r="F21" s="1" t="s">
        <v>14</v>
      </c>
      <c r="G21" s="1" t="s">
        <v>109</v>
      </c>
      <c r="H21" s="1" t="s">
        <v>110</v>
      </c>
      <c r="K2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19813</v>
      </c>
    </row>
    <row r="22" spans="2:11" s="1" customFormat="1" ht="13.5" x14ac:dyDescent="0.3">
      <c r="B22" s="1" t="s">
        <v>111</v>
      </c>
      <c r="C22" s="1" t="s">
        <v>112</v>
      </c>
      <c r="D22" s="1">
        <f ca="1">IFERROR(YEAR(TODAY())-YEAR(일용직목록__2[[#This Row],[생년월일]]),"민증없음")</f>
        <v>64</v>
      </c>
      <c r="E22" s="1" t="s">
        <v>113</v>
      </c>
      <c r="F22" s="1" t="s">
        <v>14</v>
      </c>
      <c r="G22" s="1" t="s">
        <v>114</v>
      </c>
      <c r="H22" s="1" t="s">
        <v>115</v>
      </c>
      <c r="I22" s="1">
        <v>200000</v>
      </c>
      <c r="K2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22463</v>
      </c>
    </row>
    <row r="23" spans="2:11" s="1" customFormat="1" ht="13.5" x14ac:dyDescent="0.3">
      <c r="B23" s="1" t="s">
        <v>116</v>
      </c>
      <c r="C23" s="1" t="s">
        <v>117</v>
      </c>
      <c r="D23" s="1">
        <f ca="1">IFERROR(YEAR(TODAY())-YEAR(일용직목록__2[[#This Row],[생년월일]]),"민증없음")</f>
        <v>70</v>
      </c>
      <c r="E23" s="1" t="s">
        <v>118</v>
      </c>
      <c r="F23" s="1" t="s">
        <v>14</v>
      </c>
      <c r="G23" s="1" t="s">
        <v>119</v>
      </c>
      <c r="H23" s="1" t="s">
        <v>120</v>
      </c>
      <c r="J23" s="1" t="s">
        <v>79</v>
      </c>
      <c r="K2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20112</v>
      </c>
    </row>
    <row r="24" spans="2:11" s="1" customFormat="1" ht="13.5" x14ac:dyDescent="0.3">
      <c r="B24" s="1" t="s">
        <v>121</v>
      </c>
      <c r="C24" s="1" t="s">
        <v>122</v>
      </c>
      <c r="D24" s="1">
        <f ca="1">IFERROR(YEAR(TODAY())-YEAR(일용직목록__2[[#This Row],[생년월일]]),"민증없음")</f>
        <v>61</v>
      </c>
      <c r="E24" s="1" t="s">
        <v>123</v>
      </c>
      <c r="F24" s="1" t="s">
        <v>14</v>
      </c>
      <c r="G24" s="1" t="s">
        <v>124</v>
      </c>
      <c r="H24" s="1" t="s">
        <v>125</v>
      </c>
      <c r="K2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23686</v>
      </c>
    </row>
    <row r="25" spans="2:11" s="1" customFormat="1" ht="13.5" x14ac:dyDescent="0.3">
      <c r="B25" s="1" t="s">
        <v>126</v>
      </c>
      <c r="C25" s="1" t="s">
        <v>127</v>
      </c>
      <c r="D25" s="1">
        <f ca="1">IFERROR(YEAR(TODAY())-YEAR(일용직목록__2[[#This Row],[생년월일]]),"민증없음")</f>
        <v>65</v>
      </c>
      <c r="E25" s="1" t="s">
        <v>128</v>
      </c>
      <c r="F25" s="1" t="s">
        <v>14</v>
      </c>
      <c r="G25" s="1" t="s">
        <v>129</v>
      </c>
      <c r="H25" s="1" t="s">
        <v>130</v>
      </c>
      <c r="I25" s="1">
        <v>100000</v>
      </c>
      <c r="K2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21986</v>
      </c>
    </row>
    <row r="26" spans="2:11" s="1" customFormat="1" ht="13.5" x14ac:dyDescent="0.3">
      <c r="B26" s="1" t="s">
        <v>131</v>
      </c>
      <c r="C26" s="1" t="s">
        <v>132</v>
      </c>
      <c r="D26" s="1">
        <f ca="1">IFERROR(YEAR(TODAY())-YEAR(일용직목록__2[[#This Row],[생년월일]]),"민증없음")</f>
        <v>82</v>
      </c>
      <c r="E26" s="1" t="s">
        <v>133</v>
      </c>
      <c r="F26" s="1" t="s">
        <v>14</v>
      </c>
      <c r="G26" s="1" t="s">
        <v>134</v>
      </c>
      <c r="H26" s="1" t="s">
        <v>135</v>
      </c>
      <c r="J26" s="1" t="s">
        <v>136</v>
      </c>
      <c r="K2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15716</v>
      </c>
    </row>
    <row r="27" spans="2:11" s="1" customFormat="1" ht="13.5" x14ac:dyDescent="0.3">
      <c r="B27" s="1" t="s">
        <v>137</v>
      </c>
      <c r="C27" s="1" t="s">
        <v>138</v>
      </c>
      <c r="D27" s="1">
        <f ca="1">IFERROR(YEAR(TODAY())-YEAR(일용직목록__2[[#This Row],[생년월일]]),"민증없음")</f>
        <v>70</v>
      </c>
      <c r="E27" s="1" t="s">
        <v>139</v>
      </c>
      <c r="F27" s="1" t="s">
        <v>14</v>
      </c>
      <c r="G27" s="1" t="s">
        <v>140</v>
      </c>
      <c r="H27" s="1" t="s">
        <v>141</v>
      </c>
      <c r="J27" s="1" t="s">
        <v>100</v>
      </c>
      <c r="K2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20420</v>
      </c>
    </row>
    <row r="28" spans="2:11" s="1" customFormat="1" ht="13.5" x14ac:dyDescent="0.3">
      <c r="B28" s="1" t="s">
        <v>142</v>
      </c>
      <c r="C28" s="1" t="s">
        <v>143</v>
      </c>
      <c r="D28" s="1">
        <f ca="1">IFERROR(YEAR(TODAY())-YEAR(일용직목록__2[[#This Row],[생년월일]]),"민증없음")</f>
        <v>65</v>
      </c>
      <c r="E28" s="1" t="s">
        <v>144</v>
      </c>
      <c r="F28" s="1" t="s">
        <v>14</v>
      </c>
      <c r="G28" s="1" t="s">
        <v>145</v>
      </c>
      <c r="H28" s="1" t="s">
        <v>146</v>
      </c>
      <c r="J28" s="1" t="s">
        <v>37</v>
      </c>
      <c r="K2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22129</v>
      </c>
    </row>
    <row r="29" spans="2:11" s="1" customFormat="1" ht="13.5" x14ac:dyDescent="0.3">
      <c r="B29" s="1" t="s">
        <v>147</v>
      </c>
      <c r="C29" s="1" t="s">
        <v>148</v>
      </c>
      <c r="D29" s="1">
        <f ca="1">IFERROR(YEAR(TODAY())-YEAR(일용직목록__2[[#This Row],[생년월일]]),"민증없음")</f>
        <v>73</v>
      </c>
      <c r="E29" s="1" t="s">
        <v>149</v>
      </c>
      <c r="F29" s="1" t="s">
        <v>14</v>
      </c>
      <c r="G29" s="1" t="s">
        <v>150</v>
      </c>
      <c r="H29" s="1" t="s">
        <v>151</v>
      </c>
      <c r="I29" s="1">
        <v>80000</v>
      </c>
      <c r="J29" s="1" t="s">
        <v>152</v>
      </c>
      <c r="K2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19119</v>
      </c>
    </row>
    <row r="30" spans="2:11" s="1" customFormat="1" ht="13.5" x14ac:dyDescent="0.3">
      <c r="B30" s="1" t="s">
        <v>153</v>
      </c>
      <c r="C30" s="1" t="s">
        <v>154</v>
      </c>
      <c r="D30" s="1">
        <f ca="1">IFERROR(YEAR(TODAY())-YEAR(일용직목록__2[[#This Row],[생년월일]]),"민증없음")</f>
        <v>78</v>
      </c>
      <c r="F30" s="1" t="s">
        <v>14</v>
      </c>
      <c r="G30" s="1" t="s">
        <v>155</v>
      </c>
      <c r="H30" s="1" t="s">
        <v>156</v>
      </c>
      <c r="K3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17327</v>
      </c>
    </row>
    <row r="31" spans="2:11" s="1" customFormat="1" ht="13.5" x14ac:dyDescent="0.3">
      <c r="B31" s="1" t="s">
        <v>157</v>
      </c>
      <c r="C31" s="1" t="s">
        <v>158</v>
      </c>
      <c r="D31" s="1">
        <f ca="1">IFERROR(YEAR(TODAY())-YEAR(일용직목록__2[[#This Row],[생년월일]]),"민증없음")</f>
        <v>80</v>
      </c>
      <c r="E31" s="1" t="s">
        <v>159</v>
      </c>
      <c r="F31" s="1" t="s">
        <v>14</v>
      </c>
      <c r="G31" s="1" t="s">
        <v>160</v>
      </c>
      <c r="H31" s="1" t="s">
        <v>161</v>
      </c>
      <c r="K3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16591</v>
      </c>
    </row>
    <row r="32" spans="2:11" s="1" customFormat="1" ht="13.5" x14ac:dyDescent="0.3">
      <c r="B32" s="1" t="s">
        <v>162</v>
      </c>
      <c r="C32" s="1" t="s">
        <v>163</v>
      </c>
      <c r="D32" s="1">
        <f ca="1">IFERROR(YEAR(TODAY())-YEAR(일용직목록__2[[#This Row],[생년월일]]),"민증없음")</f>
        <v>59</v>
      </c>
      <c r="E32" s="1" t="s">
        <v>164</v>
      </c>
      <c r="F32" s="1" t="s">
        <v>14</v>
      </c>
      <c r="G32" s="1" t="s">
        <v>165</v>
      </c>
      <c r="H32" s="1" t="s">
        <v>166</v>
      </c>
      <c r="K3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24396</v>
      </c>
    </row>
    <row r="33" spans="2:11" s="1" customFormat="1" ht="13.5" x14ac:dyDescent="0.3">
      <c r="B33" s="1" t="s">
        <v>167</v>
      </c>
      <c r="C33" s="1" t="s">
        <v>168</v>
      </c>
      <c r="D33" s="1">
        <f ca="1">IFERROR(YEAR(TODAY())-YEAR(일용직목록__2[[#This Row],[생년월일]]),"민증없음")</f>
        <v>61</v>
      </c>
      <c r="E33" s="1" t="s">
        <v>169</v>
      </c>
      <c r="F33" s="1" t="s">
        <v>14</v>
      </c>
      <c r="G33" s="1" t="s">
        <v>170</v>
      </c>
      <c r="H33" s="1" t="s">
        <v>171</v>
      </c>
      <c r="K3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23522</v>
      </c>
    </row>
    <row r="34" spans="2:11" s="1" customFormat="1" ht="13.5" x14ac:dyDescent="0.3">
      <c r="B34" s="1" t="s">
        <v>172</v>
      </c>
      <c r="C34" s="1" t="s">
        <v>173</v>
      </c>
      <c r="D34" s="1">
        <f ca="1">IFERROR(YEAR(TODAY())-YEAR(일용직목록__2[[#This Row],[생년월일]]),"민증없음")</f>
        <v>78</v>
      </c>
      <c r="F34" s="1" t="s">
        <v>14</v>
      </c>
      <c r="G34" s="1" t="s">
        <v>174</v>
      </c>
      <c r="H34" s="1" t="s">
        <v>175</v>
      </c>
      <c r="J34" s="1" t="s">
        <v>136</v>
      </c>
      <c r="K3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17450</v>
      </c>
    </row>
    <row r="35" spans="2:11" s="1" customFormat="1" ht="13.5" x14ac:dyDescent="0.3">
      <c r="B35" s="1" t="s">
        <v>176</v>
      </c>
      <c r="C35" s="1" t="s">
        <v>177</v>
      </c>
      <c r="D35" s="1">
        <f ca="1">IFERROR(YEAR(TODAY())-YEAR(일용직목록__2[[#This Row],[생년월일]]),"민증없음")</f>
        <v>74</v>
      </c>
      <c r="E35" s="1" t="s">
        <v>178</v>
      </c>
      <c r="F35" s="1" t="s">
        <v>14</v>
      </c>
      <c r="G35" s="1" t="s">
        <v>179</v>
      </c>
      <c r="H35" s="1" t="s">
        <v>180</v>
      </c>
      <c r="K3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18900</v>
      </c>
    </row>
    <row r="36" spans="2:11" s="1" customFormat="1" ht="13.5" x14ac:dyDescent="0.3">
      <c r="B36" s="1" t="s">
        <v>181</v>
      </c>
      <c r="C36" s="1" t="s">
        <v>182</v>
      </c>
      <c r="D36" s="1">
        <f ca="1">IFERROR(YEAR(TODAY())-YEAR(일용직목록__2[[#This Row],[생년월일]]),"민증없음")</f>
        <v>77</v>
      </c>
      <c r="E36" s="1" t="s">
        <v>183</v>
      </c>
      <c r="F36" s="1" t="s">
        <v>14</v>
      </c>
      <c r="G36" s="1" t="s">
        <v>184</v>
      </c>
      <c r="H36" s="1" t="s">
        <v>185</v>
      </c>
      <c r="J36" s="1" t="s">
        <v>100</v>
      </c>
      <c r="K3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17694</v>
      </c>
    </row>
    <row r="37" spans="2:11" s="1" customFormat="1" ht="13.5" x14ac:dyDescent="0.3">
      <c r="B37" s="1" t="s">
        <v>186</v>
      </c>
      <c r="C37" s="1" t="s">
        <v>187</v>
      </c>
      <c r="D37" s="1">
        <f ca="1">IFERROR(YEAR(TODAY())-YEAR(일용직목록__2[[#This Row],[생년월일]]),"민증없음")</f>
        <v>74</v>
      </c>
      <c r="E37" s="1" t="s">
        <v>188</v>
      </c>
      <c r="F37" s="1" t="s">
        <v>14</v>
      </c>
      <c r="G37" s="1" t="s">
        <v>189</v>
      </c>
      <c r="H37" s="1" t="s">
        <v>190</v>
      </c>
      <c r="K3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18892</v>
      </c>
    </row>
    <row r="38" spans="2:11" s="1" customFormat="1" ht="13.5" x14ac:dyDescent="0.3">
      <c r="B38" s="1" t="s">
        <v>191</v>
      </c>
      <c r="C38" s="1" t="s">
        <v>192</v>
      </c>
      <c r="D38" s="1">
        <f ca="1">IFERROR(YEAR(TODAY())-YEAR(일용직목록__2[[#This Row],[생년월일]]),"민증없음")</f>
        <v>72</v>
      </c>
      <c r="E38" s="1" t="s">
        <v>193</v>
      </c>
      <c r="F38" s="1" t="s">
        <v>194</v>
      </c>
      <c r="G38" s="1" t="s">
        <v>195</v>
      </c>
      <c r="H38" s="1" t="s">
        <v>196</v>
      </c>
      <c r="K3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19433</v>
      </c>
    </row>
    <row r="39" spans="2:11" s="1" customFormat="1" ht="13.5" x14ac:dyDescent="0.3">
      <c r="B39" s="1" t="s">
        <v>197</v>
      </c>
      <c r="C39" s="1" t="s">
        <v>198</v>
      </c>
      <c r="D39" s="1">
        <f ca="1">IFERROR(YEAR(TODAY())-YEAR(일용직목록__2[[#This Row],[생년월일]]),"민증없음")</f>
        <v>56</v>
      </c>
      <c r="F39" s="1" t="s">
        <v>14</v>
      </c>
      <c r="G39" s="1" t="s">
        <v>199</v>
      </c>
      <c r="H39" s="1" t="s">
        <v>200</v>
      </c>
      <c r="K3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25471</v>
      </c>
    </row>
    <row r="40" spans="2:11" s="1" customFormat="1" ht="13.5" x14ac:dyDescent="0.3">
      <c r="B40" s="1" t="s">
        <v>201</v>
      </c>
      <c r="C40" s="1" t="s">
        <v>202</v>
      </c>
      <c r="D40" s="1">
        <f ca="1">IFERROR(YEAR(TODAY())-YEAR(일용직목록__2[[#This Row],[생년월일]]),"민증없음")</f>
        <v>74</v>
      </c>
      <c r="E40" s="1" t="s">
        <v>203</v>
      </c>
      <c r="F40" s="1" t="s">
        <v>14</v>
      </c>
      <c r="G40" s="1" t="s">
        <v>204</v>
      </c>
      <c r="H40" s="1" t="s">
        <v>205</v>
      </c>
      <c r="J40" s="1" t="s">
        <v>79</v>
      </c>
      <c r="K4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18914</v>
      </c>
    </row>
    <row r="41" spans="2:11" s="1" customFormat="1" ht="13.5" x14ac:dyDescent="0.3">
      <c r="B41" s="1" t="s">
        <v>206</v>
      </c>
      <c r="C41" s="1" t="s">
        <v>207</v>
      </c>
      <c r="D41" s="1">
        <f ca="1">IFERROR(YEAR(TODAY())-YEAR(일용직목록__2[[#This Row],[생년월일]]),"민증없음")</f>
        <v>50</v>
      </c>
      <c r="E41" s="1" t="s">
        <v>208</v>
      </c>
      <c r="F41" s="1" t="s">
        <v>14</v>
      </c>
      <c r="G41" s="1" t="s">
        <v>209</v>
      </c>
      <c r="H41" s="1" t="s">
        <v>210</v>
      </c>
      <c r="J41" s="1" t="s">
        <v>91</v>
      </c>
      <c r="K4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27646</v>
      </c>
    </row>
    <row r="42" spans="2:11" s="1" customFormat="1" ht="13.5" x14ac:dyDescent="0.3">
      <c r="B42" s="1" t="s">
        <v>211</v>
      </c>
      <c r="C42" s="1" t="s">
        <v>212</v>
      </c>
      <c r="D42" s="1">
        <f ca="1">IFERROR(YEAR(TODAY())-YEAR(일용직목록__2[[#This Row],[생년월일]]),"민증없음")</f>
        <v>68</v>
      </c>
      <c r="E42" s="1" t="s">
        <v>213</v>
      </c>
      <c r="F42" s="1" t="s">
        <v>14</v>
      </c>
      <c r="G42" s="1" t="s">
        <v>214</v>
      </c>
      <c r="H42" s="1" t="s">
        <v>215</v>
      </c>
      <c r="K4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21164</v>
      </c>
    </row>
    <row r="43" spans="2:11" s="1" customFormat="1" ht="13.5" x14ac:dyDescent="0.3">
      <c r="B43" s="1" t="s">
        <v>216</v>
      </c>
      <c r="C43" s="1" t="s">
        <v>217</v>
      </c>
      <c r="D43" s="1">
        <f ca="1">IFERROR(YEAR(TODAY())-YEAR(일용직목록__2[[#This Row],[생년월일]]),"민증없음")</f>
        <v>35</v>
      </c>
      <c r="E43" s="1" t="s">
        <v>218</v>
      </c>
      <c r="F43" s="1" t="s">
        <v>14</v>
      </c>
      <c r="G43" s="1" t="s">
        <v>219</v>
      </c>
      <c r="H43" s="1" t="s">
        <v>220</v>
      </c>
      <c r="K4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32993</v>
      </c>
    </row>
    <row r="44" spans="2:11" s="1" customFormat="1" ht="13.5" x14ac:dyDescent="0.3">
      <c r="B44" s="1" t="s">
        <v>221</v>
      </c>
      <c r="C44" s="1" t="s">
        <v>222</v>
      </c>
      <c r="D44" s="1">
        <f ca="1">IFERROR(YEAR(TODAY())-YEAR(일용직목록__2[[#This Row],[생년월일]]),"민증없음")</f>
        <v>65</v>
      </c>
      <c r="E44" s="1" t="s">
        <v>223</v>
      </c>
      <c r="F44" s="1" t="s">
        <v>14</v>
      </c>
      <c r="G44" s="1" t="s">
        <v>224</v>
      </c>
      <c r="H44" s="1" t="s">
        <v>225</v>
      </c>
      <c r="J44" s="1" t="s">
        <v>226</v>
      </c>
      <c r="K4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22049</v>
      </c>
    </row>
    <row r="45" spans="2:11" s="1" customFormat="1" ht="13.5" x14ac:dyDescent="0.3">
      <c r="B45" s="1" t="s">
        <v>226</v>
      </c>
      <c r="C45" s="1" t="s">
        <v>227</v>
      </c>
      <c r="D45" s="1">
        <f ca="1">IFERROR(YEAR(TODAY())-YEAR(일용직목록__2[[#This Row],[생년월일]]),"민증없음")</f>
        <v>66</v>
      </c>
      <c r="E45" s="1" t="s">
        <v>228</v>
      </c>
      <c r="F45" s="1" t="s">
        <v>14</v>
      </c>
      <c r="G45" s="1" t="s">
        <v>229</v>
      </c>
      <c r="H45" s="1" t="s">
        <v>230</v>
      </c>
      <c r="I45" s="1">
        <v>200000</v>
      </c>
      <c r="K4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21908</v>
      </c>
    </row>
    <row r="46" spans="2:11" s="1" customFormat="1" ht="13.5" x14ac:dyDescent="0.3">
      <c r="B46" s="1" t="s">
        <v>231</v>
      </c>
      <c r="C46" s="1" t="s">
        <v>232</v>
      </c>
      <c r="D46" s="1">
        <f ca="1">IFERROR(YEAR(TODAY())-YEAR(일용직목록__2[[#This Row],[생년월일]]),"민증없음")</f>
        <v>70</v>
      </c>
      <c r="F46" s="1" t="s">
        <v>14</v>
      </c>
      <c r="G46" s="1" t="s">
        <v>233</v>
      </c>
      <c r="H46" s="1" t="s">
        <v>234</v>
      </c>
      <c r="K4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20099</v>
      </c>
    </row>
    <row r="47" spans="2:11" s="1" customFormat="1" ht="13.5" x14ac:dyDescent="0.3">
      <c r="B47" s="1" t="s">
        <v>235</v>
      </c>
      <c r="C47" s="1" t="s">
        <v>236</v>
      </c>
      <c r="D47" s="1">
        <f ca="1">IFERROR(YEAR(TODAY())-YEAR(일용직목록__2[[#This Row],[생년월일]]),"민증없음")</f>
        <v>54</v>
      </c>
      <c r="F47" s="1" t="s">
        <v>237</v>
      </c>
      <c r="G47" s="1" t="s">
        <v>238</v>
      </c>
      <c r="H47" s="1" t="s">
        <v>239</v>
      </c>
      <c r="I47" s="1">
        <v>150000</v>
      </c>
      <c r="J47" s="1" t="s">
        <v>111</v>
      </c>
      <c r="K4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25961</v>
      </c>
    </row>
    <row r="48" spans="2:11" s="1" customFormat="1" ht="13.5" x14ac:dyDescent="0.3">
      <c r="B48" s="1" t="s">
        <v>240</v>
      </c>
      <c r="C48" s="1" t="s">
        <v>241</v>
      </c>
      <c r="D48" s="1">
        <f ca="1">IFERROR(YEAR(TODAY())-YEAR(일용직목록__2[[#This Row],[생년월일]]),"민증없음")</f>
        <v>70</v>
      </c>
      <c r="E48" s="1" t="s">
        <v>242</v>
      </c>
      <c r="F48" s="1" t="s">
        <v>14</v>
      </c>
      <c r="G48" s="1" t="s">
        <v>243</v>
      </c>
      <c r="H48" s="1" t="s">
        <v>244</v>
      </c>
      <c r="K4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20328</v>
      </c>
    </row>
    <row r="49" spans="2:11" s="1" customFormat="1" ht="13.5" x14ac:dyDescent="0.3">
      <c r="B49" s="1" t="s">
        <v>245</v>
      </c>
      <c r="C49" s="1" t="s">
        <v>246</v>
      </c>
      <c r="D49" s="1">
        <f ca="1">IFERROR(YEAR(TODAY())-YEAR(일용직목록__2[[#This Row],[생년월일]]),"민증없음")</f>
        <v>58</v>
      </c>
      <c r="F49" s="1" t="s">
        <v>247</v>
      </c>
      <c r="G49" s="1" t="s">
        <v>248</v>
      </c>
      <c r="H49" s="1" t="s">
        <v>249</v>
      </c>
      <c r="K4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24767</v>
      </c>
    </row>
    <row r="50" spans="2:11" s="1" customFormat="1" ht="13.5" x14ac:dyDescent="0.3">
      <c r="B50" s="1" t="s">
        <v>250</v>
      </c>
      <c r="C50" s="1" t="s">
        <v>251</v>
      </c>
      <c r="D50" s="1">
        <f ca="1">IFERROR(YEAR(TODAY())-YEAR(일용직목록__2[[#This Row],[생년월일]]),"민증없음")</f>
        <v>82</v>
      </c>
      <c r="E50" s="1" t="s">
        <v>252</v>
      </c>
      <c r="F50" s="1" t="s">
        <v>14</v>
      </c>
      <c r="G50" s="1" t="s">
        <v>253</v>
      </c>
      <c r="H50" s="1" t="s">
        <v>254</v>
      </c>
      <c r="J50" s="1" t="s">
        <v>100</v>
      </c>
      <c r="K5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15981</v>
      </c>
    </row>
    <row r="51" spans="2:11" s="1" customFormat="1" ht="13.5" x14ac:dyDescent="0.3">
      <c r="B51" s="1" t="s">
        <v>255</v>
      </c>
      <c r="C51" s="1" t="s">
        <v>256</v>
      </c>
      <c r="D51" s="1">
        <f ca="1">IFERROR(YEAR(TODAY())-YEAR(일용직목록__2[[#This Row],[생년월일]]),"민증없음")</f>
        <v>64</v>
      </c>
      <c r="E51" s="1" t="s">
        <v>257</v>
      </c>
      <c r="F51" s="1" t="s">
        <v>14</v>
      </c>
      <c r="G51" s="1" t="s">
        <v>258</v>
      </c>
      <c r="H51" s="1" t="s">
        <v>259</v>
      </c>
      <c r="J51" s="1" t="s">
        <v>260</v>
      </c>
      <c r="K5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22447</v>
      </c>
    </row>
    <row r="52" spans="2:11" s="1" customFormat="1" ht="13.5" x14ac:dyDescent="0.3">
      <c r="B52" s="1" t="s">
        <v>261</v>
      </c>
      <c r="C52" s="1" t="s">
        <v>262</v>
      </c>
      <c r="D52" s="1">
        <f ca="1">IFERROR(YEAR(TODAY())-YEAR(일용직목록__2[[#This Row],[생년월일]]),"민증없음")</f>
        <v>69</v>
      </c>
      <c r="F52" s="1" t="s">
        <v>14</v>
      </c>
      <c r="G52" s="1" t="s">
        <v>263</v>
      </c>
      <c r="H52" s="1" t="s">
        <v>264</v>
      </c>
      <c r="K5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20754</v>
      </c>
    </row>
    <row r="53" spans="2:11" s="1" customFormat="1" ht="13.5" x14ac:dyDescent="0.3">
      <c r="B53" s="1" t="s">
        <v>265</v>
      </c>
      <c r="D53" s="1" t="str">
        <f ca="1">IFERROR(YEAR(TODAY())-YEAR(일용직목록__2[[#This Row],[생년월일]]),"민증없음")</f>
        <v>민증없음</v>
      </c>
      <c r="E53" s="1" t="s">
        <v>266</v>
      </c>
      <c r="J53" s="1" t="s">
        <v>79</v>
      </c>
      <c r="K53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54" spans="2:11" s="1" customFormat="1" ht="13.5" x14ac:dyDescent="0.3">
      <c r="B54" s="1" t="s">
        <v>267</v>
      </c>
      <c r="C54" s="1" t="s">
        <v>268</v>
      </c>
      <c r="D54" s="1">
        <f ca="1">IFERROR(YEAR(TODAY())-YEAR(일용직목록__2[[#This Row],[생년월일]]),"민증없음")</f>
        <v>73</v>
      </c>
      <c r="E54" s="1" t="s">
        <v>269</v>
      </c>
      <c r="F54" s="1" t="s">
        <v>14</v>
      </c>
      <c r="G54" s="1" t="s">
        <v>270</v>
      </c>
      <c r="H54" s="1" t="s">
        <v>271</v>
      </c>
      <c r="K5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19310</v>
      </c>
    </row>
    <row r="55" spans="2:11" s="1" customFormat="1" ht="13.5" x14ac:dyDescent="0.3">
      <c r="B55" s="1" t="s">
        <v>272</v>
      </c>
      <c r="C55" s="1" t="s">
        <v>273</v>
      </c>
      <c r="D55" s="1">
        <f ca="1">IFERROR(YEAR(TODAY())-YEAR(일용직목록__2[[#This Row],[생년월일]]),"민증없음")</f>
        <v>66</v>
      </c>
      <c r="E55" s="1" t="s">
        <v>274</v>
      </c>
      <c r="F55" s="1" t="s">
        <v>14</v>
      </c>
      <c r="G55" s="1" t="s">
        <v>275</v>
      </c>
      <c r="H55" s="1" t="s">
        <v>276</v>
      </c>
      <c r="K5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21824</v>
      </c>
    </row>
    <row r="56" spans="2:11" s="1" customFormat="1" ht="13.5" x14ac:dyDescent="0.3">
      <c r="B56" s="1" t="s">
        <v>277</v>
      </c>
      <c r="C56" s="1" t="s">
        <v>278</v>
      </c>
      <c r="D56" s="1">
        <f ca="1">IFERROR(YEAR(TODAY())-YEAR(일용직목록__2[[#This Row],[생년월일]]),"민증없음")</f>
        <v>60</v>
      </c>
      <c r="E56" s="1" t="s">
        <v>279</v>
      </c>
      <c r="F56" s="1" t="s">
        <v>14</v>
      </c>
      <c r="G56" s="1" t="s">
        <v>280</v>
      </c>
      <c r="H56" s="1" t="s">
        <v>281</v>
      </c>
      <c r="K5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23788</v>
      </c>
    </row>
    <row r="57" spans="2:11" s="1" customFormat="1" ht="13.5" x14ac:dyDescent="0.3">
      <c r="B57" s="1" t="s">
        <v>282</v>
      </c>
      <c r="C57" s="1" t="s">
        <v>283</v>
      </c>
      <c r="D57" s="1">
        <f ca="1">IFERROR(YEAR(TODAY())-YEAR(일용직목록__2[[#This Row],[생년월일]]),"민증없음")</f>
        <v>60</v>
      </c>
      <c r="E57" s="1" t="s">
        <v>284</v>
      </c>
      <c r="F57" s="1" t="s">
        <v>14</v>
      </c>
      <c r="G57" s="1" t="s">
        <v>285</v>
      </c>
      <c r="H57" s="1" t="s">
        <v>286</v>
      </c>
      <c r="K5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24012</v>
      </c>
    </row>
    <row r="58" spans="2:11" s="1" customFormat="1" ht="13.5" x14ac:dyDescent="0.3">
      <c r="B58" s="1" t="s">
        <v>287</v>
      </c>
      <c r="C58" s="1" t="s">
        <v>288</v>
      </c>
      <c r="D58" s="1">
        <f ca="1">IFERROR(YEAR(TODAY())-YEAR(일용직목록__2[[#This Row],[생년월일]]),"민증없음")</f>
        <v>61</v>
      </c>
      <c r="E58" s="1" t="s">
        <v>289</v>
      </c>
      <c r="F58" s="1" t="s">
        <v>14</v>
      </c>
      <c r="G58" s="1" t="s">
        <v>290</v>
      </c>
      <c r="H58" s="1" t="s">
        <v>291</v>
      </c>
      <c r="J58" s="1" t="s">
        <v>37</v>
      </c>
      <c r="K5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23508</v>
      </c>
    </row>
    <row r="59" spans="2:11" s="1" customFormat="1" ht="13.5" x14ac:dyDescent="0.3">
      <c r="B59" s="1" t="s">
        <v>292</v>
      </c>
      <c r="C59" s="1" t="s">
        <v>293</v>
      </c>
      <c r="D59" s="1">
        <f ca="1">IFERROR(YEAR(TODAY())-YEAR(일용직목록__2[[#This Row],[생년월일]]),"민증없음")</f>
        <v>51</v>
      </c>
      <c r="F59" s="1" t="s">
        <v>14</v>
      </c>
      <c r="G59" s="1" t="s">
        <v>294</v>
      </c>
      <c r="H59" s="1" t="s">
        <v>295</v>
      </c>
      <c r="J59" s="1" t="s">
        <v>91</v>
      </c>
      <c r="K5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27262</v>
      </c>
    </row>
    <row r="60" spans="2:11" s="1" customFormat="1" ht="13.5" x14ac:dyDescent="0.3">
      <c r="B60" s="1" t="s">
        <v>296</v>
      </c>
      <c r="C60" s="1" t="s">
        <v>297</v>
      </c>
      <c r="D60" s="1">
        <f ca="1">IFERROR(YEAR(TODAY())-YEAR(일용직목록__2[[#This Row],[생년월일]]),"민증없음")</f>
        <v>63</v>
      </c>
      <c r="F60" s="1" t="s">
        <v>14</v>
      </c>
      <c r="G60" s="1" t="s">
        <v>298</v>
      </c>
      <c r="H60" s="1" t="s">
        <v>299</v>
      </c>
      <c r="K6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22986</v>
      </c>
    </row>
    <row r="61" spans="2:11" s="1" customFormat="1" ht="13.5" x14ac:dyDescent="0.3">
      <c r="B61" s="1" t="s">
        <v>300</v>
      </c>
      <c r="C61" s="1" t="s">
        <v>301</v>
      </c>
      <c r="D61" s="1">
        <f ca="1">IFERROR(YEAR(TODAY())-YEAR(일용직목록__2[[#This Row],[생년월일]]),"민증없음")</f>
        <v>65</v>
      </c>
      <c r="E61" s="1" t="s">
        <v>302</v>
      </c>
      <c r="F61" s="1" t="s">
        <v>37</v>
      </c>
      <c r="G61" s="1" t="s">
        <v>303</v>
      </c>
      <c r="H61" s="1" t="s">
        <v>304</v>
      </c>
      <c r="J61" s="1" t="s">
        <v>37</v>
      </c>
      <c r="K6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22278</v>
      </c>
    </row>
    <row r="62" spans="2:11" s="1" customFormat="1" ht="13.5" x14ac:dyDescent="0.3">
      <c r="B62" s="1" t="s">
        <v>305</v>
      </c>
      <c r="C62" s="1" t="s">
        <v>306</v>
      </c>
      <c r="D62" s="1">
        <f ca="1">IFERROR(YEAR(TODAY())-YEAR(일용직목록__2[[#This Row],[생년월일]]),"민증없음")</f>
        <v>60</v>
      </c>
      <c r="E62" s="1" t="s">
        <v>307</v>
      </c>
      <c r="F62" s="1" t="s">
        <v>14</v>
      </c>
      <c r="G62" s="1" t="s">
        <v>308</v>
      </c>
      <c r="H62" s="1" t="s">
        <v>309</v>
      </c>
      <c r="K6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24051</v>
      </c>
    </row>
    <row r="63" spans="2:11" s="1" customFormat="1" ht="13.5" x14ac:dyDescent="0.3">
      <c r="B63" s="1" t="s">
        <v>310</v>
      </c>
      <c r="C63" s="1" t="s">
        <v>311</v>
      </c>
      <c r="D63" s="1">
        <f ca="1">IFERROR(YEAR(TODAY())-YEAR(일용직목록__2[[#This Row],[생년월일]]),"민증없음")</f>
        <v>72</v>
      </c>
      <c r="E63" s="1" t="s">
        <v>312</v>
      </c>
      <c r="F63" s="1" t="s">
        <v>14</v>
      </c>
      <c r="G63" s="1" t="s">
        <v>313</v>
      </c>
      <c r="H63" s="1" t="s">
        <v>314</v>
      </c>
      <c r="J63" s="1" t="s">
        <v>315</v>
      </c>
      <c r="K6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19530</v>
      </c>
    </row>
    <row r="64" spans="2:11" s="1" customFormat="1" ht="13.5" x14ac:dyDescent="0.3">
      <c r="B64" s="1" t="s">
        <v>316</v>
      </c>
      <c r="C64" s="1" t="s">
        <v>317</v>
      </c>
      <c r="D64" s="1">
        <f ca="1">IFERROR(YEAR(TODAY())-YEAR(일용직목록__2[[#This Row],[생년월일]]),"민증없음")</f>
        <v>65</v>
      </c>
      <c r="E64" s="1" t="s">
        <v>318</v>
      </c>
      <c r="F64" s="1" t="s">
        <v>37</v>
      </c>
      <c r="G64" s="1" t="s">
        <v>319</v>
      </c>
      <c r="H64" s="1" t="s">
        <v>320</v>
      </c>
      <c r="J64" s="1" t="s">
        <v>37</v>
      </c>
      <c r="K6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22100</v>
      </c>
    </row>
    <row r="65" spans="2:11" s="1" customFormat="1" ht="13.5" x14ac:dyDescent="0.3">
      <c r="B65" s="1" t="s">
        <v>321</v>
      </c>
      <c r="C65" s="1" t="s">
        <v>322</v>
      </c>
      <c r="D65" s="1">
        <f ca="1">IFERROR(YEAR(TODAY())-YEAR(일용직목록__2[[#This Row],[생년월일]]),"민증없음")</f>
        <v>60</v>
      </c>
      <c r="F65" s="1" t="s">
        <v>14</v>
      </c>
      <c r="G65" s="1" t="s">
        <v>323</v>
      </c>
      <c r="H65" s="1" t="s">
        <v>324</v>
      </c>
      <c r="K6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23757</v>
      </c>
    </row>
    <row r="66" spans="2:11" s="1" customFormat="1" ht="13.5" x14ac:dyDescent="0.3">
      <c r="B66" s="1" t="s">
        <v>325</v>
      </c>
      <c r="C66" s="1" t="s">
        <v>326</v>
      </c>
      <c r="D66" s="1">
        <f ca="1">IFERROR(YEAR(TODAY())-YEAR(일용직목록__2[[#This Row],[생년월일]]),"민증없음")</f>
        <v>67</v>
      </c>
      <c r="E66" s="1" t="s">
        <v>327</v>
      </c>
      <c r="F66" s="1" t="s">
        <v>14</v>
      </c>
      <c r="G66" s="1" t="s">
        <v>328</v>
      </c>
      <c r="H66" s="1" t="s">
        <v>329</v>
      </c>
      <c r="J66" s="1" t="s">
        <v>100</v>
      </c>
      <c r="K6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21226</v>
      </c>
    </row>
    <row r="67" spans="2:11" s="1" customFormat="1" ht="13.5" x14ac:dyDescent="0.3">
      <c r="B67" s="1" t="s">
        <v>330</v>
      </c>
      <c r="C67" s="1" t="s">
        <v>331</v>
      </c>
      <c r="D67" s="1">
        <f ca="1">IFERROR(YEAR(TODAY())-YEAR(일용직목록__2[[#This Row],[생년월일]]),"민증없음")</f>
        <v>67</v>
      </c>
      <c r="E67" s="1" t="s">
        <v>332</v>
      </c>
      <c r="F67" s="1" t="s">
        <v>14</v>
      </c>
      <c r="G67" s="1" t="s">
        <v>333</v>
      </c>
      <c r="H67" s="1" t="s">
        <v>334</v>
      </c>
      <c r="J67" s="1" t="s">
        <v>100</v>
      </c>
      <c r="K6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21441</v>
      </c>
    </row>
    <row r="68" spans="2:11" s="1" customFormat="1" ht="13.5" x14ac:dyDescent="0.3">
      <c r="B68" s="1" t="s">
        <v>335</v>
      </c>
      <c r="C68" s="1" t="s">
        <v>336</v>
      </c>
      <c r="D68" s="1">
        <f ca="1">IFERROR(YEAR(TODAY())-YEAR(일용직목록__2[[#This Row],[생년월일]]),"민증없음")</f>
        <v>78</v>
      </c>
      <c r="F68" s="1" t="s">
        <v>337</v>
      </c>
      <c r="G68" s="1" t="s">
        <v>338</v>
      </c>
      <c r="H68" s="1" t="s">
        <v>339</v>
      </c>
      <c r="K6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17175</v>
      </c>
    </row>
    <row r="69" spans="2:11" s="1" customFormat="1" ht="13.5" x14ac:dyDescent="0.3">
      <c r="B69" s="1" t="s">
        <v>340</v>
      </c>
      <c r="C69" s="1" t="s">
        <v>341</v>
      </c>
      <c r="D69" s="1">
        <f ca="1">IFERROR(YEAR(TODAY())-YEAR(일용직목록__2[[#This Row],[생년월일]]),"민증없음")</f>
        <v>54</v>
      </c>
      <c r="E69" s="1" t="s">
        <v>342</v>
      </c>
      <c r="F69" s="1" t="s">
        <v>337</v>
      </c>
      <c r="G69" s="1" t="s">
        <v>343</v>
      </c>
      <c r="H69" s="1" t="s">
        <v>344</v>
      </c>
      <c r="K6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25977</v>
      </c>
    </row>
    <row r="70" spans="2:11" s="1" customFormat="1" ht="13.5" x14ac:dyDescent="0.3">
      <c r="B70" s="1" t="s">
        <v>345</v>
      </c>
      <c r="C70" s="1" t="s">
        <v>346</v>
      </c>
      <c r="D70" s="1">
        <f ca="1">IFERROR(YEAR(TODAY())-YEAR(일용직목록__2[[#This Row],[생년월일]]),"민증없음")</f>
        <v>70</v>
      </c>
      <c r="F70" s="1" t="s">
        <v>14</v>
      </c>
      <c r="G70" s="1" t="s">
        <v>347</v>
      </c>
      <c r="H70" s="1" t="s">
        <v>348</v>
      </c>
      <c r="K7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20160</v>
      </c>
    </row>
    <row r="71" spans="2:11" s="1" customFormat="1" ht="13.5" x14ac:dyDescent="0.3">
      <c r="B71" s="1" t="s">
        <v>349</v>
      </c>
      <c r="C71" s="1" t="s">
        <v>350</v>
      </c>
      <c r="D71" s="1">
        <f ca="1">IFERROR(YEAR(TODAY())-YEAR(일용직목록__2[[#This Row],[생년월일]]),"민증없음")</f>
        <v>67</v>
      </c>
      <c r="E71" s="1" t="s">
        <v>351</v>
      </c>
      <c r="F71" s="1" t="s">
        <v>34</v>
      </c>
      <c r="G71" s="1" t="s">
        <v>352</v>
      </c>
      <c r="H71" s="1" t="s">
        <v>353</v>
      </c>
      <c r="K7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21256</v>
      </c>
    </row>
    <row r="72" spans="2:11" s="1" customFormat="1" ht="13.5" x14ac:dyDescent="0.3">
      <c r="B72" s="1" t="s">
        <v>354</v>
      </c>
      <c r="C72" s="1" t="s">
        <v>355</v>
      </c>
      <c r="D72" s="1">
        <f ca="1">IFERROR(YEAR(TODAY())-YEAR(일용직목록__2[[#This Row],[생년월일]]),"민증없음")</f>
        <v>82</v>
      </c>
      <c r="F72" s="1" t="s">
        <v>14</v>
      </c>
      <c r="G72" s="1" t="s">
        <v>356</v>
      </c>
      <c r="H72" s="1" t="s">
        <v>357</v>
      </c>
      <c r="J72" s="1" t="s">
        <v>136</v>
      </c>
      <c r="K7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15797</v>
      </c>
    </row>
    <row r="73" spans="2:11" s="1" customFormat="1" ht="13.5" x14ac:dyDescent="0.3">
      <c r="B73" s="1" t="s">
        <v>358</v>
      </c>
      <c r="C73" s="1" t="s">
        <v>359</v>
      </c>
      <c r="D73" s="1">
        <f ca="1">IFERROR(YEAR(TODAY())-YEAR(일용직목록__2[[#This Row],[생년월일]]),"민증없음")</f>
        <v>69</v>
      </c>
      <c r="E73" s="1" t="s">
        <v>360</v>
      </c>
      <c r="F73" s="1" t="s">
        <v>14</v>
      </c>
      <c r="G73" s="1" t="s">
        <v>361</v>
      </c>
      <c r="H73" s="1" t="s">
        <v>362</v>
      </c>
      <c r="K7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20799</v>
      </c>
    </row>
    <row r="74" spans="2:11" s="1" customFormat="1" ht="13.5" x14ac:dyDescent="0.3">
      <c r="B74" s="1" t="s">
        <v>363</v>
      </c>
      <c r="C74" s="1" t="s">
        <v>364</v>
      </c>
      <c r="D74" s="1">
        <f ca="1">IFERROR(YEAR(TODAY())-YEAR(일용직목록__2[[#This Row],[생년월일]]),"민증없음")</f>
        <v>69</v>
      </c>
      <c r="E74" s="1" t="s">
        <v>365</v>
      </c>
      <c r="F74" s="1" t="s">
        <v>14</v>
      </c>
      <c r="G74" s="1" t="s">
        <v>366</v>
      </c>
      <c r="H74" s="1" t="s">
        <v>367</v>
      </c>
      <c r="K7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20585</v>
      </c>
    </row>
    <row r="75" spans="2:11" s="1" customFormat="1" ht="13.5" x14ac:dyDescent="0.3">
      <c r="B75" s="1" t="s">
        <v>368</v>
      </c>
      <c r="C75" s="1" t="s">
        <v>369</v>
      </c>
      <c r="D75" s="1">
        <f ca="1">IFERROR(YEAR(TODAY())-YEAR(일용직목록__2[[#This Row],[생년월일]]),"민증없음")</f>
        <v>64</v>
      </c>
      <c r="E75" s="1" t="s">
        <v>370</v>
      </c>
      <c r="F75" s="1" t="s">
        <v>14</v>
      </c>
      <c r="G75" s="1" t="s">
        <v>371</v>
      </c>
      <c r="H75" s="1" t="s">
        <v>372</v>
      </c>
      <c r="K7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22462</v>
      </c>
    </row>
    <row r="76" spans="2:11" s="1" customFormat="1" ht="13.5" x14ac:dyDescent="0.3">
      <c r="B76" s="1" t="s">
        <v>373</v>
      </c>
      <c r="C76" s="1" t="s">
        <v>374</v>
      </c>
      <c r="D76" s="1">
        <f ca="1">IFERROR(YEAR(TODAY())-YEAR(일용직목록__2[[#This Row],[생년월일]]),"민증없음")</f>
        <v>57</v>
      </c>
      <c r="E76" s="1" t="s">
        <v>375</v>
      </c>
      <c r="F76" s="1" t="s">
        <v>14</v>
      </c>
      <c r="G76" s="1" t="s">
        <v>376</v>
      </c>
      <c r="H76" s="1" t="s">
        <v>377</v>
      </c>
      <c r="J76" s="1" t="s">
        <v>30</v>
      </c>
      <c r="K7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25176</v>
      </c>
    </row>
    <row r="77" spans="2:11" s="1" customFormat="1" ht="13.5" x14ac:dyDescent="0.3">
      <c r="B77" s="1" t="s">
        <v>378</v>
      </c>
      <c r="C77" s="1" t="s">
        <v>379</v>
      </c>
      <c r="D77" s="1">
        <f ca="1">IFERROR(YEAR(TODAY())-YEAR(일용직목록__2[[#This Row],[생년월일]]),"민증없음")</f>
        <v>75</v>
      </c>
      <c r="E77" s="1" t="s">
        <v>380</v>
      </c>
      <c r="F77" s="1" t="s">
        <v>37</v>
      </c>
      <c r="G77" s="1" t="s">
        <v>381</v>
      </c>
      <c r="H77" s="1" t="s">
        <v>382</v>
      </c>
      <c r="J77" s="1" t="s">
        <v>37</v>
      </c>
      <c r="K7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18265</v>
      </c>
    </row>
    <row r="78" spans="2:11" s="1" customFormat="1" ht="13.5" x14ac:dyDescent="0.3">
      <c r="B78" s="1" t="s">
        <v>383</v>
      </c>
      <c r="C78" s="1" t="s">
        <v>384</v>
      </c>
      <c r="D78" s="1">
        <f ca="1">IFERROR(YEAR(TODAY())-YEAR(일용직목록__2[[#This Row],[생년월일]]),"민증없음")</f>
        <v>35</v>
      </c>
      <c r="E78" s="1" t="s">
        <v>385</v>
      </c>
      <c r="F78" s="1" t="s">
        <v>14</v>
      </c>
      <c r="G78" s="1" t="s">
        <v>386</v>
      </c>
      <c r="H78" s="1" t="s">
        <v>387</v>
      </c>
      <c r="J78" s="1" t="s">
        <v>100</v>
      </c>
      <c r="K7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32910</v>
      </c>
    </row>
    <row r="79" spans="2:11" s="1" customFormat="1" ht="13.5" x14ac:dyDescent="0.3">
      <c r="B79" s="1" t="s">
        <v>388</v>
      </c>
      <c r="C79" s="1" t="s">
        <v>389</v>
      </c>
      <c r="D79" s="1">
        <f ca="1">IFERROR(YEAR(TODAY())-YEAR(일용직목록__2[[#This Row],[생년월일]]),"민증없음")</f>
        <v>60</v>
      </c>
      <c r="E79" s="1" t="s">
        <v>390</v>
      </c>
      <c r="F79" s="1" t="s">
        <v>14</v>
      </c>
      <c r="G79" s="1" t="s">
        <v>391</v>
      </c>
      <c r="H79" s="1" t="s">
        <v>392</v>
      </c>
      <c r="K7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23837</v>
      </c>
    </row>
    <row r="80" spans="2:11" s="1" customFormat="1" ht="13.5" x14ac:dyDescent="0.3">
      <c r="B80" s="1" t="s">
        <v>393</v>
      </c>
      <c r="C80" s="1" t="s">
        <v>394</v>
      </c>
      <c r="D80" s="1">
        <f ca="1">IFERROR(YEAR(TODAY())-YEAR(일용직목록__2[[#This Row],[생년월일]]),"민증없음")</f>
        <v>74</v>
      </c>
      <c r="E80" s="1" t="s">
        <v>395</v>
      </c>
      <c r="F80" s="1" t="s">
        <v>14</v>
      </c>
      <c r="G80" s="1" t="s">
        <v>396</v>
      </c>
      <c r="H80" s="1" t="s">
        <v>397</v>
      </c>
      <c r="J80" s="1" t="s">
        <v>100</v>
      </c>
      <c r="K8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18860</v>
      </c>
    </row>
    <row r="81" spans="2:11" s="1" customFormat="1" ht="13.5" x14ac:dyDescent="0.3">
      <c r="B81" s="1" t="s">
        <v>398</v>
      </c>
      <c r="C81" s="1" t="s">
        <v>399</v>
      </c>
      <c r="D81" s="1">
        <f ca="1">IFERROR(YEAR(TODAY())-YEAR(일용직목록__2[[#This Row],[생년월일]]),"민증없음")</f>
        <v>82</v>
      </c>
      <c r="F81" s="1" t="s">
        <v>14</v>
      </c>
      <c r="G81" s="1" t="s">
        <v>400</v>
      </c>
      <c r="H81" s="1" t="s">
        <v>401</v>
      </c>
      <c r="J81" s="1" t="s">
        <v>136</v>
      </c>
      <c r="K8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15746</v>
      </c>
    </row>
    <row r="82" spans="2:11" s="1" customFormat="1" ht="13.5" x14ac:dyDescent="0.3">
      <c r="B82" s="1" t="s">
        <v>402</v>
      </c>
      <c r="C82" s="1" t="s">
        <v>403</v>
      </c>
      <c r="D82" s="1">
        <f ca="1">IFERROR(YEAR(TODAY())-YEAR(일용직목록__2[[#This Row],[생년월일]]),"민증없음")</f>
        <v>70</v>
      </c>
      <c r="H82" s="1" t="s">
        <v>404</v>
      </c>
      <c r="K8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20156</v>
      </c>
    </row>
    <row r="83" spans="2:11" s="1" customFormat="1" ht="13.5" x14ac:dyDescent="0.3">
      <c r="B83" s="1" t="s">
        <v>405</v>
      </c>
      <c r="C83" s="1" t="s">
        <v>406</v>
      </c>
      <c r="D83" s="1">
        <f ca="1">IFERROR(YEAR(TODAY())-YEAR(일용직목록__2[[#This Row],[생년월일]]),"민증없음")</f>
        <v>84</v>
      </c>
      <c r="H83" s="1" t="s">
        <v>407</v>
      </c>
      <c r="K8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15005</v>
      </c>
    </row>
    <row r="84" spans="2:11" s="1" customFormat="1" ht="13.5" x14ac:dyDescent="0.3">
      <c r="B84" s="1" t="s">
        <v>408</v>
      </c>
      <c r="C84" s="1" t="s">
        <v>409</v>
      </c>
      <c r="D84" s="1">
        <f ca="1">IFERROR(YEAR(TODAY())-YEAR(일용직목록__2[[#This Row],[생년월일]]),"민증없음")</f>
        <v>73</v>
      </c>
      <c r="E84" s="1" t="s">
        <v>50</v>
      </c>
      <c r="F84" s="1" t="s">
        <v>14</v>
      </c>
      <c r="G84" s="1" t="s">
        <v>410</v>
      </c>
      <c r="H84" s="1" t="s">
        <v>411</v>
      </c>
      <c r="K8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19111</v>
      </c>
    </row>
    <row r="85" spans="2:11" s="1" customFormat="1" ht="13.5" x14ac:dyDescent="0.3">
      <c r="B85" s="1" t="s">
        <v>412</v>
      </c>
      <c r="C85" s="1" t="s">
        <v>413</v>
      </c>
      <c r="D85" s="1">
        <f ca="1">IFERROR(YEAR(TODAY())-YEAR(일용직목록__2[[#This Row],[생년월일]]),"민증없음")</f>
        <v>81</v>
      </c>
      <c r="F85" s="1" t="s">
        <v>14</v>
      </c>
      <c r="G85" s="1" t="s">
        <v>414</v>
      </c>
      <c r="H85" s="1" t="s">
        <v>415</v>
      </c>
      <c r="J85" s="1" t="s">
        <v>136</v>
      </c>
      <c r="K8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16144</v>
      </c>
    </row>
    <row r="86" spans="2:11" s="1" customFormat="1" ht="13.5" x14ac:dyDescent="0.3">
      <c r="B86" s="1" t="s">
        <v>416</v>
      </c>
      <c r="C86" s="1" t="s">
        <v>417</v>
      </c>
      <c r="D86" s="1">
        <f ca="1">IFERROR(YEAR(TODAY())-YEAR(일용직목록__2[[#This Row],[생년월일]]),"민증없음")</f>
        <v>71</v>
      </c>
      <c r="E86" s="1" t="s">
        <v>418</v>
      </c>
      <c r="F86" s="1" t="s">
        <v>14</v>
      </c>
      <c r="G86" s="1" t="s">
        <v>419</v>
      </c>
      <c r="H86" s="1" t="s">
        <v>420</v>
      </c>
      <c r="K8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19745</v>
      </c>
    </row>
    <row r="87" spans="2:11" s="1" customFormat="1" ht="13.5" x14ac:dyDescent="0.3">
      <c r="B87" s="1" t="s">
        <v>421</v>
      </c>
      <c r="C87" s="1" t="s">
        <v>422</v>
      </c>
      <c r="D87" s="1">
        <f ca="1">IFERROR(YEAR(TODAY())-YEAR(일용직목록__2[[#This Row],[생년월일]]),"민증없음")</f>
        <v>58</v>
      </c>
      <c r="E87" s="1" t="s">
        <v>423</v>
      </c>
      <c r="F87" s="1" t="s">
        <v>14</v>
      </c>
      <c r="G87" s="1" t="s">
        <v>424</v>
      </c>
      <c r="H87" s="1" t="s">
        <v>425</v>
      </c>
      <c r="K8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24508</v>
      </c>
    </row>
    <row r="88" spans="2:11" s="1" customFormat="1" ht="13.5" x14ac:dyDescent="0.3">
      <c r="B88" s="1" t="s">
        <v>426</v>
      </c>
      <c r="C88" s="1" t="s">
        <v>427</v>
      </c>
      <c r="D88" s="1">
        <f ca="1">IFERROR(YEAR(TODAY())-YEAR(일용직목록__2[[#This Row],[생년월일]]),"민증없음")</f>
        <v>60</v>
      </c>
      <c r="E88" s="1" t="s">
        <v>428</v>
      </c>
      <c r="F88" s="1" t="s">
        <v>14</v>
      </c>
      <c r="G88" s="1" t="s">
        <v>429</v>
      </c>
      <c r="H88" s="1" t="s">
        <v>425</v>
      </c>
      <c r="K8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23950</v>
      </c>
    </row>
    <row r="89" spans="2:11" s="1" customFormat="1" ht="13.5" x14ac:dyDescent="0.3">
      <c r="B89" s="1" t="s">
        <v>430</v>
      </c>
      <c r="C89" s="1" t="s">
        <v>431</v>
      </c>
      <c r="D89" s="1">
        <f ca="1">IFERROR(YEAR(TODAY())-YEAR(일용직목록__2[[#This Row],[생년월일]]),"민증없음")</f>
        <v>68</v>
      </c>
      <c r="F89" s="1" t="s">
        <v>14</v>
      </c>
      <c r="G89" s="1" t="s">
        <v>432</v>
      </c>
      <c r="H89" s="1" t="s">
        <v>433</v>
      </c>
      <c r="J89" s="1" t="s">
        <v>388</v>
      </c>
      <c r="K8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21058</v>
      </c>
    </row>
    <row r="90" spans="2:11" s="1" customFormat="1" ht="13.5" x14ac:dyDescent="0.3">
      <c r="B90" s="1" t="s">
        <v>434</v>
      </c>
      <c r="C90" s="1" t="s">
        <v>435</v>
      </c>
      <c r="D90" s="1">
        <f ca="1">IFERROR(YEAR(TODAY())-YEAR(일용직목록__2[[#This Row],[생년월일]]),"민증없음")</f>
        <v>56</v>
      </c>
      <c r="F90" s="1" t="s">
        <v>14</v>
      </c>
      <c r="G90" s="1" t="s">
        <v>436</v>
      </c>
      <c r="H90" s="1" t="s">
        <v>437</v>
      </c>
      <c r="K9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25306</v>
      </c>
    </row>
    <row r="91" spans="2:11" s="1" customFormat="1" ht="13.5" x14ac:dyDescent="0.3">
      <c r="B91" s="1" t="s">
        <v>438</v>
      </c>
      <c r="C91" s="1" t="s">
        <v>439</v>
      </c>
      <c r="D91" s="1">
        <f ca="1">IFERROR(YEAR(TODAY())-YEAR(일용직목록__2[[#This Row],[생년월일]]),"민증없음")</f>
        <v>59</v>
      </c>
      <c r="E91" s="1" t="s">
        <v>440</v>
      </c>
      <c r="F91" s="1" t="s">
        <v>441</v>
      </c>
      <c r="G91" s="1" t="s">
        <v>442</v>
      </c>
      <c r="H91" s="1" t="s">
        <v>443</v>
      </c>
      <c r="K9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24129</v>
      </c>
    </row>
    <row r="92" spans="2:11" s="1" customFormat="1" ht="13.5" x14ac:dyDescent="0.3">
      <c r="B92" s="1" t="s">
        <v>444</v>
      </c>
      <c r="C92" s="1" t="s">
        <v>445</v>
      </c>
      <c r="D92" s="1">
        <f ca="1">IFERROR(YEAR(TODAY())-YEAR(일용직목록__2[[#This Row],[생년월일]]),"민증없음")</f>
        <v>69</v>
      </c>
      <c r="E92" s="1" t="s">
        <v>446</v>
      </c>
      <c r="F92" s="1" t="s">
        <v>237</v>
      </c>
      <c r="G92" s="1" t="s">
        <v>447</v>
      </c>
      <c r="H92" s="1" t="s">
        <v>448</v>
      </c>
      <c r="K9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20725</v>
      </c>
    </row>
    <row r="93" spans="2:11" s="1" customFormat="1" ht="13.5" x14ac:dyDescent="0.3">
      <c r="B93" s="1" t="s">
        <v>449</v>
      </c>
      <c r="C93" s="1" t="s">
        <v>450</v>
      </c>
      <c r="D93" s="1">
        <f ca="1">IFERROR(YEAR(TODAY())-YEAR(일용직목록__2[[#This Row],[생년월일]]),"민증없음")</f>
        <v>65</v>
      </c>
      <c r="F93" s="1" t="s">
        <v>237</v>
      </c>
      <c r="G93" s="1" t="s">
        <v>451</v>
      </c>
      <c r="H93" s="1" t="s">
        <v>452</v>
      </c>
      <c r="K9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21930</v>
      </c>
    </row>
    <row r="94" spans="2:11" s="1" customFormat="1" ht="13.5" x14ac:dyDescent="0.3">
      <c r="B94" s="1" t="s">
        <v>453</v>
      </c>
      <c r="C94" s="1" t="s">
        <v>454</v>
      </c>
      <c r="D94" s="1">
        <f ca="1">IFERROR(YEAR(TODAY())-YEAR(일용직목록__2[[#This Row],[생년월일]]),"민증없음")</f>
        <v>58</v>
      </c>
      <c r="H94" s="1" t="s">
        <v>455</v>
      </c>
      <c r="K9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24791</v>
      </c>
    </row>
    <row r="95" spans="2:11" s="1" customFormat="1" ht="13.5" x14ac:dyDescent="0.3">
      <c r="B95" s="1" t="s">
        <v>456</v>
      </c>
      <c r="C95" s="1" t="s">
        <v>457</v>
      </c>
      <c r="D95" s="1">
        <f ca="1">IFERROR(YEAR(TODAY())-YEAR(일용직목록__2[[#This Row],[생년월일]]),"민증없음")</f>
        <v>27</v>
      </c>
      <c r="H95" s="1" t="s">
        <v>458</v>
      </c>
      <c r="K9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35851</v>
      </c>
    </row>
    <row r="96" spans="2:11" s="1" customFormat="1" ht="13.5" x14ac:dyDescent="0.3">
      <c r="B96" s="1" t="s">
        <v>459</v>
      </c>
      <c r="C96" s="1" t="s">
        <v>460</v>
      </c>
      <c r="D96" s="1">
        <f ca="1">IFERROR(YEAR(TODAY())-YEAR(일용직목록__2[[#This Row],[생년월일]]),"민증없음")</f>
        <v>68</v>
      </c>
      <c r="F96" s="1" t="s">
        <v>237</v>
      </c>
      <c r="G96" s="1" t="s">
        <v>461</v>
      </c>
      <c r="H96" s="1" t="s">
        <v>462</v>
      </c>
      <c r="K9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21055</v>
      </c>
    </row>
    <row r="97" spans="2:11" s="1" customFormat="1" ht="13.5" x14ac:dyDescent="0.3">
      <c r="B97" s="1" t="s">
        <v>463</v>
      </c>
      <c r="C97" s="1" t="s">
        <v>464</v>
      </c>
      <c r="D97" s="1">
        <f ca="1">IFERROR(YEAR(TODAY())-YEAR(일용직목록__2[[#This Row],[생년월일]]),"민증없음")</f>
        <v>65</v>
      </c>
      <c r="F97" s="1" t="s">
        <v>194</v>
      </c>
      <c r="G97" s="1" t="s">
        <v>465</v>
      </c>
      <c r="H97" s="1" t="s">
        <v>466</v>
      </c>
      <c r="K9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21967</v>
      </c>
    </row>
    <row r="98" spans="2:11" s="1" customFormat="1" ht="13.5" x14ac:dyDescent="0.3">
      <c r="B98" s="1" t="s">
        <v>467</v>
      </c>
      <c r="C98" s="1" t="s">
        <v>468</v>
      </c>
      <c r="D98" s="1">
        <f ca="1">IFERROR(YEAR(TODAY())-YEAR(일용직목록__2[[#This Row],[생년월일]]),"민증없음")</f>
        <v>73</v>
      </c>
      <c r="F98" s="1" t="s">
        <v>237</v>
      </c>
      <c r="G98" s="1" t="s">
        <v>469</v>
      </c>
      <c r="H98" s="1" t="s">
        <v>470</v>
      </c>
      <c r="K9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19056</v>
      </c>
    </row>
    <row r="99" spans="2:11" s="1" customFormat="1" ht="13.5" x14ac:dyDescent="0.3">
      <c r="B99" s="1" t="s">
        <v>471</v>
      </c>
      <c r="C99" s="1" t="s">
        <v>472</v>
      </c>
      <c r="D99" s="1">
        <f ca="1">IFERROR(YEAR(TODAY())-YEAR(일용직목록__2[[#This Row],[생년월일]]),"민증없음")</f>
        <v>64</v>
      </c>
      <c r="E99" s="1" t="s">
        <v>473</v>
      </c>
      <c r="F99" s="1" t="s">
        <v>237</v>
      </c>
      <c r="G99" s="1" t="s">
        <v>474</v>
      </c>
      <c r="H99" s="1" t="s">
        <v>475</v>
      </c>
      <c r="K9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22444</v>
      </c>
    </row>
    <row r="100" spans="2:11" s="1" customFormat="1" ht="13.5" x14ac:dyDescent="0.3">
      <c r="B100" s="1" t="s">
        <v>476</v>
      </c>
      <c r="C100" s="1" t="s">
        <v>477</v>
      </c>
      <c r="D100" s="1">
        <f ca="1">IFERROR(YEAR(TODAY())-YEAR(일용직목록__2[[#This Row],[생년월일]]),"민증없음")</f>
        <v>67</v>
      </c>
      <c r="E100" s="1" t="s">
        <v>478</v>
      </c>
      <c r="F100" s="1" t="s">
        <v>237</v>
      </c>
      <c r="G100" s="1" t="s">
        <v>479</v>
      </c>
      <c r="H100" s="1" t="s">
        <v>480</v>
      </c>
      <c r="K10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21432</v>
      </c>
    </row>
    <row r="101" spans="2:11" s="1" customFormat="1" ht="13.5" x14ac:dyDescent="0.3">
      <c r="B101" s="1" t="s">
        <v>481</v>
      </c>
      <c r="C101" s="1" t="s">
        <v>482</v>
      </c>
      <c r="D101" s="1">
        <f ca="1">IFERROR(YEAR(TODAY())-YEAR(일용직목록__2[[#This Row],[생년월일]]),"민증없음")</f>
        <v>63</v>
      </c>
      <c r="E101" s="1" t="s">
        <v>483</v>
      </c>
      <c r="H101" s="1" t="s">
        <v>484</v>
      </c>
      <c r="K10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22796</v>
      </c>
    </row>
    <row r="102" spans="2:11" s="1" customFormat="1" ht="13.5" x14ac:dyDescent="0.3">
      <c r="B102" s="1" t="s">
        <v>485</v>
      </c>
      <c r="C102" s="1" t="s">
        <v>486</v>
      </c>
      <c r="D102" s="1">
        <f ca="1">IFERROR(YEAR(TODAY())-YEAR(일용직목록__2[[#This Row],[생년월일]]),"민증없음")</f>
        <v>55</v>
      </c>
      <c r="F102" s="1" t="s">
        <v>237</v>
      </c>
      <c r="G102" s="1" t="s">
        <v>487</v>
      </c>
      <c r="H102" s="1" t="s">
        <v>488</v>
      </c>
      <c r="K10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25617</v>
      </c>
    </row>
    <row r="103" spans="2:11" s="1" customFormat="1" ht="13.5" x14ac:dyDescent="0.3">
      <c r="B103" s="1" t="s">
        <v>489</v>
      </c>
      <c r="C103" s="1" t="s">
        <v>490</v>
      </c>
      <c r="D103" s="1">
        <f ca="1">IFERROR(YEAR(TODAY())-YEAR(일용직목록__2[[#This Row],[생년월일]]),"민증없음")</f>
        <v>56</v>
      </c>
      <c r="E103" s="1" t="s">
        <v>491</v>
      </c>
      <c r="F103" s="1" t="s">
        <v>492</v>
      </c>
      <c r="G103" s="1" t="s">
        <v>493</v>
      </c>
      <c r="H103" s="1" t="s">
        <v>494</v>
      </c>
      <c r="K10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25441</v>
      </c>
    </row>
    <row r="104" spans="2:11" s="1" customFormat="1" ht="13.5" x14ac:dyDescent="0.3">
      <c r="B104" s="1" t="s">
        <v>495</v>
      </c>
      <c r="C104" s="1" t="s">
        <v>496</v>
      </c>
      <c r="D104" s="1">
        <f ca="1">IFERROR(YEAR(TODAY())-YEAR(일용직목록__2[[#This Row],[생년월일]]),"민증없음")</f>
        <v>56</v>
      </c>
      <c r="E104" s="1" t="s">
        <v>497</v>
      </c>
      <c r="F104" s="1" t="s">
        <v>441</v>
      </c>
      <c r="G104" s="1" t="s">
        <v>498</v>
      </c>
      <c r="H104" s="1" t="s">
        <v>499</v>
      </c>
      <c r="K10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25452</v>
      </c>
    </row>
    <row r="105" spans="2:11" s="1" customFormat="1" ht="13.5" x14ac:dyDescent="0.3">
      <c r="B105" s="1" t="s">
        <v>500</v>
      </c>
      <c r="D105" s="1" t="str">
        <f ca="1">IFERROR(YEAR(TODAY())-YEAR(일용직목록__2[[#This Row],[생년월일]]),"민증없음")</f>
        <v>민증없음</v>
      </c>
      <c r="E105" s="1" t="s">
        <v>501</v>
      </c>
      <c r="F105" s="1" t="s">
        <v>237</v>
      </c>
      <c r="G105" s="1" t="s">
        <v>502</v>
      </c>
      <c r="K105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106" spans="2:11" s="1" customFormat="1" ht="13.5" x14ac:dyDescent="0.3">
      <c r="B106" s="1" t="s">
        <v>503</v>
      </c>
      <c r="C106" s="1" t="s">
        <v>504</v>
      </c>
      <c r="D106" s="1">
        <f ca="1">IFERROR(YEAR(TODAY())-YEAR(일용직목록__2[[#This Row],[생년월일]]),"민증없음")</f>
        <v>66</v>
      </c>
      <c r="E106" s="1" t="s">
        <v>505</v>
      </c>
      <c r="F106" s="1" t="s">
        <v>506</v>
      </c>
      <c r="G106" s="1" t="s">
        <v>507</v>
      </c>
      <c r="H106" s="1" t="s">
        <v>508</v>
      </c>
      <c r="K10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21859</v>
      </c>
    </row>
    <row r="107" spans="2:11" s="1" customFormat="1" ht="13.5" x14ac:dyDescent="0.3">
      <c r="B107" s="1" t="s">
        <v>509</v>
      </c>
      <c r="C107" s="1" t="s">
        <v>510</v>
      </c>
      <c r="D107" s="1">
        <f ca="1">IFERROR(YEAR(TODAY())-YEAR(일용직목록__2[[#This Row],[생년월일]]),"민증없음")</f>
        <v>60</v>
      </c>
      <c r="E107" s="1" t="s">
        <v>511</v>
      </c>
      <c r="F107" s="1" t="s">
        <v>237</v>
      </c>
      <c r="G107" s="1" t="s">
        <v>512</v>
      </c>
      <c r="H107" s="1" t="s">
        <v>513</v>
      </c>
      <c r="K10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23744</v>
      </c>
    </row>
    <row r="108" spans="2:11" s="1" customFormat="1" ht="13.5" x14ac:dyDescent="0.3">
      <c r="B108" s="1" t="s">
        <v>514</v>
      </c>
      <c r="C108" s="1" t="s">
        <v>515</v>
      </c>
      <c r="D108" s="1">
        <f ca="1">IFERROR(YEAR(TODAY())-YEAR(일용직목록__2[[#This Row],[생년월일]]),"민증없음")</f>
        <v>75</v>
      </c>
      <c r="E108" s="1" t="s">
        <v>516</v>
      </c>
      <c r="F108" s="1" t="s">
        <v>441</v>
      </c>
      <c r="G108" s="1" t="s">
        <v>517</v>
      </c>
      <c r="H108" s="1" t="s">
        <v>518</v>
      </c>
      <c r="K10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18355</v>
      </c>
    </row>
    <row r="109" spans="2:11" s="1" customFormat="1" ht="13.5" x14ac:dyDescent="0.3">
      <c r="B109" s="1" t="s">
        <v>519</v>
      </c>
      <c r="C109" s="1" t="s">
        <v>520</v>
      </c>
      <c r="D109" s="1">
        <f ca="1">IFERROR(YEAR(TODAY())-YEAR(일용직목록__2[[#This Row],[생년월일]]),"민증없음")</f>
        <v>66</v>
      </c>
      <c r="F109" s="1" t="s">
        <v>237</v>
      </c>
      <c r="G109" s="1" t="s">
        <v>521</v>
      </c>
      <c r="H109" s="1" t="s">
        <v>522</v>
      </c>
      <c r="K10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21881</v>
      </c>
    </row>
    <row r="110" spans="2:11" s="1" customFormat="1" ht="13.5" x14ac:dyDescent="0.3">
      <c r="B110" s="1" t="s">
        <v>523</v>
      </c>
      <c r="C110" s="1" t="s">
        <v>524</v>
      </c>
      <c r="D110" s="1">
        <f ca="1">IFERROR(YEAR(TODAY())-YEAR(일용직목록__2[[#This Row],[생년월일]]),"민증없음")</f>
        <v>62</v>
      </c>
      <c r="E110" s="1" t="s">
        <v>525</v>
      </c>
      <c r="F110" s="1" t="s">
        <v>526</v>
      </c>
      <c r="G110" s="1" t="s">
        <v>527</v>
      </c>
      <c r="H110" s="1" t="s">
        <v>528</v>
      </c>
      <c r="K11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23300</v>
      </c>
    </row>
    <row r="111" spans="2:11" s="1" customFormat="1" ht="13.5" x14ac:dyDescent="0.3">
      <c r="B111" s="1" t="s">
        <v>529</v>
      </c>
      <c r="C111" s="1" t="s">
        <v>530</v>
      </c>
      <c r="D111" s="1">
        <f ca="1">IFERROR(YEAR(TODAY())-YEAR(일용직목록__2[[#This Row],[생년월일]]),"민증없음")</f>
        <v>59</v>
      </c>
      <c r="E111" s="1" t="s">
        <v>531</v>
      </c>
      <c r="F111" s="1" t="s">
        <v>237</v>
      </c>
      <c r="G111" s="1" t="s">
        <v>532</v>
      </c>
      <c r="H111" s="1" t="s">
        <v>533</v>
      </c>
      <c r="K11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24341</v>
      </c>
    </row>
    <row r="112" spans="2:11" s="1" customFormat="1" ht="13.5" x14ac:dyDescent="0.3">
      <c r="B112" s="1" t="s">
        <v>534</v>
      </c>
      <c r="C112" s="1" t="s">
        <v>535</v>
      </c>
      <c r="D112" s="1">
        <f ca="1">IFERROR(YEAR(TODAY())-YEAR(일용직목록__2[[#This Row],[생년월일]]),"민증없음")</f>
        <v>71</v>
      </c>
      <c r="E112" s="1" t="s">
        <v>536</v>
      </c>
      <c r="F112" s="1" t="s">
        <v>237</v>
      </c>
      <c r="G112" s="1" t="s">
        <v>537</v>
      </c>
      <c r="H112" s="1" t="s">
        <v>538</v>
      </c>
      <c r="K11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20078</v>
      </c>
    </row>
    <row r="113" spans="1:11" s="1" customFormat="1" ht="13.5" x14ac:dyDescent="0.3">
      <c r="B113" s="1" t="s">
        <v>539</v>
      </c>
      <c r="C113" s="1" t="s">
        <v>540</v>
      </c>
      <c r="D113" s="1">
        <f ca="1">IFERROR(YEAR(TODAY())-YEAR(일용직목록__2[[#This Row],[생년월일]]),"민증없음")</f>
        <v>67</v>
      </c>
      <c r="E113" s="1" t="s">
        <v>541</v>
      </c>
      <c r="F113" s="1" t="s">
        <v>237</v>
      </c>
      <c r="G113" s="3" t="s">
        <v>542</v>
      </c>
      <c r="H113" s="4" t="s">
        <v>543</v>
      </c>
      <c r="K11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21229</v>
      </c>
    </row>
    <row r="114" spans="1:11" s="1" customFormat="1" ht="13.5" x14ac:dyDescent="0.3">
      <c r="B114" s="1" t="s">
        <v>544</v>
      </c>
      <c r="C114" s="1" t="s">
        <v>545</v>
      </c>
      <c r="D114" s="1">
        <f ca="1">IFERROR(YEAR(TODAY())-YEAR(일용직목록__2[[#This Row],[생년월일]]),"민증없음")</f>
        <v>74</v>
      </c>
      <c r="E114" s="1" t="s">
        <v>546</v>
      </c>
      <c r="F114" s="5" t="s">
        <v>237</v>
      </c>
      <c r="G114" s="3" t="s">
        <v>547</v>
      </c>
      <c r="H114" s="4" t="s">
        <v>548</v>
      </c>
      <c r="K11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18817</v>
      </c>
    </row>
    <row r="115" spans="1:11" s="1" customFormat="1" ht="13.5" x14ac:dyDescent="0.3">
      <c r="B115" s="1" t="s">
        <v>549</v>
      </c>
      <c r="C115" s="1" t="s">
        <v>550</v>
      </c>
      <c r="D115" s="1">
        <f ca="1">IFERROR(YEAR(TODAY())-YEAR(일용직목록__2[[#This Row],[생년월일]]),"민증없음")</f>
        <v>62</v>
      </c>
      <c r="E115" s="1" t="s">
        <v>551</v>
      </c>
      <c r="F115" s="1" t="s">
        <v>506</v>
      </c>
      <c r="G115" s="1" t="s">
        <v>552</v>
      </c>
      <c r="H115" s="1" t="s">
        <v>553</v>
      </c>
      <c r="K11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23078</v>
      </c>
    </row>
    <row r="116" spans="1:11" s="1" customFormat="1" ht="13.5" x14ac:dyDescent="0.3">
      <c r="B116" s="1" t="s">
        <v>554</v>
      </c>
      <c r="C116" s="1" t="s">
        <v>555</v>
      </c>
      <c r="D116" s="1">
        <f ca="1">IFERROR(YEAR(TODAY())-YEAR(일용직목록__2[[#This Row],[생년월일]]),"민증없음")</f>
        <v>56</v>
      </c>
      <c r="H116" s="1" t="s">
        <v>556</v>
      </c>
      <c r="K11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25290</v>
      </c>
    </row>
    <row r="117" spans="1:11" s="1" customFormat="1" ht="13.5" x14ac:dyDescent="0.3">
      <c r="B117" s="1" t="s">
        <v>557</v>
      </c>
      <c r="C117" s="1" t="s">
        <v>558</v>
      </c>
      <c r="D117" s="1">
        <f ca="1">IFERROR(YEAR(TODAY())-YEAR(일용직목록__2[[#This Row],[생년월일]]),"민증없음")</f>
        <v>63</v>
      </c>
      <c r="E117" s="1" t="s">
        <v>559</v>
      </c>
      <c r="F117" s="1" t="s">
        <v>560</v>
      </c>
      <c r="G117" s="1" t="s">
        <v>561</v>
      </c>
      <c r="H117" s="1" t="s">
        <v>562</v>
      </c>
      <c r="K11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22956</v>
      </c>
    </row>
    <row r="118" spans="1:11" s="1" customFormat="1" ht="13.5" x14ac:dyDescent="0.3">
      <c r="A118" s="6"/>
      <c r="B118" s="6" t="s">
        <v>563</v>
      </c>
      <c r="C118" s="6" t="s">
        <v>564</v>
      </c>
      <c r="D118" s="1">
        <f ca="1">IFERROR(YEAR(TODAY())-YEAR(일용직목록__2[[#This Row],[생년월일]]),"민증없음")</f>
        <v>59</v>
      </c>
      <c r="E118" s="6" t="s">
        <v>565</v>
      </c>
      <c r="F118" s="6" t="s">
        <v>237</v>
      </c>
      <c r="G118" s="6" t="s">
        <v>566</v>
      </c>
      <c r="H118" s="6" t="s">
        <v>567</v>
      </c>
      <c r="I118" s="6"/>
      <c r="J118" s="6"/>
      <c r="K11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24222</v>
      </c>
    </row>
    <row r="119" spans="1:11" s="1" customFormat="1" ht="13.5" x14ac:dyDescent="0.3">
      <c r="B119" s="1" t="s">
        <v>568</v>
      </c>
      <c r="C119" s="1" t="s">
        <v>569</v>
      </c>
      <c r="D119" s="1">
        <f ca="1">IFERROR(YEAR(TODAY())-YEAR(일용직목록__2[[#This Row],[생년월일]]),"민증없음")</f>
        <v>55</v>
      </c>
      <c r="E119" s="1" t="s">
        <v>570</v>
      </c>
      <c r="F119" s="1" t="s">
        <v>237</v>
      </c>
      <c r="G119" s="1" t="s">
        <v>571</v>
      </c>
      <c r="H119" s="1" t="s">
        <v>572</v>
      </c>
      <c r="K11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25614</v>
      </c>
    </row>
    <row r="120" spans="1:11" s="1" customFormat="1" ht="13.5" x14ac:dyDescent="0.3">
      <c r="A120" s="6"/>
      <c r="B120" s="6" t="s">
        <v>573</v>
      </c>
      <c r="C120" s="6" t="s">
        <v>574</v>
      </c>
      <c r="D120" s="1">
        <f ca="1">IFERROR(YEAR(TODAY())-YEAR(일용직목록__2[[#This Row],[생년월일]]),"민증없음")</f>
        <v>66</v>
      </c>
      <c r="E120" s="6" t="s">
        <v>575</v>
      </c>
      <c r="F120" s="6" t="s">
        <v>237</v>
      </c>
      <c r="G120" s="6" t="s">
        <v>576</v>
      </c>
      <c r="H120" s="6" t="s">
        <v>577</v>
      </c>
      <c r="I120" s="6"/>
      <c r="J120" s="6" t="s">
        <v>578</v>
      </c>
      <c r="K12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21830</v>
      </c>
    </row>
    <row r="121" spans="1:11" s="1" customFormat="1" ht="13.5" x14ac:dyDescent="0.3">
      <c r="B121" s="1" t="s">
        <v>579</v>
      </c>
      <c r="C121" s="1" t="s">
        <v>580</v>
      </c>
      <c r="D121" s="1">
        <f ca="1">IFERROR(YEAR(TODAY())-YEAR(일용직목록__2[[#This Row],[생년월일]]),"민증없음")</f>
        <v>66</v>
      </c>
      <c r="F121" s="1" t="s">
        <v>237</v>
      </c>
      <c r="G121" s="1" t="s">
        <v>581</v>
      </c>
      <c r="H121" s="1" t="s">
        <v>582</v>
      </c>
      <c r="K12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21633</v>
      </c>
    </row>
    <row r="122" spans="1:11" s="1" customFormat="1" ht="13.5" x14ac:dyDescent="0.3">
      <c r="B122" s="1" t="s">
        <v>583</v>
      </c>
      <c r="D122" s="1" t="str">
        <f ca="1">IFERROR(YEAR(TODAY())-YEAR(일용직목록__2[[#This Row],[생년월일]]),"민증없음")</f>
        <v>민증없음</v>
      </c>
      <c r="F122" s="1" t="s">
        <v>237</v>
      </c>
      <c r="G122" s="1" t="s">
        <v>584</v>
      </c>
      <c r="K122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123" spans="1:11" s="1" customFormat="1" ht="13.5" x14ac:dyDescent="0.3">
      <c r="B123" s="1" t="s">
        <v>585</v>
      </c>
      <c r="C123" s="1" t="s">
        <v>586</v>
      </c>
      <c r="D123" s="1" t="str">
        <f ca="1">IFERROR(YEAR(TODAY())-YEAR(일용직목록__2[[#This Row],[생년월일]]),"민증없음")</f>
        <v>민증없음</v>
      </c>
      <c r="E123" s="1" t="s">
        <v>587</v>
      </c>
      <c r="F123" s="1" t="s">
        <v>237</v>
      </c>
      <c r="G123" s="1" t="s">
        <v>588</v>
      </c>
      <c r="H123" s="1" t="s">
        <v>589</v>
      </c>
      <c r="J123" s="1" t="s">
        <v>590</v>
      </c>
      <c r="K123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124" spans="1:11" s="7" customFormat="1" ht="13.5" x14ac:dyDescent="0.3">
      <c r="A124" s="1"/>
      <c r="B124" s="1" t="s">
        <v>591</v>
      </c>
      <c r="C124" s="1" t="s">
        <v>592</v>
      </c>
      <c r="D124" s="1" t="str">
        <f ca="1">IFERROR(YEAR(TODAY())-YEAR(일용직목록__2[[#This Row],[생년월일]]),"민증없음")</f>
        <v>민증없음</v>
      </c>
      <c r="E124" s="1" t="s">
        <v>593</v>
      </c>
      <c r="F124" s="1" t="s">
        <v>237</v>
      </c>
      <c r="G124" s="1" t="s">
        <v>594</v>
      </c>
      <c r="H124" s="1" t="s">
        <v>595</v>
      </c>
      <c r="I124" s="1"/>
      <c r="J124" s="1" t="s">
        <v>596</v>
      </c>
      <c r="K124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125" spans="1:11" s="7" customFormat="1" ht="13.5" x14ac:dyDescent="0.3">
      <c r="A125" s="1"/>
      <c r="B125" s="1" t="s">
        <v>597</v>
      </c>
      <c r="C125" s="1" t="s">
        <v>598</v>
      </c>
      <c r="D125" s="1">
        <f ca="1">IFERROR(YEAR(TODAY())-YEAR(일용직목록__2[[#This Row],[생년월일]]),"민증없음")</f>
        <v>63</v>
      </c>
      <c r="E125" s="1"/>
      <c r="F125" s="1" t="s">
        <v>237</v>
      </c>
      <c r="G125" s="1" t="s">
        <v>599</v>
      </c>
      <c r="H125" s="8" t="s">
        <v>600</v>
      </c>
      <c r="I125" s="8"/>
      <c r="J125" s="1" t="s">
        <v>601</v>
      </c>
      <c r="K12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22786</v>
      </c>
    </row>
    <row r="126" spans="1:11" s="7" customFormat="1" ht="13.5" x14ac:dyDescent="0.3">
      <c r="A126" s="1"/>
      <c r="B126" s="1" t="s">
        <v>602</v>
      </c>
      <c r="C126" s="1" t="s">
        <v>603</v>
      </c>
      <c r="D126" s="1">
        <f ca="1">IFERROR(YEAR(TODAY())-YEAR(일용직목록__2[[#This Row],[생년월일]]),"민증없음")</f>
        <v>53</v>
      </c>
      <c r="E126" s="1" t="s">
        <v>604</v>
      </c>
      <c r="F126" s="1" t="s">
        <v>237</v>
      </c>
      <c r="G126" s="1" t="s">
        <v>605</v>
      </c>
      <c r="H126" s="1" t="s">
        <v>606</v>
      </c>
      <c r="I126" s="1"/>
      <c r="J126" s="1" t="s">
        <v>607</v>
      </c>
      <c r="K12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26623</v>
      </c>
    </row>
    <row r="127" spans="1:11" s="7" customFormat="1" ht="13.5" x14ac:dyDescent="0.3">
      <c r="A127" s="1"/>
      <c r="B127" s="7" t="s">
        <v>608</v>
      </c>
      <c r="C127" s="7" t="s">
        <v>609</v>
      </c>
      <c r="D127" s="1">
        <f ca="1">IFERROR(YEAR(TODAY())-YEAR(일용직목록__2[[#This Row],[생년월일]]),"민증없음")</f>
        <v>66</v>
      </c>
      <c r="E127" s="7" t="s">
        <v>610</v>
      </c>
      <c r="F127" s="1" t="s">
        <v>237</v>
      </c>
      <c r="G127" s="7" t="s">
        <v>611</v>
      </c>
      <c r="H127" s="7" t="s">
        <v>612</v>
      </c>
      <c r="J127" s="7" t="s">
        <v>613</v>
      </c>
      <c r="K12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21912</v>
      </c>
    </row>
    <row r="128" spans="1:11" s="7" customFormat="1" ht="13.5" x14ac:dyDescent="0.3">
      <c r="A128" s="1"/>
      <c r="B128" s="7" t="s">
        <v>614</v>
      </c>
      <c r="C128" s="7" t="s">
        <v>615</v>
      </c>
      <c r="D128" s="1">
        <f ca="1">IFERROR(YEAR(TODAY())-YEAR(일용직목록__2[[#This Row],[생년월일]]),"민증없음")</f>
        <v>57</v>
      </c>
      <c r="E128" s="7" t="s">
        <v>616</v>
      </c>
      <c r="F128" s="1" t="s">
        <v>237</v>
      </c>
      <c r="G128" s="7" t="s">
        <v>617</v>
      </c>
      <c r="H128" s="7" t="s">
        <v>612</v>
      </c>
      <c r="J128" s="7" t="s">
        <v>613</v>
      </c>
      <c r="K12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24931</v>
      </c>
    </row>
    <row r="129" spans="2:11" s="1" customFormat="1" ht="13.5" x14ac:dyDescent="0.3">
      <c r="B129" s="7" t="s">
        <v>618</v>
      </c>
      <c r="C129" s="7" t="s">
        <v>619</v>
      </c>
      <c r="D129" s="1">
        <f ca="1">IFERROR(YEAR(TODAY())-YEAR(일용직목록__2[[#This Row],[생년월일]]),"민증없음")</f>
        <v>55</v>
      </c>
      <c r="E129" s="7" t="s">
        <v>620</v>
      </c>
      <c r="F129" s="1" t="s">
        <v>237</v>
      </c>
      <c r="G129" s="7" t="s">
        <v>621</v>
      </c>
      <c r="H129" s="7" t="s">
        <v>622</v>
      </c>
      <c r="I129" s="7"/>
      <c r="J129" s="7" t="s">
        <v>613</v>
      </c>
      <c r="K12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25849</v>
      </c>
    </row>
    <row r="130" spans="2:11" s="1" customFormat="1" ht="13.5" x14ac:dyDescent="0.3">
      <c r="B130" s="7" t="s">
        <v>623</v>
      </c>
      <c r="C130" s="7" t="s">
        <v>624</v>
      </c>
      <c r="D130" s="1">
        <f ca="1">IFERROR(YEAR(TODAY())-YEAR(일용직목록__2[[#This Row],[생년월일]]),"민증없음")</f>
        <v>30</v>
      </c>
      <c r="E130" s="7" t="s">
        <v>625</v>
      </c>
      <c r="F130" s="7" t="s">
        <v>237</v>
      </c>
      <c r="G130" s="7" t="s">
        <v>626</v>
      </c>
      <c r="H130" s="7" t="s">
        <v>627</v>
      </c>
      <c r="I130" s="7"/>
      <c r="J130" s="7" t="s">
        <v>613</v>
      </c>
      <c r="K13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34859</v>
      </c>
    </row>
    <row r="131" spans="2:11" s="1" customFormat="1" ht="13.5" x14ac:dyDescent="0.3">
      <c r="B131" s="7" t="s">
        <v>628</v>
      </c>
      <c r="C131" s="7" t="s">
        <v>629</v>
      </c>
      <c r="D131" s="1">
        <f ca="1">IFERROR(YEAR(TODAY())-YEAR(일용직목록__2[[#This Row],[생년월일]]),"민증없음")</f>
        <v>57</v>
      </c>
      <c r="E131" s="7" t="s">
        <v>630</v>
      </c>
      <c r="F131" s="7" t="s">
        <v>237</v>
      </c>
      <c r="G131" s="7" t="s">
        <v>631</v>
      </c>
      <c r="H131" s="7" t="s">
        <v>632</v>
      </c>
      <c r="I131" s="7"/>
      <c r="J131" s="7" t="s">
        <v>613</v>
      </c>
      <c r="K13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24881</v>
      </c>
    </row>
    <row r="132" spans="2:11" s="1" customFormat="1" ht="13.5" x14ac:dyDescent="0.3">
      <c r="B132" s="7" t="s">
        <v>633</v>
      </c>
      <c r="C132" s="7" t="s">
        <v>634</v>
      </c>
      <c r="D132" s="1" t="str">
        <f ca="1">IFERROR(YEAR(TODAY())-YEAR(일용직목록__2[[#This Row],[생년월일]]),"민증없음")</f>
        <v>민증없음</v>
      </c>
      <c r="E132" s="7" t="s">
        <v>635</v>
      </c>
      <c r="F132" s="1" t="s">
        <v>237</v>
      </c>
      <c r="G132" s="7" t="s">
        <v>636</v>
      </c>
      <c r="H132" s="7" t="s">
        <v>637</v>
      </c>
      <c r="J132" s="7" t="s">
        <v>638</v>
      </c>
      <c r="K132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133" spans="2:11" s="1" customFormat="1" ht="13.5" x14ac:dyDescent="0.3">
      <c r="B133" s="7" t="s">
        <v>639</v>
      </c>
      <c r="C133" s="7" t="s">
        <v>640</v>
      </c>
      <c r="D133" s="1" t="str">
        <f ca="1">IFERROR(YEAR(TODAY())-YEAR(일용직목록__2[[#This Row],[생년월일]]),"민증없음")</f>
        <v>민증없음</v>
      </c>
      <c r="F133" s="1" t="s">
        <v>641</v>
      </c>
      <c r="G133" s="7" t="s">
        <v>642</v>
      </c>
      <c r="H133" s="7" t="s">
        <v>643</v>
      </c>
      <c r="J133" s="7" t="s">
        <v>644</v>
      </c>
      <c r="K133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134" spans="2:11" s="1" customFormat="1" ht="13.5" x14ac:dyDescent="0.3">
      <c r="B134" s="7" t="s">
        <v>645</v>
      </c>
      <c r="C134" s="7" t="s">
        <v>646</v>
      </c>
      <c r="D134" s="1" t="str">
        <f ca="1">IFERROR(YEAR(TODAY())-YEAR(일용직목록__2[[#This Row],[생년월일]]),"민증없음")</f>
        <v>민증없음</v>
      </c>
      <c r="E134" s="7" t="s">
        <v>647</v>
      </c>
      <c r="H134" s="7" t="s">
        <v>648</v>
      </c>
      <c r="J134" s="7" t="s">
        <v>649</v>
      </c>
      <c r="K134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135" spans="2:11" s="1" customFormat="1" ht="13.5" x14ac:dyDescent="0.3">
      <c r="B135" s="7" t="s">
        <v>650</v>
      </c>
      <c r="C135" s="7" t="s">
        <v>651</v>
      </c>
      <c r="D135" s="1">
        <f ca="1">IFERROR(YEAR(TODAY())-YEAR(일용직목록__2[[#This Row],[생년월일]]),"민증없음")</f>
        <v>79</v>
      </c>
      <c r="F135" s="1" t="s">
        <v>237</v>
      </c>
      <c r="G135" s="7" t="s">
        <v>652</v>
      </c>
      <c r="H135" s="9" t="s">
        <v>653</v>
      </c>
      <c r="I135" s="9"/>
      <c r="K13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16930</v>
      </c>
    </row>
    <row r="136" spans="2:11" s="1" customFormat="1" ht="13.5" x14ac:dyDescent="0.3">
      <c r="B136" s="7" t="s">
        <v>654</v>
      </c>
      <c r="C136" s="7" t="s">
        <v>655</v>
      </c>
      <c r="D136" s="1">
        <f ca="1">IFERROR(YEAR(TODAY())-YEAR(일용직목록__2[[#This Row],[생년월일]]),"민증없음")</f>
        <v>61</v>
      </c>
      <c r="F136" s="1" t="s">
        <v>656</v>
      </c>
      <c r="G136" s="7" t="s">
        <v>657</v>
      </c>
      <c r="H136" s="7" t="s">
        <v>658</v>
      </c>
      <c r="K13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23488</v>
      </c>
    </row>
    <row r="137" spans="2:11" s="1" customFormat="1" ht="13.5" x14ac:dyDescent="0.3">
      <c r="B137" s="7" t="s">
        <v>659</v>
      </c>
      <c r="C137" s="7" t="s">
        <v>660</v>
      </c>
      <c r="D137" s="1">
        <f ca="1">IFERROR(YEAR(TODAY())-YEAR(일용직목록__2[[#This Row],[생년월일]]),"민증없음")</f>
        <v>68</v>
      </c>
      <c r="F137" s="1" t="s">
        <v>237</v>
      </c>
      <c r="G137" s="7" t="s">
        <v>661</v>
      </c>
      <c r="H137" s="7" t="s">
        <v>662</v>
      </c>
      <c r="K13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21073</v>
      </c>
    </row>
    <row r="138" spans="2:11" s="1" customFormat="1" ht="13.5" x14ac:dyDescent="0.3">
      <c r="B138" s="7" t="s">
        <v>663</v>
      </c>
      <c r="C138" s="7" t="s">
        <v>664</v>
      </c>
      <c r="D138" s="1">
        <f ca="1">IFERROR(YEAR(TODAY())-YEAR(일용직목록__2[[#This Row],[생년월일]]),"민증없음")</f>
        <v>75</v>
      </c>
      <c r="F138" s="1" t="s">
        <v>237</v>
      </c>
      <c r="G138" s="7" t="s">
        <v>665</v>
      </c>
      <c r="H138" s="7" t="s">
        <v>666</v>
      </c>
      <c r="J138" s="1" t="s">
        <v>667</v>
      </c>
      <c r="K13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18541</v>
      </c>
    </row>
    <row r="139" spans="2:11" s="1" customFormat="1" ht="13.5" x14ac:dyDescent="0.3">
      <c r="B139" s="7" t="s">
        <v>668</v>
      </c>
      <c r="C139" s="7" t="s">
        <v>669</v>
      </c>
      <c r="D139" s="1">
        <f ca="1">IFERROR(YEAR(TODAY())-YEAR(일용직목록__2[[#This Row],[생년월일]]),"민증없음")</f>
        <v>69</v>
      </c>
      <c r="E139" s="1" t="s">
        <v>670</v>
      </c>
      <c r="F139" s="1" t="s">
        <v>671</v>
      </c>
      <c r="G139" s="7" t="s">
        <v>672</v>
      </c>
      <c r="H139" s="7" t="s">
        <v>673</v>
      </c>
      <c r="J139" s="1" t="s">
        <v>667</v>
      </c>
      <c r="K13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20591</v>
      </c>
    </row>
    <row r="140" spans="2:11" s="1" customFormat="1" ht="13.5" x14ac:dyDescent="0.3">
      <c r="B140" s="7" t="s">
        <v>674</v>
      </c>
      <c r="C140" s="7" t="s">
        <v>675</v>
      </c>
      <c r="D140" s="1">
        <f ca="1">IFERROR(YEAR(TODAY())-YEAR(일용직목록__2[[#This Row],[생년월일]]),"민증없음")</f>
        <v>63</v>
      </c>
      <c r="E140" s="1" t="s">
        <v>676</v>
      </c>
      <c r="F140" s="1" t="s">
        <v>671</v>
      </c>
      <c r="G140" s="7" t="s">
        <v>677</v>
      </c>
      <c r="H140" s="7" t="s">
        <v>678</v>
      </c>
      <c r="J140" s="1" t="s">
        <v>667</v>
      </c>
      <c r="K14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22752</v>
      </c>
    </row>
    <row r="141" spans="2:11" s="1" customFormat="1" ht="13.5" x14ac:dyDescent="0.3">
      <c r="B141" s="7" t="s">
        <v>679</v>
      </c>
      <c r="C141" s="7" t="s">
        <v>680</v>
      </c>
      <c r="D141" s="1">
        <f ca="1">IFERROR(YEAR(TODAY())-YEAR(일용직목록__2[[#This Row],[생년월일]]),"민증없음")</f>
        <v>78</v>
      </c>
      <c r="F141" s="1" t="s">
        <v>237</v>
      </c>
      <c r="G141" s="7" t="s">
        <v>681</v>
      </c>
      <c r="H141" s="7" t="s">
        <v>682</v>
      </c>
      <c r="J141" s="1" t="s">
        <v>667</v>
      </c>
      <c r="K14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17186</v>
      </c>
    </row>
    <row r="142" spans="2:11" s="1" customFormat="1" ht="13.5" x14ac:dyDescent="0.3">
      <c r="B142" s="7" t="s">
        <v>683</v>
      </c>
      <c r="C142" s="7" t="s">
        <v>684</v>
      </c>
      <c r="D142" s="1">
        <f ca="1">IFERROR(YEAR(TODAY())-YEAR(일용직목록__2[[#This Row],[생년월일]]),"민증없음")</f>
        <v>77</v>
      </c>
      <c r="E142" s="1" t="s">
        <v>685</v>
      </c>
      <c r="F142" s="1" t="s">
        <v>237</v>
      </c>
      <c r="G142" s="7" t="s">
        <v>686</v>
      </c>
      <c r="H142" s="7" t="s">
        <v>687</v>
      </c>
      <c r="J142" s="1" t="s">
        <v>667</v>
      </c>
      <c r="K14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17691</v>
      </c>
    </row>
    <row r="143" spans="2:11" s="1" customFormat="1" ht="13.5" x14ac:dyDescent="0.3">
      <c r="B143" s="7" t="s">
        <v>688</v>
      </c>
      <c r="C143" s="7" t="s">
        <v>689</v>
      </c>
      <c r="D143" s="1">
        <f ca="1">IFERROR(YEAR(TODAY())-YEAR(일용직목록__2[[#This Row],[생년월일]]),"민증없음")</f>
        <v>78</v>
      </c>
      <c r="E143" s="1" t="s">
        <v>690</v>
      </c>
      <c r="F143" s="1" t="s">
        <v>671</v>
      </c>
      <c r="G143" s="7" t="s">
        <v>691</v>
      </c>
      <c r="H143" s="7" t="s">
        <v>692</v>
      </c>
      <c r="J143" s="1" t="s">
        <v>667</v>
      </c>
      <c r="K14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17191</v>
      </c>
    </row>
    <row r="144" spans="2:11" s="1" customFormat="1" ht="13.5" x14ac:dyDescent="0.3">
      <c r="B144" s="7" t="s">
        <v>693</v>
      </c>
      <c r="C144" s="7" t="s">
        <v>460</v>
      </c>
      <c r="D144" s="1">
        <f ca="1">IFERROR(YEAR(TODAY())-YEAR(일용직목록__2[[#This Row],[생년월일]]),"민증없음")</f>
        <v>68</v>
      </c>
      <c r="E144" s="1" t="s">
        <v>694</v>
      </c>
      <c r="F144" s="1" t="s">
        <v>237</v>
      </c>
      <c r="G144" s="7" t="s">
        <v>461</v>
      </c>
      <c r="H144" s="7" t="s">
        <v>695</v>
      </c>
      <c r="K14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21055</v>
      </c>
    </row>
    <row r="145" spans="1:11" s="1" customFormat="1" ht="13.5" x14ac:dyDescent="0.3">
      <c r="B145" s="7" t="s">
        <v>696</v>
      </c>
      <c r="C145" s="7" t="s">
        <v>697</v>
      </c>
      <c r="D145" s="1">
        <f ca="1">IFERROR(YEAR(TODAY())-YEAR(일용직목록__2[[#This Row],[생년월일]]),"민증없음")</f>
        <v>59</v>
      </c>
      <c r="E145" s="1" t="s">
        <v>698</v>
      </c>
      <c r="F145" s="1" t="s">
        <v>237</v>
      </c>
      <c r="G145" s="7" t="s">
        <v>699</v>
      </c>
      <c r="K14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24370</v>
      </c>
    </row>
    <row r="146" spans="1:11" s="13" customFormat="1" ht="13.5" x14ac:dyDescent="0.3">
      <c r="A146" s="10"/>
      <c r="B146" s="10" t="s">
        <v>700</v>
      </c>
      <c r="C146" s="11" t="s">
        <v>701</v>
      </c>
      <c r="D146" s="10">
        <f ca="1">IFERROR(YEAR(TODAY())-YEAR(일용직목록__2[[#This Row],[생년월일]]),"민증없음")</f>
        <v>69</v>
      </c>
      <c r="E146" s="10" t="s">
        <v>702</v>
      </c>
      <c r="F146" s="10" t="s">
        <v>194</v>
      </c>
      <c r="G146" s="11" t="s">
        <v>703</v>
      </c>
      <c r="H146" s="10" t="s">
        <v>704</v>
      </c>
      <c r="I146" s="10"/>
      <c r="J146" s="10" t="s">
        <v>705</v>
      </c>
      <c r="K146" s="1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20721</v>
      </c>
    </row>
    <row r="147" spans="1:11" s="1" customFormat="1" ht="13.5" x14ac:dyDescent="0.3">
      <c r="B147" s="1" t="s">
        <v>706</v>
      </c>
      <c r="C147" s="7" t="s">
        <v>707</v>
      </c>
      <c r="D147" s="1">
        <f ca="1">IFERROR(YEAR(TODAY())-YEAR(일용직목록__2[[#This Row],[생년월일]]),"민증없음")</f>
        <v>47</v>
      </c>
      <c r="E147" s="1" t="s">
        <v>708</v>
      </c>
      <c r="F147" s="1" t="s">
        <v>237</v>
      </c>
      <c r="G147" s="7" t="s">
        <v>709</v>
      </c>
      <c r="H147" s="1" t="s">
        <v>710</v>
      </c>
      <c r="J147" s="1" t="s">
        <v>705</v>
      </c>
      <c r="K14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28526</v>
      </c>
    </row>
    <row r="148" spans="1:11" s="1" customFormat="1" ht="13.5" x14ac:dyDescent="0.3">
      <c r="B148" s="1" t="s">
        <v>711</v>
      </c>
      <c r="C148" s="7" t="s">
        <v>712</v>
      </c>
      <c r="D148" s="1">
        <f ca="1">IFERROR(YEAR(TODAY())-YEAR(일용직목록__2[[#This Row],[생년월일]]),"민증없음")</f>
        <v>74</v>
      </c>
      <c r="E148" s="1" t="s">
        <v>713</v>
      </c>
      <c r="F148" s="1" t="s">
        <v>237</v>
      </c>
      <c r="G148" s="7" t="s">
        <v>714</v>
      </c>
      <c r="H148" s="1" t="s">
        <v>715</v>
      </c>
      <c r="J148" s="1" t="s">
        <v>705</v>
      </c>
      <c r="K14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18816</v>
      </c>
    </row>
    <row r="149" spans="1:11" s="1" customFormat="1" ht="13.5" x14ac:dyDescent="0.3">
      <c r="B149" s="1" t="s">
        <v>716</v>
      </c>
      <c r="D149" s="1" t="str">
        <f ca="1">IFERROR(YEAR(TODAY())-YEAR(일용직목록__2[[#This Row],[생년월일]]),"민증없음")</f>
        <v>민증없음</v>
      </c>
      <c r="E149" s="1" t="s">
        <v>717</v>
      </c>
      <c r="F149" s="1" t="s">
        <v>237</v>
      </c>
      <c r="G149" s="1" t="s">
        <v>718</v>
      </c>
      <c r="K149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150" spans="1:11" s="1" customFormat="1" ht="13.5" x14ac:dyDescent="0.3">
      <c r="B150" s="1" t="s">
        <v>719</v>
      </c>
      <c r="C150" s="1" t="s">
        <v>720</v>
      </c>
      <c r="D150" s="1">
        <f ca="1">IFERROR(YEAR(TODAY())-YEAR(일용직목록__2[[#This Row],[생년월일]]),"민증없음")</f>
        <v>64</v>
      </c>
      <c r="E150" s="1" t="s">
        <v>721</v>
      </c>
      <c r="F150" s="1" t="s">
        <v>237</v>
      </c>
      <c r="G150" s="1" t="s">
        <v>722</v>
      </c>
      <c r="H150" s="1" t="s">
        <v>723</v>
      </c>
      <c r="J150" s="1" t="s">
        <v>724</v>
      </c>
      <c r="K15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22426</v>
      </c>
    </row>
    <row r="151" spans="1:11" s="1" customFormat="1" ht="13.5" x14ac:dyDescent="0.3">
      <c r="B151" s="1" t="s">
        <v>725</v>
      </c>
      <c r="C151" s="1" t="s">
        <v>726</v>
      </c>
      <c r="D151" s="1">
        <f ca="1">IFERROR(YEAR(TODAY())-YEAR(일용직목록__2[[#This Row],[생년월일]]),"민증없음")</f>
        <v>65</v>
      </c>
      <c r="E151" s="1" t="s">
        <v>727</v>
      </c>
      <c r="F151" s="1" t="s">
        <v>237</v>
      </c>
      <c r="G151" s="1" t="s">
        <v>728</v>
      </c>
      <c r="H151" s="1" t="s">
        <v>729</v>
      </c>
      <c r="K15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21947</v>
      </c>
    </row>
    <row r="152" spans="1:11" s="1" customFormat="1" ht="13.5" x14ac:dyDescent="0.3">
      <c r="B152" s="1" t="s">
        <v>730</v>
      </c>
      <c r="C152" s="1" t="s">
        <v>731</v>
      </c>
      <c r="D152" s="1">
        <f ca="1">IFERROR(YEAR(TODAY())-YEAR(일용직목록__2[[#This Row],[생년월일]]),"민증없음")</f>
        <v>67</v>
      </c>
      <c r="E152" s="1" t="s">
        <v>732</v>
      </c>
      <c r="F152" s="1" t="s">
        <v>237</v>
      </c>
      <c r="G152" s="1" t="s">
        <v>733</v>
      </c>
      <c r="H152" s="1" t="s">
        <v>734</v>
      </c>
      <c r="K15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21206</v>
      </c>
    </row>
    <row r="153" spans="1:11" s="1" customFormat="1" ht="13.5" x14ac:dyDescent="0.3">
      <c r="B153" s="1" t="s">
        <v>735</v>
      </c>
      <c r="C153" s="1" t="s">
        <v>736</v>
      </c>
      <c r="D153" s="1">
        <f ca="1">IFERROR(YEAR(TODAY())-YEAR(일용직목록__2[[#This Row],[생년월일]]),"민증없음")</f>
        <v>70</v>
      </c>
      <c r="E153" s="1" t="s">
        <v>737</v>
      </c>
      <c r="F153" s="1" t="s">
        <v>237</v>
      </c>
      <c r="G153" s="1" t="s">
        <v>738</v>
      </c>
      <c r="H153" s="1" t="s">
        <v>739</v>
      </c>
      <c r="K15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20135</v>
      </c>
    </row>
    <row r="154" spans="1:11" s="1" customFormat="1" ht="13.5" x14ac:dyDescent="0.3">
      <c r="B154" s="1" t="s">
        <v>740</v>
      </c>
      <c r="C154" s="1" t="s">
        <v>741</v>
      </c>
      <c r="D154" s="1">
        <v>61</v>
      </c>
      <c r="E154" s="1" t="s">
        <v>742</v>
      </c>
      <c r="F154" s="1" t="s">
        <v>14</v>
      </c>
      <c r="G154" s="1" t="s">
        <v>743</v>
      </c>
      <c r="H154" s="1" t="s">
        <v>744</v>
      </c>
      <c r="K154" s="2">
        <v>22646</v>
      </c>
    </row>
    <row r="155" spans="1:11" s="1" customFormat="1" ht="13.5" x14ac:dyDescent="0.3">
      <c r="B155" s="1" t="s">
        <v>745</v>
      </c>
      <c r="C155" s="1" t="s">
        <v>746</v>
      </c>
      <c r="D155" s="1">
        <v>65</v>
      </c>
      <c r="E155" s="1" t="s">
        <v>747</v>
      </c>
      <c r="F155" s="1" t="s">
        <v>14</v>
      </c>
      <c r="G155" s="1" t="s">
        <v>748</v>
      </c>
      <c r="H155" s="1" t="s">
        <v>749</v>
      </c>
      <c r="K155" s="2">
        <v>20912</v>
      </c>
    </row>
    <row r="156" spans="1:11" s="1" customFormat="1" ht="13.5" x14ac:dyDescent="0.3">
      <c r="B156" s="1" t="s">
        <v>750</v>
      </c>
      <c r="C156" s="1" t="s">
        <v>751</v>
      </c>
      <c r="D156" s="1">
        <f ca="1">IFERROR(YEAR(TODAY())-YEAR(일용직목록__2[[#This Row],[생년월일]]),"민증없음")</f>
        <v>57</v>
      </c>
      <c r="E156" s="1" t="s">
        <v>752</v>
      </c>
      <c r="F156" s="1" t="s">
        <v>237</v>
      </c>
      <c r="G156" s="1" t="s">
        <v>753</v>
      </c>
      <c r="H156" s="1" t="s">
        <v>754</v>
      </c>
      <c r="K15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25137</v>
      </c>
    </row>
    <row r="157" spans="1:11" s="1" customFormat="1" ht="13.5" x14ac:dyDescent="0.3">
      <c r="B157" s="1" t="s">
        <v>755</v>
      </c>
      <c r="C157" s="1" t="s">
        <v>756</v>
      </c>
      <c r="D157" s="1">
        <f ca="1">IFERROR(YEAR(TODAY())-YEAR(일용직목록__2[[#This Row],[생년월일]]),"민증없음")</f>
        <v>74</v>
      </c>
      <c r="E157" s="1" t="s">
        <v>757</v>
      </c>
      <c r="K15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18731</v>
      </c>
    </row>
    <row r="158" spans="1:11" s="1" customFormat="1" ht="13.5" x14ac:dyDescent="0.3">
      <c r="B158" s="1" t="s">
        <v>758</v>
      </c>
      <c r="C158" s="1" t="s">
        <v>759</v>
      </c>
      <c r="D158" s="1">
        <f ca="1">IFERROR(YEAR(TODAY())-YEAR(일용직목록__2[[#This Row],[생년월일]]),"민증없음")</f>
        <v>64</v>
      </c>
      <c r="E158" s="1" t="s">
        <v>760</v>
      </c>
      <c r="K15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22292</v>
      </c>
    </row>
    <row r="159" spans="1:11" s="1" customFormat="1" ht="13.5" x14ac:dyDescent="0.3">
      <c r="B159" s="1" t="s">
        <v>761</v>
      </c>
      <c r="C159" s="1" t="s">
        <v>762</v>
      </c>
      <c r="D159" s="1">
        <f ca="1">IFERROR(YEAR(TODAY())-YEAR(일용직목록__2[[#This Row],[생년월일]]),"민증없음")</f>
        <v>55</v>
      </c>
      <c r="E159" s="1" t="s">
        <v>763</v>
      </c>
      <c r="F159" s="1" t="s">
        <v>237</v>
      </c>
      <c r="G159" s="1" t="s">
        <v>764</v>
      </c>
      <c r="H159" s="1" t="s">
        <v>765</v>
      </c>
      <c r="K15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25759</v>
      </c>
    </row>
    <row r="160" spans="1:11" s="1" customFormat="1" ht="13.5" x14ac:dyDescent="0.3">
      <c r="B160" s="1" t="s">
        <v>766</v>
      </c>
      <c r="C160" s="1" t="s">
        <v>767</v>
      </c>
      <c r="D160" s="1">
        <f ca="1">IFERROR(YEAR(TODAY())-YEAR(일용직목록__2[[#This Row],[생년월일]]),"민증없음")</f>
        <v>73</v>
      </c>
      <c r="F160" s="1" t="s">
        <v>768</v>
      </c>
      <c r="G160" s="1" t="s">
        <v>769</v>
      </c>
      <c r="H160" s="1" t="s">
        <v>770</v>
      </c>
      <c r="K16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19032</v>
      </c>
    </row>
    <row r="161" spans="1:11" s="1" customFormat="1" ht="13.5" x14ac:dyDescent="0.3">
      <c r="B161" s="1" t="s">
        <v>771</v>
      </c>
      <c r="D161" s="1">
        <f ca="1">IFERROR(YEAR(TODAY())-YEAR(일용직목록__2[[#This Row],[생년월일]]),"민증없음")</f>
        <v>55</v>
      </c>
      <c r="K161" s="2">
        <v>25637</v>
      </c>
    </row>
    <row r="162" spans="1:11" s="1" customFormat="1" ht="13.5" x14ac:dyDescent="0.3">
      <c r="B162" s="1" t="s">
        <v>772</v>
      </c>
      <c r="C162" s="1" t="s">
        <v>773</v>
      </c>
      <c r="D162" s="1">
        <f ca="1">IFERROR(YEAR(TODAY())-YEAR(일용직목록__2[[#This Row],[생년월일]]),"민증없음")</f>
        <v>55</v>
      </c>
      <c r="E162" s="1" t="s">
        <v>774</v>
      </c>
      <c r="F162" s="1" t="s">
        <v>194</v>
      </c>
      <c r="G162" s="1" t="s">
        <v>775</v>
      </c>
      <c r="H162" s="1" t="s">
        <v>776</v>
      </c>
      <c r="K16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25637</v>
      </c>
    </row>
    <row r="163" spans="1:11" s="13" customFormat="1" ht="13.5" x14ac:dyDescent="0.3">
      <c r="A163" s="10"/>
      <c r="B163" s="10" t="s">
        <v>777</v>
      </c>
      <c r="C163" s="10" t="s">
        <v>778</v>
      </c>
      <c r="D163" s="10">
        <f ca="1">IFERROR(YEAR(TODAY())-YEAR(일용직목록__2[[#This Row],[생년월일]]),"민증없음")</f>
        <v>33</v>
      </c>
      <c r="E163" s="10" t="s">
        <v>779</v>
      </c>
      <c r="F163" s="10" t="s">
        <v>237</v>
      </c>
      <c r="G163" s="10" t="s">
        <v>780</v>
      </c>
      <c r="H163" s="10" t="s">
        <v>781</v>
      </c>
      <c r="I163" s="10"/>
      <c r="J163" s="10" t="s">
        <v>782</v>
      </c>
      <c r="K163" s="1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33942</v>
      </c>
    </row>
    <row r="164" spans="1:11" s="13" customFormat="1" ht="13.5" x14ac:dyDescent="0.3">
      <c r="A164" s="10"/>
      <c r="B164" s="10" t="s">
        <v>783</v>
      </c>
      <c r="C164" s="10" t="s">
        <v>784</v>
      </c>
      <c r="D164" s="10" t="str">
        <f ca="1">IFERROR(YEAR(TODAY())-YEAR(일용직목록__2[[#This Row],[생년월일]]),"민증없음")</f>
        <v>민증없음</v>
      </c>
      <c r="E164" s="10"/>
      <c r="F164" s="10"/>
      <c r="G164" s="10"/>
      <c r="H164" s="10"/>
      <c r="I164" s="10"/>
      <c r="J164" s="10"/>
      <c r="K164" s="1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165" spans="1:11" s="1" customFormat="1" ht="13.5" x14ac:dyDescent="0.3">
      <c r="B165" s="1" t="s">
        <v>785</v>
      </c>
      <c r="C165" s="1" t="s">
        <v>786</v>
      </c>
      <c r="D165" s="1">
        <f ca="1">IFERROR(YEAR(TODAY())-YEAR(일용직목록__2[[#This Row],[생년월일]]),"민증없음")</f>
        <v>68</v>
      </c>
      <c r="F165" s="1" t="s">
        <v>237</v>
      </c>
      <c r="G165" s="1" t="s">
        <v>787</v>
      </c>
      <c r="H165" s="1" t="s">
        <v>788</v>
      </c>
      <c r="J165" s="1" t="s">
        <v>789</v>
      </c>
      <c r="K16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20899</v>
      </c>
    </row>
    <row r="166" spans="1:11" s="1" customFormat="1" ht="13.5" x14ac:dyDescent="0.3">
      <c r="B166" s="1" t="s">
        <v>790</v>
      </c>
      <c r="C166" s="1" t="s">
        <v>791</v>
      </c>
      <c r="D166" s="1">
        <f ca="1">IFERROR(YEAR(TODAY())-YEAR(일용직목록__2[[#This Row],[생년월일]]),"민증없음")</f>
        <v>63</v>
      </c>
      <c r="F166" s="1" t="s">
        <v>237</v>
      </c>
      <c r="G166" s="1" t="s">
        <v>792</v>
      </c>
      <c r="H166" s="1" t="s">
        <v>793</v>
      </c>
      <c r="J166" s="1" t="s">
        <v>789</v>
      </c>
      <c r="K16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22902</v>
      </c>
    </row>
    <row r="167" spans="1:11" s="1" customFormat="1" ht="13.5" x14ac:dyDescent="0.3">
      <c r="B167" s="1" t="s">
        <v>794</v>
      </c>
      <c r="C167" s="1" t="s">
        <v>795</v>
      </c>
      <c r="D167" s="1">
        <f ca="1">IFERROR(YEAR(TODAY())-YEAR(일용직목록__2[[#This Row],[생년월일]]),"민증없음")</f>
        <v>67</v>
      </c>
      <c r="F167" s="1" t="s">
        <v>506</v>
      </c>
      <c r="G167" s="1" t="s">
        <v>796</v>
      </c>
      <c r="H167" s="1" t="s">
        <v>797</v>
      </c>
      <c r="J167" s="1" t="s">
        <v>789</v>
      </c>
      <c r="K16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21311</v>
      </c>
    </row>
    <row r="168" spans="1:11" s="1" customFormat="1" ht="13.5" x14ac:dyDescent="0.3">
      <c r="B168" s="1" t="s">
        <v>798</v>
      </c>
      <c r="C168" s="1" t="s">
        <v>799</v>
      </c>
      <c r="D168" s="1">
        <f ca="1">IFERROR(YEAR(TODAY())-YEAR(일용직목록__2[[#This Row],[생년월일]]),"민증없음")</f>
        <v>64</v>
      </c>
      <c r="E168" s="1" t="s">
        <v>800</v>
      </c>
      <c r="F168" s="1" t="s">
        <v>237</v>
      </c>
      <c r="G168" s="1" t="s">
        <v>801</v>
      </c>
      <c r="H168" s="1" t="s">
        <v>802</v>
      </c>
      <c r="J168" s="1" t="s">
        <v>803</v>
      </c>
      <c r="K16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22470</v>
      </c>
    </row>
    <row r="169" spans="1:11" s="1" customFormat="1" ht="13.5" x14ac:dyDescent="0.3">
      <c r="B169" s="1" t="s">
        <v>804</v>
      </c>
      <c r="C169" s="1" t="s">
        <v>805</v>
      </c>
      <c r="D169" s="1">
        <f ca="1">IFERROR(YEAR(TODAY())-YEAR(일용직목록__2[[#This Row],[생년월일]]),"민증없음")</f>
        <v>65</v>
      </c>
      <c r="E169" s="1" t="s">
        <v>806</v>
      </c>
      <c r="F169" s="1" t="s">
        <v>237</v>
      </c>
      <c r="G169" s="1" t="s">
        <v>807</v>
      </c>
      <c r="H169" s="1" t="s">
        <v>808</v>
      </c>
      <c r="J169" s="1" t="s">
        <v>809</v>
      </c>
      <c r="K16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22247</v>
      </c>
    </row>
    <row r="170" spans="1:11" s="1" customFormat="1" ht="13.5" x14ac:dyDescent="0.3">
      <c r="B170" s="1" t="s">
        <v>810</v>
      </c>
      <c r="C170" s="1" t="s">
        <v>811</v>
      </c>
      <c r="D170" s="1">
        <f ca="1">IFERROR(YEAR(TODAY())-YEAR(일용직목록__2[[#This Row],[생년월일]]),"민증없음")</f>
        <v>32</v>
      </c>
      <c r="E170" s="1" t="s">
        <v>812</v>
      </c>
      <c r="F170" s="1" t="s">
        <v>237</v>
      </c>
      <c r="G170" s="1" t="s">
        <v>813</v>
      </c>
      <c r="H170" s="1" t="s">
        <v>814</v>
      </c>
      <c r="K17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34196</v>
      </c>
    </row>
    <row r="171" spans="1:11" s="1" customFormat="1" ht="13.5" x14ac:dyDescent="0.3">
      <c r="B171" s="1" t="s">
        <v>815</v>
      </c>
      <c r="C171" s="1" t="s">
        <v>816</v>
      </c>
      <c r="D171" s="1">
        <f ca="1">IFERROR(YEAR(TODAY())-YEAR(일용직목록__2[[#This Row],[생년월일]]),"민증없음")</f>
        <v>57</v>
      </c>
      <c r="E171" s="1" t="s">
        <v>817</v>
      </c>
      <c r="F171" s="1" t="s">
        <v>194</v>
      </c>
      <c r="G171" s="1" t="s">
        <v>818</v>
      </c>
      <c r="H171" s="1" t="s">
        <v>819</v>
      </c>
      <c r="K17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24905</v>
      </c>
    </row>
    <row r="172" spans="1:11" s="1" customFormat="1" ht="13.5" x14ac:dyDescent="0.3">
      <c r="B172" s="1" t="s">
        <v>820</v>
      </c>
      <c r="C172" s="1" t="s">
        <v>821</v>
      </c>
      <c r="D172" s="1">
        <f ca="1">IFERROR(YEAR(TODAY())-YEAR(일용직목록__2[[#This Row],[생년월일]]),"민증없음")</f>
        <v>62</v>
      </c>
      <c r="E172" s="1" t="s">
        <v>822</v>
      </c>
      <c r="F172" s="1" t="s">
        <v>237</v>
      </c>
      <c r="G172" s="1" t="s">
        <v>823</v>
      </c>
      <c r="H172" s="1" t="s">
        <v>819</v>
      </c>
      <c r="K17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23177</v>
      </c>
    </row>
    <row r="173" spans="1:11" s="1" customFormat="1" ht="13.5" x14ac:dyDescent="0.3">
      <c r="B173" s="1" t="s">
        <v>824</v>
      </c>
      <c r="C173" s="1" t="s">
        <v>825</v>
      </c>
      <c r="D173" s="1">
        <f ca="1">IFERROR(YEAR(TODAY())-YEAR(일용직목록__2[[#This Row],[생년월일]]),"민증없음")</f>
        <v>55</v>
      </c>
      <c r="E173" s="1" t="s">
        <v>826</v>
      </c>
      <c r="F173" s="1" t="s">
        <v>237</v>
      </c>
      <c r="G173" s="1" t="s">
        <v>827</v>
      </c>
      <c r="H173" s="1" t="s">
        <v>828</v>
      </c>
      <c r="J173" s="1" t="s">
        <v>829</v>
      </c>
      <c r="K17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25703</v>
      </c>
    </row>
    <row r="174" spans="1:11" s="1" customFormat="1" ht="13.5" x14ac:dyDescent="0.3">
      <c r="B174" s="1" t="s">
        <v>830</v>
      </c>
      <c r="C174" s="1" t="s">
        <v>831</v>
      </c>
      <c r="D174" s="1">
        <f ca="1">IFERROR(YEAR(TODAY())-YEAR(일용직목록__2[[#This Row],[생년월일]]),"민증없음")</f>
        <v>63</v>
      </c>
      <c r="E174" s="1" t="s">
        <v>832</v>
      </c>
      <c r="F174" s="1" t="s">
        <v>237</v>
      </c>
      <c r="G174" s="1" t="s">
        <v>833</v>
      </c>
      <c r="H174" s="1" t="s">
        <v>834</v>
      </c>
      <c r="K17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22962</v>
      </c>
    </row>
    <row r="175" spans="1:11" s="1" customFormat="1" ht="13.5" x14ac:dyDescent="0.3">
      <c r="B175" s="1" t="s">
        <v>835</v>
      </c>
      <c r="C175" s="1" t="s">
        <v>836</v>
      </c>
      <c r="D175" s="1">
        <f ca="1">IFERROR(YEAR(TODAY())-YEAR(일용직목록__2[[#This Row],[생년월일]]),"민증없음")</f>
        <v>52</v>
      </c>
      <c r="H175" s="1" t="s">
        <v>837</v>
      </c>
      <c r="J175" s="1" t="s">
        <v>838</v>
      </c>
      <c r="K17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26824</v>
      </c>
    </row>
    <row r="176" spans="1:11" s="1" customFormat="1" ht="13.5" x14ac:dyDescent="0.3">
      <c r="B176" s="1" t="s">
        <v>839</v>
      </c>
      <c r="C176" s="1" t="s">
        <v>840</v>
      </c>
      <c r="D176" s="1">
        <f ca="1">IFERROR(YEAR(TODAY())-YEAR(일용직목록__2[[#This Row],[생년월일]]),"민증없음")</f>
        <v>45</v>
      </c>
      <c r="H176" s="1" t="s">
        <v>841</v>
      </c>
      <c r="J176" s="1" t="s">
        <v>838</v>
      </c>
      <c r="K17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29338</v>
      </c>
    </row>
    <row r="177" spans="1:11" s="1" customFormat="1" ht="13.5" x14ac:dyDescent="0.3">
      <c r="A177" s="7"/>
      <c r="B177" s="1" t="s">
        <v>842</v>
      </c>
      <c r="C177" s="1" t="s">
        <v>843</v>
      </c>
      <c r="D177" s="1">
        <f ca="1">IFERROR(YEAR(TODAY())-YEAR(일용직목록__2[[#This Row],[생년월일]]),"민증없음")</f>
        <v>64</v>
      </c>
      <c r="E177" s="1" t="s">
        <v>844</v>
      </c>
      <c r="F177" s="1" t="s">
        <v>237</v>
      </c>
      <c r="G177" s="1" t="s">
        <v>845</v>
      </c>
      <c r="H177" s="1" t="s">
        <v>846</v>
      </c>
      <c r="K17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22341</v>
      </c>
    </row>
    <row r="178" spans="1:11" s="1" customFormat="1" ht="13.5" x14ac:dyDescent="0.3">
      <c r="A178" s="7"/>
      <c r="B178" s="1" t="s">
        <v>847</v>
      </c>
      <c r="C178" s="1" t="s">
        <v>848</v>
      </c>
      <c r="D178" s="1">
        <f ca="1">IFERROR(YEAR(TODAY())-YEAR(일용직목록__2[[#This Row],[생년월일]]),"민증없음")</f>
        <v>66</v>
      </c>
      <c r="E178" s="1" t="s">
        <v>849</v>
      </c>
      <c r="F178" s="1" t="s">
        <v>850</v>
      </c>
      <c r="G178" s="1" t="s">
        <v>851</v>
      </c>
      <c r="H178" s="1" t="s">
        <v>852</v>
      </c>
      <c r="J178" s="1" t="s">
        <v>853</v>
      </c>
      <c r="K17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21646</v>
      </c>
    </row>
    <row r="179" spans="1:11" s="1" customFormat="1" ht="13.5" x14ac:dyDescent="0.3">
      <c r="A179" s="7"/>
      <c r="B179" s="1" t="s">
        <v>854</v>
      </c>
      <c r="C179" s="1" t="s">
        <v>855</v>
      </c>
      <c r="D179" s="1">
        <f ca="1">IFERROR(YEAR(TODAY())-YEAR(일용직목록__2[[#This Row],[생년월일]]),"민증없음")</f>
        <v>55</v>
      </c>
      <c r="E179" s="1" t="s">
        <v>856</v>
      </c>
      <c r="F179" s="1" t="s">
        <v>237</v>
      </c>
      <c r="G179" s="1" t="s">
        <v>857</v>
      </c>
      <c r="H179" s="1" t="s">
        <v>858</v>
      </c>
      <c r="J179" s="1" t="s">
        <v>859</v>
      </c>
      <c r="K17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25573</v>
      </c>
    </row>
    <row r="180" spans="1:11" x14ac:dyDescent="0.3">
      <c r="A180" s="7"/>
      <c r="B180" s="1" t="s">
        <v>860</v>
      </c>
      <c r="C180" s="1" t="s">
        <v>861</v>
      </c>
      <c r="D180" s="1">
        <f ca="1">IFERROR(YEAR(TODAY())-YEAR(일용직목록__2[[#This Row],[생년월일]]),"민증없음")</f>
        <v>41</v>
      </c>
      <c r="E180" s="1"/>
      <c r="F180" s="1" t="s">
        <v>194</v>
      </c>
      <c r="G180" s="1" t="s">
        <v>862</v>
      </c>
      <c r="H180" s="1" t="s">
        <v>863</v>
      </c>
      <c r="I180" s="1"/>
      <c r="J180" s="1" t="s">
        <v>864</v>
      </c>
      <c r="K18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30686</v>
      </c>
    </row>
    <row r="181" spans="1:11" x14ac:dyDescent="0.3">
      <c r="A181" s="7"/>
      <c r="B181" s="1" t="s">
        <v>865</v>
      </c>
      <c r="C181" s="1" t="s">
        <v>866</v>
      </c>
      <c r="D181" s="1">
        <f ca="1">IFERROR(YEAR(TODAY())-YEAR(일용직목록__2[[#This Row],[생년월일]]),"민증없음")</f>
        <v>68</v>
      </c>
      <c r="E181" s="1" t="s">
        <v>867</v>
      </c>
      <c r="F181" s="1" t="s">
        <v>656</v>
      </c>
      <c r="G181" s="1" t="s">
        <v>868</v>
      </c>
      <c r="H181" s="1" t="s">
        <v>869</v>
      </c>
      <c r="I181" s="1"/>
      <c r="J181" s="1"/>
      <c r="K18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20977</v>
      </c>
    </row>
    <row r="182" spans="1:11" x14ac:dyDescent="0.3">
      <c r="A182" s="1"/>
      <c r="B182" s="1" t="s">
        <v>870</v>
      </c>
      <c r="C182" s="1" t="s">
        <v>871</v>
      </c>
      <c r="D182" s="1">
        <f ca="1">IFERROR(YEAR(TODAY())-YEAR(일용직목록__2[[#This Row],[생년월일]]),"민증없음")</f>
        <v>70</v>
      </c>
      <c r="E182" s="1" t="s">
        <v>872</v>
      </c>
      <c r="F182" s="1" t="s">
        <v>237</v>
      </c>
      <c r="G182" s="1" t="s">
        <v>873</v>
      </c>
      <c r="H182" s="1" t="s">
        <v>874</v>
      </c>
      <c r="I182" s="1"/>
      <c r="J182" s="1"/>
      <c r="K18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20138</v>
      </c>
    </row>
    <row r="183" spans="1:11" x14ac:dyDescent="0.3">
      <c r="A183" s="1"/>
      <c r="B183" s="1" t="s">
        <v>875</v>
      </c>
      <c r="C183" s="1" t="s">
        <v>876</v>
      </c>
      <c r="D183" s="1">
        <f ca="1">IFERROR(YEAR(TODAY())-YEAR(일용직목록__2[[#This Row],[생년월일]]),"민증없음")</f>
        <v>79</v>
      </c>
      <c r="E183" s="1" t="s">
        <v>877</v>
      </c>
      <c r="F183" s="1" t="s">
        <v>237</v>
      </c>
      <c r="G183" s="1" t="s">
        <v>878</v>
      </c>
      <c r="H183" s="1" t="s">
        <v>879</v>
      </c>
      <c r="I183" s="1"/>
      <c r="J183" s="1"/>
      <c r="K18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17024</v>
      </c>
    </row>
    <row r="184" spans="1:11" x14ac:dyDescent="0.3">
      <c r="A184" s="1"/>
      <c r="B184" s="1" t="s">
        <v>880</v>
      </c>
      <c r="C184" s="1" t="s">
        <v>881</v>
      </c>
      <c r="D184" s="1">
        <f ca="1">IFERROR(YEAR(TODAY())-YEAR(일용직목록__2[[#This Row],[생년월일]]),"민증없음")</f>
        <v>71</v>
      </c>
      <c r="E184" s="1" t="s">
        <v>882</v>
      </c>
      <c r="F184" s="1" t="s">
        <v>237</v>
      </c>
      <c r="G184" s="1" t="s">
        <v>883</v>
      </c>
      <c r="H184" s="1" t="s">
        <v>884</v>
      </c>
      <c r="I184" s="1"/>
      <c r="J184" s="1"/>
      <c r="K18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20012</v>
      </c>
    </row>
    <row r="185" spans="1:11" x14ac:dyDescent="0.3">
      <c r="A185" s="1"/>
      <c r="B185" s="1" t="s">
        <v>885</v>
      </c>
      <c r="C185" s="1" t="s">
        <v>886</v>
      </c>
      <c r="D185" s="1">
        <f ca="1">IFERROR(YEAR(TODAY())-YEAR(일용직목록__2[[#This Row],[생년월일]]),"민증없음")</f>
        <v>32</v>
      </c>
      <c r="E185" s="1" t="s">
        <v>887</v>
      </c>
      <c r="F185" s="1" t="s">
        <v>237</v>
      </c>
      <c r="G185" s="1" t="s">
        <v>888</v>
      </c>
      <c r="H185" s="1" t="s">
        <v>889</v>
      </c>
      <c r="I185" s="1"/>
      <c r="J185" s="1" t="s">
        <v>890</v>
      </c>
      <c r="K18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33989</v>
      </c>
    </row>
    <row r="186" spans="1:11" x14ac:dyDescent="0.3">
      <c r="A186" s="1"/>
      <c r="B186" s="1" t="s">
        <v>891</v>
      </c>
      <c r="C186" s="1" t="s">
        <v>892</v>
      </c>
      <c r="D186" s="1">
        <f ca="1">IFERROR(YEAR(TODAY())-YEAR(일용직목록__2[[#This Row],[생년월일]]),"민증없음")</f>
        <v>61</v>
      </c>
      <c r="E186" s="1" t="s">
        <v>893</v>
      </c>
      <c r="F186" s="1" t="s">
        <v>237</v>
      </c>
      <c r="G186" s="1" t="s">
        <v>894</v>
      </c>
      <c r="H186" s="1" t="s">
        <v>895</v>
      </c>
      <c r="I186" s="1"/>
      <c r="J186" s="1" t="s">
        <v>890</v>
      </c>
      <c r="K18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23729</v>
      </c>
    </row>
    <row r="187" spans="1:11" x14ac:dyDescent="0.3">
      <c r="A187" s="1"/>
      <c r="B187" s="1" t="s">
        <v>896</v>
      </c>
      <c r="C187" s="1" t="s">
        <v>897</v>
      </c>
      <c r="D187" s="1">
        <f ca="1">IFERROR(YEAR(TODAY())-YEAR(일용직목록__2[[#This Row],[생년월일]]),"민증없음")</f>
        <v>62</v>
      </c>
      <c r="E187" s="1" t="s">
        <v>898</v>
      </c>
      <c r="F187" s="1" t="s">
        <v>237</v>
      </c>
      <c r="G187" s="1" t="s">
        <v>899</v>
      </c>
      <c r="H187" s="1" t="s">
        <v>900</v>
      </c>
      <c r="I187" s="1"/>
      <c r="J187" s="1" t="s">
        <v>890</v>
      </c>
      <c r="K18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23106</v>
      </c>
    </row>
    <row r="188" spans="1:11" x14ac:dyDescent="0.3">
      <c r="A188" s="1"/>
      <c r="B188" s="1" t="s">
        <v>901</v>
      </c>
      <c r="C188" s="1" t="s">
        <v>902</v>
      </c>
      <c r="D188" s="1">
        <f ca="1">IFERROR(YEAR(TODAY())-YEAR(일용직목록__2[[#This Row],[생년월일]]),"민증없음")</f>
        <v>45</v>
      </c>
      <c r="E188" s="1" t="s">
        <v>903</v>
      </c>
      <c r="F188" s="1" t="s">
        <v>237</v>
      </c>
      <c r="G188" s="1" t="s">
        <v>904</v>
      </c>
      <c r="H188" s="1" t="s">
        <v>905</v>
      </c>
      <c r="I188" s="1"/>
      <c r="J188" s="1" t="s">
        <v>890</v>
      </c>
      <c r="K18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29406</v>
      </c>
    </row>
    <row r="189" spans="1:11" x14ac:dyDescent="0.3">
      <c r="A189" s="1"/>
      <c r="B189" s="1" t="s">
        <v>906</v>
      </c>
      <c r="C189" s="1" t="s">
        <v>907</v>
      </c>
      <c r="D189" s="1">
        <f ca="1">IFERROR(YEAR(TODAY())-YEAR(일용직목록__2[[#This Row],[생년월일]]),"민증없음")</f>
        <v>58</v>
      </c>
      <c r="E189" s="1" t="s">
        <v>908</v>
      </c>
      <c r="F189" s="1" t="s">
        <v>909</v>
      </c>
      <c r="G189" s="1" t="s">
        <v>910</v>
      </c>
      <c r="H189" s="1" t="s">
        <v>911</v>
      </c>
      <c r="I189" s="1"/>
      <c r="J189" s="1" t="s">
        <v>890</v>
      </c>
      <c r="K18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24622</v>
      </c>
    </row>
    <row r="190" spans="1:11" x14ac:dyDescent="0.3">
      <c r="A190" s="1"/>
      <c r="B190" s="1" t="s">
        <v>912</v>
      </c>
      <c r="C190" s="1" t="s">
        <v>913</v>
      </c>
      <c r="D190" s="1">
        <f ca="1">IFERROR(YEAR(TODAY())-YEAR(일용직목록__2[[#This Row],[생년월일]]),"민증없음")</f>
        <v>68</v>
      </c>
      <c r="E190" s="1" t="s">
        <v>914</v>
      </c>
      <c r="F190" s="1" t="s">
        <v>237</v>
      </c>
      <c r="G190" s="1" t="s">
        <v>915</v>
      </c>
      <c r="H190" s="1" t="s">
        <v>916</v>
      </c>
      <c r="I190" s="1"/>
      <c r="J190" s="1" t="s">
        <v>890</v>
      </c>
      <c r="K19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21056</v>
      </c>
    </row>
    <row r="191" spans="1:11" x14ac:dyDescent="0.3">
      <c r="A191" s="1"/>
      <c r="B191" s="1" t="s">
        <v>917</v>
      </c>
      <c r="C191" s="1" t="s">
        <v>918</v>
      </c>
      <c r="D191" s="1">
        <f ca="1">IFERROR(YEAR(TODAY())-YEAR(일용직목록__2[[#This Row],[생년월일]]),"민증없음")</f>
        <v>69</v>
      </c>
      <c r="E191" s="1" t="s">
        <v>919</v>
      </c>
      <c r="F191" s="1" t="s">
        <v>237</v>
      </c>
      <c r="G191" s="1" t="s">
        <v>920</v>
      </c>
      <c r="H191" s="1" t="s">
        <v>921</v>
      </c>
      <c r="I191" s="1"/>
      <c r="J191" s="1" t="s">
        <v>890</v>
      </c>
      <c r="K19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20745</v>
      </c>
    </row>
    <row r="192" spans="1:11" x14ac:dyDescent="0.3">
      <c r="A192" s="1"/>
      <c r="B192" s="1" t="s">
        <v>922</v>
      </c>
      <c r="C192" s="1" t="s">
        <v>923</v>
      </c>
      <c r="D192" s="1">
        <f ca="1">IFERROR(YEAR(TODAY())-YEAR(일용직목록__2[[#This Row],[생년월일]]),"민증없음")</f>
        <v>66</v>
      </c>
      <c r="E192" s="1" t="s">
        <v>924</v>
      </c>
      <c r="F192" s="1" t="s">
        <v>237</v>
      </c>
      <c r="G192" s="1" t="s">
        <v>925</v>
      </c>
      <c r="H192" s="1" t="s">
        <v>926</v>
      </c>
      <c r="I192" s="1"/>
      <c r="J192" s="1" t="s">
        <v>890</v>
      </c>
      <c r="K19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21704</v>
      </c>
    </row>
    <row r="193" spans="1:11" x14ac:dyDescent="0.3">
      <c r="A193" s="1"/>
      <c r="B193" s="1" t="s">
        <v>927</v>
      </c>
      <c r="C193" s="1" t="s">
        <v>928</v>
      </c>
      <c r="D193" s="1">
        <f ca="1">IFERROR(YEAR(TODAY())-YEAR(일용직목록__2[[#This Row],[생년월일]]),"민증없음")</f>
        <v>56</v>
      </c>
      <c r="E193" s="1" t="s">
        <v>929</v>
      </c>
      <c r="F193" s="1" t="s">
        <v>237</v>
      </c>
      <c r="G193" s="1" t="s">
        <v>930</v>
      </c>
      <c r="H193" s="1" t="s">
        <v>931</v>
      </c>
      <c r="I193" s="1"/>
      <c r="J193" s="1" t="s">
        <v>890</v>
      </c>
      <c r="K19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25239</v>
      </c>
    </row>
    <row r="194" spans="1:11" x14ac:dyDescent="0.3">
      <c r="A194" s="1"/>
      <c r="B194" s="1" t="s">
        <v>932</v>
      </c>
      <c r="C194" s="1" t="s">
        <v>933</v>
      </c>
      <c r="D194" s="1">
        <f ca="1">IFERROR(YEAR(TODAY())-YEAR(일용직목록__2[[#This Row],[생년월일]]),"민증없음")</f>
        <v>72</v>
      </c>
      <c r="E194" s="1" t="s">
        <v>934</v>
      </c>
      <c r="F194" s="1" t="s">
        <v>850</v>
      </c>
      <c r="G194" s="1" t="s">
        <v>935</v>
      </c>
      <c r="H194" s="1" t="s">
        <v>936</v>
      </c>
      <c r="I194" s="1"/>
      <c r="J194" s="1" t="s">
        <v>725</v>
      </c>
      <c r="K194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19454</v>
      </c>
    </row>
    <row r="195" spans="1:11" x14ac:dyDescent="0.3">
      <c r="A195" s="1"/>
      <c r="B195" s="1" t="s">
        <v>937</v>
      </c>
      <c r="C195" s="1" t="s">
        <v>938</v>
      </c>
      <c r="D195" s="1">
        <f ca="1">IFERROR(YEAR(TODAY())-YEAR(일용직목록__2[[#This Row],[생년월일]]),"민증없음")</f>
        <v>29</v>
      </c>
      <c r="E195" s="1" t="s">
        <v>939</v>
      </c>
      <c r="F195" s="1" t="s">
        <v>237</v>
      </c>
      <c r="G195" s="1" t="s">
        <v>940</v>
      </c>
      <c r="H195" s="1" t="s">
        <v>941</v>
      </c>
      <c r="I195" s="1"/>
      <c r="J195" s="1" t="s">
        <v>942</v>
      </c>
      <c r="K195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35185</v>
      </c>
    </row>
    <row r="196" spans="1:11" x14ac:dyDescent="0.3">
      <c r="A196" s="1"/>
      <c r="B196" s="1" t="s">
        <v>943</v>
      </c>
      <c r="C196" s="1" t="s">
        <v>944</v>
      </c>
      <c r="D196" s="1">
        <f ca="1">IFERROR(YEAR(TODAY())-YEAR(일용직목록__2[[#This Row],[생년월일]]),"민증없음")</f>
        <v>58</v>
      </c>
      <c r="E196" s="1" t="s">
        <v>945</v>
      </c>
      <c r="F196" s="1" t="s">
        <v>237</v>
      </c>
      <c r="G196" s="1" t="s">
        <v>946</v>
      </c>
      <c r="H196" s="1" t="s">
        <v>947</v>
      </c>
      <c r="I196" s="1"/>
      <c r="J196" s="1" t="s">
        <v>942</v>
      </c>
      <c r="K196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24687</v>
      </c>
    </row>
    <row r="197" spans="1:11" x14ac:dyDescent="0.3">
      <c r="A197" s="1"/>
      <c r="B197" s="1" t="s">
        <v>948</v>
      </c>
      <c r="C197" s="1" t="s">
        <v>949</v>
      </c>
      <c r="D197" s="1">
        <f ca="1">IFERROR(YEAR(TODAY())-YEAR(일용직목록__2[[#This Row],[생년월일]]),"민증없음")</f>
        <v>56</v>
      </c>
      <c r="E197" s="1" t="s">
        <v>950</v>
      </c>
      <c r="F197" s="1" t="s">
        <v>237</v>
      </c>
      <c r="G197" s="1" t="s">
        <v>951</v>
      </c>
      <c r="H197" s="1" t="s">
        <v>947</v>
      </c>
      <c r="I197" s="1"/>
      <c r="J197" s="1" t="s">
        <v>942</v>
      </c>
      <c r="K197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25496</v>
      </c>
    </row>
    <row r="198" spans="1:11" x14ac:dyDescent="0.3">
      <c r="A198" s="1"/>
      <c r="B198" s="1" t="s">
        <v>952</v>
      </c>
      <c r="C198" s="1" t="s">
        <v>953</v>
      </c>
      <c r="D198" s="1">
        <f ca="1">IFERROR(YEAR(TODAY())-YEAR(일용직목록__2[[#This Row],[생년월일]]),"민증없음")</f>
        <v>55</v>
      </c>
      <c r="E198" s="1" t="s">
        <v>954</v>
      </c>
      <c r="F198" s="1" t="s">
        <v>237</v>
      </c>
      <c r="G198" s="1" t="s">
        <v>955</v>
      </c>
      <c r="H198" s="1" t="s">
        <v>956</v>
      </c>
      <c r="I198" s="1"/>
      <c r="J198" s="1" t="s">
        <v>942</v>
      </c>
      <c r="K198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25786</v>
      </c>
    </row>
    <row r="199" spans="1:11" x14ac:dyDescent="0.3">
      <c r="A199" s="1"/>
      <c r="B199" s="1" t="s">
        <v>957</v>
      </c>
      <c r="C199" s="1" t="s">
        <v>958</v>
      </c>
      <c r="D199" s="1">
        <f ca="1">IFERROR(YEAR(TODAY())-YEAR(일용직목록__2[[#This Row],[생년월일]]),"민증없음")</f>
        <v>47</v>
      </c>
      <c r="E199" s="1" t="s">
        <v>959</v>
      </c>
      <c r="F199" s="1" t="s">
        <v>237</v>
      </c>
      <c r="G199" s="1" t="s">
        <v>960</v>
      </c>
      <c r="H199" s="1" t="s">
        <v>961</v>
      </c>
      <c r="I199" s="1"/>
      <c r="J199" s="1" t="s">
        <v>942</v>
      </c>
      <c r="K199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28609</v>
      </c>
    </row>
    <row r="200" spans="1:11" x14ac:dyDescent="0.3">
      <c r="A200" s="1"/>
      <c r="B200" s="1" t="s">
        <v>962</v>
      </c>
      <c r="C200" s="1" t="s">
        <v>963</v>
      </c>
      <c r="D200" s="1">
        <f ca="1">IFERROR(YEAR(TODAY())-YEAR(일용직목록__2[[#This Row],[생년월일]]),"민증없음")</f>
        <v>51</v>
      </c>
      <c r="E200" s="1" t="s">
        <v>964</v>
      </c>
      <c r="F200" s="1" t="s">
        <v>237</v>
      </c>
      <c r="G200" s="1" t="s">
        <v>965</v>
      </c>
      <c r="H200" s="1" t="s">
        <v>966</v>
      </c>
      <c r="I200" s="1"/>
      <c r="J200" s="1" t="s">
        <v>942</v>
      </c>
      <c r="K200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27158</v>
      </c>
    </row>
    <row r="201" spans="1:11" x14ac:dyDescent="0.3">
      <c r="A201" s="1"/>
      <c r="B201" s="1" t="s">
        <v>967</v>
      </c>
      <c r="C201" s="1" t="s">
        <v>968</v>
      </c>
      <c r="D201" s="1">
        <f ca="1">IFERROR(YEAR(TODAY())-YEAR(일용직목록__2[[#This Row],[생년월일]]),"민증없음")</f>
        <v>55</v>
      </c>
      <c r="E201" s="1" t="s">
        <v>969</v>
      </c>
      <c r="F201" s="1" t="s">
        <v>237</v>
      </c>
      <c r="G201" s="1" t="s">
        <v>970</v>
      </c>
      <c r="H201" s="1" t="s">
        <v>971</v>
      </c>
      <c r="I201" s="1"/>
      <c r="J201" s="1" t="s">
        <v>942</v>
      </c>
      <c r="K201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25880</v>
      </c>
    </row>
    <row r="202" spans="1:11" x14ac:dyDescent="0.3">
      <c r="A202" s="1"/>
      <c r="B202" s="1" t="s">
        <v>972</v>
      </c>
      <c r="C202" s="1" t="s">
        <v>973</v>
      </c>
      <c r="D202" s="1">
        <f ca="1">IFERROR(YEAR(TODAY())-YEAR(일용직목록__2[[#This Row],[생년월일]]),"민증없음")</f>
        <v>32</v>
      </c>
      <c r="E202" s="1" t="s">
        <v>974</v>
      </c>
      <c r="F202" s="1" t="s">
        <v>237</v>
      </c>
      <c r="G202" s="1" t="s">
        <v>975</v>
      </c>
      <c r="H202" s="1" t="s">
        <v>976</v>
      </c>
      <c r="I202" s="1"/>
      <c r="J202" s="1" t="s">
        <v>942</v>
      </c>
      <c r="K202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34127</v>
      </c>
    </row>
    <row r="203" spans="1:11" x14ac:dyDescent="0.3">
      <c r="A203" s="1"/>
      <c r="B203" s="1" t="s">
        <v>977</v>
      </c>
      <c r="C203" s="1" t="s">
        <v>978</v>
      </c>
      <c r="D203" s="1">
        <f ca="1">IFERROR(YEAR(TODAY())-YEAR(일용직목록__2[[#This Row],[생년월일]]),"민증없음")</f>
        <v>59</v>
      </c>
      <c r="E203" s="1" t="s">
        <v>979</v>
      </c>
      <c r="F203" s="1" t="s">
        <v>237</v>
      </c>
      <c r="G203" s="1" t="s">
        <v>980</v>
      </c>
      <c r="H203" s="1" t="s">
        <v>981</v>
      </c>
      <c r="I203" s="1"/>
      <c r="J203" s="1" t="s">
        <v>890</v>
      </c>
      <c r="K203" s="2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24245</v>
      </c>
    </row>
    <row r="204" spans="1:11" x14ac:dyDescent="0.3">
      <c r="A204" s="1"/>
      <c r="B204" s="1"/>
      <c r="C204" s="1"/>
      <c r="D204" s="1" t="str">
        <f ca="1">IFERROR(YEAR(TODAY())-YEAR(일용직목록__2[[#This Row],[생년월일]]),"민증없음")</f>
        <v>민증없음</v>
      </c>
      <c r="E204" s="1"/>
      <c r="F204" s="1"/>
      <c r="G204" s="1"/>
      <c r="H204" s="1"/>
      <c r="I204" s="1"/>
      <c r="J204" s="1"/>
      <c r="K204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05" spans="1:11" x14ac:dyDescent="0.3">
      <c r="A205" s="1"/>
      <c r="B205" s="1"/>
      <c r="C205" s="1"/>
      <c r="D205" s="1" t="str">
        <f ca="1">IFERROR(YEAR(TODAY())-YEAR(일용직목록__2[[#This Row],[생년월일]]),"민증없음")</f>
        <v>민증없음</v>
      </c>
      <c r="E205" s="1"/>
      <c r="F205" s="1"/>
      <c r="G205" s="1"/>
      <c r="H205" s="1"/>
      <c r="I205" s="1"/>
      <c r="J205" s="1"/>
      <c r="K205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06" spans="1:11" x14ac:dyDescent="0.3">
      <c r="A206" s="1"/>
      <c r="B206" s="1"/>
      <c r="C206" s="1"/>
      <c r="D206" s="1" t="str">
        <f ca="1">IFERROR(YEAR(TODAY())-YEAR(일용직목록__2[[#This Row],[생년월일]]),"민증없음")</f>
        <v>민증없음</v>
      </c>
      <c r="E206" s="1"/>
      <c r="F206" s="1"/>
      <c r="G206" s="1"/>
      <c r="H206" s="1"/>
      <c r="I206" s="1"/>
      <c r="J206" s="1"/>
      <c r="K206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07" spans="1:11" x14ac:dyDescent="0.3">
      <c r="A207" s="1"/>
      <c r="B207" s="1"/>
      <c r="C207" s="1"/>
      <c r="D207" s="1" t="str">
        <f ca="1">IFERROR(YEAR(TODAY())-YEAR(일용직목록__2[[#This Row],[생년월일]]),"민증없음")</f>
        <v>민증없음</v>
      </c>
      <c r="E207" s="1"/>
      <c r="F207" s="1"/>
      <c r="G207" s="1"/>
      <c r="H207" s="1"/>
      <c r="I207" s="1"/>
      <c r="J207" s="1"/>
      <c r="K207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08" spans="1:11" x14ac:dyDescent="0.3">
      <c r="A208" s="1"/>
      <c r="B208" s="1"/>
      <c r="C208" s="1"/>
      <c r="D208" s="1" t="str">
        <f ca="1">IFERROR(YEAR(TODAY())-YEAR(일용직목록__2[[#This Row],[생년월일]]),"민증없음")</f>
        <v>민증없음</v>
      </c>
      <c r="E208" s="1"/>
      <c r="F208" s="1"/>
      <c r="G208" s="1"/>
      <c r="H208" s="1"/>
      <c r="I208" s="1"/>
      <c r="J208" s="1"/>
      <c r="K208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09" spans="1:11" x14ac:dyDescent="0.3">
      <c r="A209" s="1"/>
      <c r="B209" s="1"/>
      <c r="C209" s="1"/>
      <c r="D209" s="1" t="str">
        <f ca="1">IFERROR(YEAR(TODAY())-YEAR(일용직목록__2[[#This Row],[생년월일]]),"민증없음")</f>
        <v>민증없음</v>
      </c>
      <c r="E209" s="1"/>
      <c r="F209" s="1"/>
      <c r="G209" s="1"/>
      <c r="H209" s="1"/>
      <c r="I209" s="1"/>
      <c r="J209" s="1"/>
      <c r="K209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10" spans="1:11" x14ac:dyDescent="0.3">
      <c r="A210" s="1"/>
      <c r="B210" s="1"/>
      <c r="C210" s="1"/>
      <c r="D210" s="1" t="str">
        <f ca="1">IFERROR(YEAR(TODAY())-YEAR(일용직목록__2[[#This Row],[생년월일]]),"민증없음")</f>
        <v>민증없음</v>
      </c>
      <c r="E210" s="1"/>
      <c r="F210" s="1"/>
      <c r="G210" s="1"/>
      <c r="H210" s="1"/>
      <c r="I210" s="1"/>
      <c r="J210" s="1"/>
      <c r="K210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11" spans="1:11" x14ac:dyDescent="0.3">
      <c r="A211" s="1"/>
      <c r="B211" s="1"/>
      <c r="C211" s="1"/>
      <c r="D211" s="1" t="str">
        <f ca="1">IFERROR(YEAR(TODAY())-YEAR(일용직목록__2[[#This Row],[생년월일]]),"민증없음")</f>
        <v>민증없음</v>
      </c>
      <c r="E211" s="1"/>
      <c r="F211" s="1"/>
      <c r="G211" s="1"/>
      <c r="H211" s="1"/>
      <c r="I211" s="1"/>
      <c r="J211" s="1"/>
      <c r="K211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12" spans="1:11" x14ac:dyDescent="0.3">
      <c r="A212" s="1"/>
      <c r="B212" s="1"/>
      <c r="C212" s="1"/>
      <c r="D212" s="1" t="str">
        <f ca="1">IFERROR(YEAR(TODAY())-YEAR(일용직목록__2[[#This Row],[생년월일]]),"민증없음")</f>
        <v>민증없음</v>
      </c>
      <c r="E212" s="1"/>
      <c r="F212" s="1"/>
      <c r="G212" s="1"/>
      <c r="H212" s="1"/>
      <c r="I212" s="1"/>
      <c r="J212" s="1"/>
      <c r="K212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13" spans="1:11" x14ac:dyDescent="0.3">
      <c r="A213" s="1"/>
      <c r="B213" s="1"/>
      <c r="C213" s="1"/>
      <c r="D213" s="1" t="str">
        <f ca="1">IFERROR(YEAR(TODAY())-YEAR(일용직목록__2[[#This Row],[생년월일]]),"민증없음")</f>
        <v>민증없음</v>
      </c>
      <c r="E213" s="1"/>
      <c r="F213" s="1"/>
      <c r="G213" s="1"/>
      <c r="H213" s="1"/>
      <c r="I213" s="1"/>
      <c r="J213" s="1"/>
      <c r="K213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14" spans="1:11" x14ac:dyDescent="0.3">
      <c r="A214" s="1"/>
      <c r="B214" s="1"/>
      <c r="C214" s="1"/>
      <c r="D214" s="1" t="str">
        <f ca="1">IFERROR(YEAR(TODAY())-YEAR(일용직목록__2[[#This Row],[생년월일]]),"민증없음")</f>
        <v>민증없음</v>
      </c>
      <c r="E214" s="1"/>
      <c r="F214" s="1"/>
      <c r="G214" s="1"/>
      <c r="H214" s="1"/>
      <c r="I214" s="1"/>
      <c r="J214" s="1"/>
      <c r="K214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15" spans="1:11" x14ac:dyDescent="0.3">
      <c r="A215" s="1"/>
      <c r="B215" s="1"/>
      <c r="C215" s="1"/>
      <c r="D215" s="1" t="str">
        <f ca="1">IFERROR(YEAR(TODAY())-YEAR(일용직목록__2[[#This Row],[생년월일]]),"민증없음")</f>
        <v>민증없음</v>
      </c>
      <c r="E215" s="1"/>
      <c r="F215" s="1"/>
      <c r="G215" s="1"/>
      <c r="H215" s="1"/>
      <c r="I215" s="1"/>
      <c r="J215" s="1"/>
      <c r="K215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16" spans="1:11" x14ac:dyDescent="0.3">
      <c r="A216" s="1"/>
      <c r="B216" s="1"/>
      <c r="C216" s="1"/>
      <c r="D216" s="1" t="str">
        <f ca="1">IFERROR(YEAR(TODAY())-YEAR(일용직목록__2[[#This Row],[생년월일]]),"민증없음")</f>
        <v>민증없음</v>
      </c>
      <c r="E216" s="1"/>
      <c r="F216" s="1"/>
      <c r="G216" s="1"/>
      <c r="H216" s="1"/>
      <c r="I216" s="1"/>
      <c r="J216" s="1"/>
      <c r="K216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17" spans="1:11" x14ac:dyDescent="0.3">
      <c r="A217" s="1"/>
      <c r="B217" s="1"/>
      <c r="C217" s="1"/>
      <c r="D217" s="1" t="str">
        <f ca="1">IFERROR(YEAR(TODAY())-YEAR(일용직목록__2[[#This Row],[생년월일]]),"민증없음")</f>
        <v>민증없음</v>
      </c>
      <c r="E217" s="1"/>
      <c r="F217" s="1"/>
      <c r="G217" s="1"/>
      <c r="H217" s="1"/>
      <c r="I217" s="1"/>
      <c r="J217" s="1"/>
      <c r="K217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18" spans="1:11" x14ac:dyDescent="0.3">
      <c r="A218" s="1"/>
      <c r="B218" s="1"/>
      <c r="C218" s="1"/>
      <c r="D218" s="1" t="str">
        <f ca="1">IFERROR(YEAR(TODAY())-YEAR(일용직목록__2[[#This Row],[생년월일]]),"민증없음")</f>
        <v>민증없음</v>
      </c>
      <c r="E218" s="1"/>
      <c r="F218" s="1"/>
      <c r="G218" s="1"/>
      <c r="H218" s="1"/>
      <c r="I218" s="1"/>
      <c r="J218" s="1"/>
      <c r="K218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19" spans="1:11" x14ac:dyDescent="0.3">
      <c r="A219" s="1"/>
      <c r="B219" s="1"/>
      <c r="C219" s="1"/>
      <c r="D219" s="1" t="str">
        <f ca="1">IFERROR(YEAR(TODAY())-YEAR(일용직목록__2[[#This Row],[생년월일]]),"민증없음")</f>
        <v>민증없음</v>
      </c>
      <c r="E219" s="1"/>
      <c r="F219" s="1"/>
      <c r="G219" s="1"/>
      <c r="H219" s="1"/>
      <c r="I219" s="1"/>
      <c r="J219" s="1"/>
      <c r="K219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  <row r="220" spans="1:11" x14ac:dyDescent="0.3">
      <c r="A220" s="1"/>
      <c r="B220" s="1"/>
      <c r="C220" s="1"/>
      <c r="D220" s="1" t="str">
        <f ca="1">IFERROR(YEAR(TODAY())-YEAR(일용직목록__2[[#This Row],[생년월일]]),"민증없음")</f>
        <v>민증없음</v>
      </c>
      <c r="E220" s="1"/>
      <c r="F220" s="1"/>
      <c r="G220" s="1"/>
      <c r="H220" s="1"/>
      <c r="I220" s="1"/>
      <c r="J220" s="1"/>
      <c r="K220" s="2" t="str">
        <f>IFERROR(DATE(IF(LEFT(일용직목록__2[[#This Row],[주민등록번호]],2)&gt;"30", LEFT(일용직목록__2[[#This Row],[주민등록번호]],2)+1900, LEFT(일용직목록__2[[#This Row],[주민등록번호]],2)+2000), MID(일용직목록__2[[#This Row],[주민등록번호]], 3, 2), MID(일용직목록__2[[#This Row],[주민등록번호]], 5, 2)), "민증없음")</f>
        <v>민증없음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R a D m W r 7 8 q t O l A A A A 9 g A A A B I A H A B D b 2 5 m a W c v U G F j a 2 F n Z S 5 4 b W w g o h g A K K A U A A A A A A A A A A A A A A A A A A A A A A A A A A A A h Y 8 9 D o I w A I W v Q r r T H y T B k F I G R y U x m h j X p l R o g N b Q Y r m b g 0 f y C m I U d X N 8 3 / u G 9 + 7 X G 8 3 H r g 0 u s r f K 6 A w Q i E E g t T C l 0 l U G B n c K l y B n d M t F w y s Z T L K 2 6 W j L D N T O n V O E v P f Q L 6 D p K x R h T N C x 2 O x F L T s O P r L 6 L 4 d K W 8 e 1 k I D R w 2 s M i y C J Y 0 i S B G K K Z k g L p b 9 C N O 1 9 t j + Q r o b W D b 1 k j Q n X O 4 r m S N H 7 A 3 s A U E s D B B Q A A g A I A E W g 5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o O Z a m 3 H O 4 N s B A A A M A w A A E w A c A E Z v c m 1 1 b G F z L 1 N l Y 3 R p b 2 4 x L m 0 g o h g A K K A U A A A A A A A A A A A A A A A A A A A A A A A A A A A A d V J v a 9 N A H H 5 f 6 H c 4 z j c J h M J E F B x 9 I e 3 E 4 R u h F V 8 0 Z W T t y U o v d y N 3 g Y 5 S q F J F X Q c F J 6 v a S O c U 6 R B c / 4 A p d F 8 o d / k O X p p a q W v z I g n P P b 9 7 / t w x V O I V S k A u / m 5 t J x P J B D u w H F Q G t 6 D 0 Z v L T Q P 5 4 I S 4 H 4 t w D 2 m 0 d g j T A i C c T Q D 3 y c 0 e M f Y X s 1 E o I p 5 5 R p 7 p P a V V 7 W M E o l a G E I 8 K Z B j P 3 z a c M O c x 0 1 d v M I l b l 9 N D M 0 p J r R w Q z m D Z D 7 6 f 0 m q b 0 T s R g A u S X 7 2 L a A t L z g + F k / n d 2 J b x r O e q q p Y 6 4 a J t L Z 8 H v m T j v R e j c Y q q G W Q 3 q B i A u x g b g j o t 0 Y 2 F 2 N c x e 7 g A h r r z H I e q F X Y 7 s 9 P + R o f G 4 Q s p p O C f D Y q O Q t b h V X O y o C n o 3 D U Y D 0 e m B 8 O y b O D m N 2 s l b + y r 9 E 4 f a l K N H y C q r 5 N p a c Q M U F r Q H G O d K F r Y c l o 4 s F / W l g h g 3 g 9 F 1 p C B 7 / b D 7 4 Z 9 C 3 r E I e 0 4 d O 0 O x a 5 P 8 0 S F i 2 h p L R r 0 O x e h N 2 P W h K k S x g E W O G g a o Q 9 k a i s t X f 1 G O a j y G L 2 b i 1 0 y 8 H y q j q 4 N L i n j Z l d 5 E w b u E 3 7 2 T i r T j 0 X 4 r / H i 6 Y S g Y t + T X 9 o b F O M S 9 d W b k 6 / b N v f w r d W i B / 1 Y V K 4 6 n N 5 2 o W x O M + y t z D T 2 Z q J C N x W 7 / A V B L A Q I t A B Q A A g A I A E W g 5 l q + / K r T p Q A A A P Y A A A A S A A A A A A A A A A A A A A A A A A A A A A B D b 2 5 m a W c v U G F j a 2 F n Z S 5 4 b W x Q S w E C L Q A U A A I A C A B F o O Z a D 8 r p q 6 Q A A A D p A A A A E w A A A A A A A A A A A A A A A A D x A A A A W 0 N v b n R l b n R f V H l w Z X N d L n h t b F B L A Q I t A B Q A A g A I A E W g 5 l q b c c 7 g 2 w E A A A w D A A A T A A A A A A A A A A A A A A A A A O I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R A A A A A A A A 5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M l O U E l Q T k l R U M l Q T c l O D E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s n b z s m q n s p 4 H r q q n r o Z 1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Z U M D A 6 M T Y 6 M T c u O T g w M D I x N 1 o i I C 8 + P E V u d H J 5 I F R 5 c G U 9 I k Z p b G x D b 2 x 1 b W 5 U e X B l c y I g V m F s d W U 9 I n N B Q V l H Q X d Z R 0 J n W U R C Z z 0 9 I i A v P j x F b n R y e S B U e X B l P S J G a W x s Q 2 9 s d W 1 u T m F t Z X M i I F Z h b H V l P S J z W y Z x d W 9 0 O + u y i O 2 Y u C Z x d W 9 0 O y w m c X V v d D v s h L H r q o U m c X V v d D s s J n F 1 b 3 Q 7 7 K O 8 6 6 + 8 6 5 O x 6 6 G d 6 7 K I 7 Z i 4 J n F 1 b 3 Q 7 L C Z x d W 9 0 O + u C m O y d t C Z x d W 9 0 O y w m c X V v d D v s o I T t m Z T r s o j t m L g m c X V v d D s s J n F 1 b 3 Q 7 6 r O E 7 K K M 6 7 K I 7 Z i 4 J n F 1 b 3 Q 7 L C Z x d W 9 0 O 0 N v b H V t b j c m c X V v d D s s J n F 1 b 3 Q 7 7 K O 8 7 I a M J n F 1 b 3 Q 7 L C Z x d W 9 0 O + q 4 s O u z u O q 4 i e y d v O u L u S Z x d W 9 0 O y w m c X V v d D v r u Y T q s 6 A m c X V v d D t d I i A v P j x F b n R y e S B U e X B l P S J R d W V y e U l E I i B W Y W x 1 Z T 0 i c z E 0 Z D Y y M T U z L T A z N T E t N G I y Y S 0 4 Z m Q 4 L W Y y M D h i Z W J l M D Q 2 Z i I g L z 4 8 R W 5 0 c n k g V H l w Z T 0 i R m l s b E N v d W 5 0 I i B W Y W x 1 Z T 0 i b D g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b z s m q n s p 4 H r q q n r o Z 0 g K D I p L + u z g O q y v e u Q n C D s n K D t m J U u e + u y i O 2 Y u C w w f S Z x d W 9 0 O y w m c X V v d D t T Z W N 0 a W 9 u M S / s n b z s m q n s p 4 H r q q n r o Z 0 g K D I p L + u z g O q y v e u Q n C D s n K D t m J U u e + y E s e u q h S w x f S Z x d W 9 0 O y w m c X V v d D t T Z W N 0 a W 9 u M S / s n b z s m q n s p 4 H r q q n r o Z 0 g K D I p L + u z g O q y v e u Q n C D s n K D t m J U u e + y j v O u v v O u T s e u h n e u y i O 2 Y u C w y f S Z x d W 9 0 O y w m c X V v d D t T Z W N 0 a W 9 u M S / s n b z s m q n s p 4 H r q q n r o Z 0 g K D I p L + u z g O q y v e u Q n C D s n K D t m J U u e + u C m O y d t C w z f S Z x d W 9 0 O y w m c X V v d D t T Z W N 0 a W 9 u M S / s n b z s m q n s p 4 H r q q n r o Z 0 g K D I p L + u z g O q y v e u Q n C D s n K D t m J U u e + y g h O 2 Z l O u y i O 2 Y u C w 0 f S Z x d W 9 0 O y w m c X V v d D t T Z W N 0 a W 9 u M S / s n b z s m q n s p 4 H r q q n r o Z 0 g K D I p L + u z g O q y v e u Q n C D s n K D t m J U u e + q z h O y i j O u y i O 2 Y u C w 1 f S Z x d W 9 0 O y w m c X V v d D t T Z W N 0 a W 9 u M S / s n b z s m q n s p 4 H r q q n r o Z 0 g K D I p L + u z g O q y v e u Q n C D s n K D t m J U u e 0 N v b H V t b j c s N n 0 m c X V v d D s s J n F 1 b 3 Q 7 U 2 V j d G l v b j E v 7 J 2 8 7 J q p 7 K e B 6 6 q p 6 6 G d I C g y K S / r s 4 D q s r 3 r k J w g 7 J y g 7 Z i V L n v s o 7 z s h o w s N 3 0 m c X V v d D s s J n F 1 b 3 Q 7 U 2 V j d G l v b j E v 7 J 2 8 7 J q p 7 K e B 6 6 q p 6 6 G d I C g y K S / r s 4 D q s r 3 r k J w g 7 J y g 7 Z i V L n v q u L D r s 7 j q u I n s n b z r i 7 k s O H 0 m c X V v d D s s J n F 1 b 3 Q 7 U 2 V j d G l v b j E v 7 J 2 8 7 J q p 7 K e B 6 6 q p 6 6 G d I C g y K S / r s 4 D q s r 3 r k J w g 7 J y g 7 Z i V L n v r u Y T q s 6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+ y d v O y a q e y n g e u q q e u h n S A o M i k v 6 7 O A 6 r K 9 6 5 C c I O y c o O 2 Y l S 5 7 6 7 K I 7 Z i 4 L D B 9 J n F 1 b 3 Q 7 L C Z x d W 9 0 O 1 N l Y 3 R p b 2 4 x L + y d v O y a q e y n g e u q q e u h n S A o M i k v 6 7 O A 6 r K 9 6 5 C c I O y c o O 2 Y l S 5 7 7 I S x 6 6 q F L D F 9 J n F 1 b 3 Q 7 L C Z x d W 9 0 O 1 N l Y 3 R p b 2 4 x L + y d v O y a q e y n g e u q q e u h n S A o M i k v 6 7 O A 6 r K 9 6 5 C c I O y c o O 2 Y l S 5 7 7 K O 8 6 6 + 8 6 5 O x 6 6 G d 6 7 K I 7 Z i 4 L D J 9 J n F 1 b 3 Q 7 L C Z x d W 9 0 O 1 N l Y 3 R p b 2 4 x L + y d v O y a q e y n g e u q q e u h n S A o M i k v 6 7 O A 6 r K 9 6 5 C c I O y c o O 2 Y l S 5 7 6 4 K Y 7 J 2 0 L D N 9 J n F 1 b 3 Q 7 L C Z x d W 9 0 O 1 N l Y 3 R p b 2 4 x L + y d v O y a q e y n g e u q q e u h n S A o M i k v 6 7 O A 6 r K 9 6 5 C c I O y c o O 2 Y l S 5 7 7 K C E 7 Z m U 6 7 K I 7 Z i 4 L D R 9 J n F 1 b 3 Q 7 L C Z x d W 9 0 O 1 N l Y 3 R p b 2 4 x L + y d v O y a q e y n g e u q q e u h n S A o M i k v 6 7 O A 6 r K 9 6 5 C c I O y c o O 2 Y l S 5 7 6 r O E 7 K K M 6 7 K I 7 Z i 4 L D V 9 J n F 1 b 3 Q 7 L C Z x d W 9 0 O 1 N l Y 3 R p b 2 4 x L + y d v O y a q e y n g e u q q e u h n S A o M i k v 6 7 O A 6 r K 9 6 5 C c I O y c o O 2 Y l S 5 7 Q 2 9 s d W 1 u N y w 2 f S Z x d W 9 0 O y w m c X V v d D t T Z W N 0 a W 9 u M S / s n b z s m q n s p 4 H r q q n r o Z 0 g K D I p L + u z g O q y v e u Q n C D s n K D t m J U u e + y j v O y G j C w 3 f S Z x d W 9 0 O y w m c X V v d D t T Z W N 0 a W 9 u M S / s n b z s m q n s p 4 H r q q n r o Z 0 g K D I p L + u z g O q y v e u Q n C D s n K D t m J U u e + q 4 s O u z u O q 4 i e y d v O u L u S w 4 f S Z x d W 9 0 O y w m c X V v d D t T Z W N 0 a W 9 u M S / s n b z s m q n s p 4 H r q q n r o Z 0 g K D I p L + u z g O q y v e u Q n C D s n K D t m J U u e + u 5 h O q z o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D J T l B J U E 5 J U V D J U E 3 J T g x J U V C J U F B J U E 5 J U V C J U E x J T l E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y U 5 Q S V B O S V F Q y V B N y U 4 M S V F Q i V B Q S V B O S V F Q i V B M S U 5 R C U y M C g y K S 8 l R U M l O U Q l Q k M l R U M l O U E l Q T k l R U M l Q T c l O D E l R U I l Q U E l Q T k l R U I l Q T E l O U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M l O U E l Q T k l R U M l Q T c l O D E l R U I l Q U E l Q T k l R U I l Q T E l O U Q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D J T l B J U E 5 J U V D J U E 3 J T g x J U V C J U F B J U E 5 J U V C J U E x J T l E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U C 9 l / k C p S b M p J F N p z 4 X 9 A A A A A A I A A A A A A B B m A A A A A Q A A I A A A A A H L K 0 F S W u 2 4 R F 7 O M u h p O A b o l A J r f 5 Z u w T 4 K j U B p e R t q A A A A A A 6 A A A A A A g A A I A A A A F 3 7 b 6 5 Q C y t f w s e m 3 i 4 X Q t z X u E G H / d v G o C b 5 c S S D y 6 4 1 U A A A A H L U o c B C N j 8 l 4 8 h O c q V T Y 3 s Z L V J M / v a a 9 H N g j J R L L x N 0 n R w B y 7 I G D C I F G 9 x 1 9 x N F 3 L V b r 0 / W y E A i J 4 + i D P y 7 T v N P H a Z 1 j n / c 9 E j M 6 J x w 4 f 9 E Q A A A A P J f 8 T C N d N d I F k X O 0 m y + y f C K U O D W k w 2 U 2 k 6 8 Q g Q U J M N 3 H s W 3 V j I A f b T + 9 T 8 R 3 2 t w L B P s j 5 z / W + b N L Q b T Y 5 7 O o y U = < / D a t a M a s h u p > 
</file>

<file path=customXml/itemProps1.xml><?xml version="1.0" encoding="utf-8"?>
<ds:datastoreItem xmlns:ds="http://schemas.openxmlformats.org/officeDocument/2006/customXml" ds:itemID="{1D08A25B-D007-46B1-ACD0-D807514A8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일용직목록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성우 심</dc:creator>
  <cp:lastModifiedBy>성우 심</cp:lastModifiedBy>
  <dcterms:created xsi:type="dcterms:W3CDTF">2025-07-06T11:02:08Z</dcterms:created>
  <dcterms:modified xsi:type="dcterms:W3CDTF">2025-07-06T11:02:50Z</dcterms:modified>
</cp:coreProperties>
</file>