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K&amp;T Design nieuwe website\"/>
    </mc:Choice>
  </mc:AlternateContent>
  <bookViews>
    <workbookView xWindow="0" yWindow="0" windowWidth="28800" windowHeight="12435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4" i="1" l="1"/>
  <c r="I33" i="1" l="1"/>
  <c r="I32" i="1"/>
  <c r="I31" i="1"/>
  <c r="I30" i="1"/>
  <c r="I27" i="1"/>
  <c r="I26" i="1"/>
  <c r="I29" i="1"/>
  <c r="I28" i="1"/>
  <c r="I25" i="1"/>
  <c r="I24" i="1"/>
  <c r="I23" i="1"/>
</calcChain>
</file>

<file path=xl/sharedStrings.xml><?xml version="1.0" encoding="utf-8"?>
<sst xmlns="http://schemas.openxmlformats.org/spreadsheetml/2006/main" count="45" uniqueCount="33">
  <si>
    <t>K&amp;T Design-kaartjes</t>
  </si>
  <si>
    <t>Turfheidestraat 35</t>
  </si>
  <si>
    <t>3910 Neerpelt</t>
  </si>
  <si>
    <t xml:space="preserve">Email: </t>
  </si>
  <si>
    <t>Fotopapier</t>
  </si>
  <si>
    <t>Art.</t>
  </si>
  <si>
    <t>Prijs.</t>
  </si>
  <si>
    <t>Aantal.</t>
  </si>
  <si>
    <t>Soort.</t>
  </si>
  <si>
    <t>Ontwerp</t>
  </si>
  <si>
    <t>Afm.</t>
  </si>
  <si>
    <t>10X15</t>
  </si>
  <si>
    <t>Papier 300 gr.</t>
  </si>
  <si>
    <t>9,5X20,5</t>
  </si>
  <si>
    <t xml:space="preserve">Indien u Losse aantallen wilt hebben word dit wel per stuk aangerekend </t>
  </si>
  <si>
    <t>Voorbeeld:</t>
  </si>
  <si>
    <t>Geteld op Fotopapier 10X15 maar geld eveneens ook voor het andere papier en grootte</t>
  </si>
  <si>
    <t>25 St. €22,75</t>
  </si>
  <si>
    <t>20 St. €18,00</t>
  </si>
  <si>
    <t>Totaal</t>
  </si>
  <si>
    <t>Het drukwerk voor op de achterzijde is enkel en alleen beschikbaar op Papier 300gr.</t>
  </si>
  <si>
    <t>Achterkant zw</t>
  </si>
  <si>
    <t>NVT.</t>
  </si>
  <si>
    <t>Achterkant kl</t>
  </si>
  <si>
    <t xml:space="preserve">Tel:      </t>
  </si>
  <si>
    <t>011/75.69.97</t>
  </si>
  <si>
    <t xml:space="preserve">Gsm:  </t>
  </si>
  <si>
    <t>0473/23.96.25</t>
  </si>
  <si>
    <t>Deze pijslijst is ter informatief.</t>
  </si>
  <si>
    <t>bjorn.fransen@telenet.be</t>
  </si>
  <si>
    <t xml:space="preserve">Website: </t>
  </si>
  <si>
    <t>www.kaartjes-taartjes.tk</t>
  </si>
  <si>
    <t>Enveloppen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</si>
</sst>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 &quot;€&quot;\ * #,##0.00_ ;_ &quot;€&quot;\ * \-#,##0.00_ ;_ &quot;€&quot;\ * &quot;-&quot;??_ ;_ @_ "/>
    <numFmt numFmtId="164" formatCode="&quot;€&quot;\ 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2" borderId="0" xfId="1" applyAlignment="1">
      <alignment horizontal="center"/>
    </xf>
    <xf numFmtId="0" fontId="2" fillId="2" borderId="0" xfId="1"/>
    <xf numFmtId="164" fontId="0" fillId="0" borderId="0" xfId="0" applyNumberFormat="1" applyAlignment="1">
      <alignment horizontal="left"/>
    </xf>
    <xf numFmtId="44" fontId="0" fillId="0" borderId="0" xfId="0" applyNumberFormat="1" applyAlignment="1">
      <alignment horizontal="left"/>
    </xf>
    <xf numFmtId="44" fontId="0" fillId="0" borderId="0" xfId="0" applyNumberFormat="1" applyAlignment="1">
      <alignment horizontal="center"/>
    </xf>
    <xf numFmtId="44" fontId="0" fillId="0" borderId="0" xfId="0" applyNumberFormat="1"/>
    <xf numFmtId="0" fontId="2" fillId="2" borderId="0" xfId="1" applyAlignment="1">
      <alignment horizontal="left"/>
    </xf>
    <xf numFmtId="44" fontId="1" fillId="0" borderId="0" xfId="0" applyNumberFormat="1" applyFont="1"/>
    <xf numFmtId="44" fontId="2" fillId="2" borderId="0" xfId="1" applyNumberFormat="1" applyAlignment="1">
      <alignment horizontal="center"/>
    </xf>
    <xf numFmtId="0" fontId="0" fillId="0" borderId="0" xfId="0" applyAlignment="1">
      <alignment horizontal="center"/>
    </xf>
  </cellXfs>
  <cellStyles count="2">
    <cellStyle name="Accent2" xfId="1" builtinId="33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585806</xdr:colOff>
      <xdr:row>8</xdr:row>
      <xdr:rowOff>133350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5710256" cy="16573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1:I50"/>
  <sheetViews>
    <sheetView tabSelected="1" topLeftCell="A10" workbookViewId="0">
      <selection activeCell="I34" sqref="I34"/>
    </sheetView>
  </sheetViews>
  <sheetFormatPr defaultRowHeight="15" x14ac:dyDescent="0.25"/>
  <cols>
    <col min="2" max="2" width="12.85546875" customWidth="1"/>
  </cols>
  <sheetData>
    <row r="11" spans="1:7" x14ac:dyDescent="0.25">
      <c r="A11" s="3" t="s">
        <v>0</v>
      </c>
      <c r="B11" s="3"/>
      <c r="C11" s="3"/>
      <c r="D11" s="3"/>
      <c r="F11" t="s">
        <v>3</v>
      </c>
      <c r="G11" t="s">
        <v>29</v>
      </c>
    </row>
    <row r="12" spans="1:7" x14ac:dyDescent="0.25">
      <c r="A12" t="s">
        <v>1</v>
      </c>
      <c r="C12" s="1"/>
      <c r="F12" t="s">
        <v>30</v>
      </c>
      <c r="G12" t="s">
        <v>31</v>
      </c>
    </row>
    <row r="13" spans="1:7" x14ac:dyDescent="0.25">
      <c r="A13" t="s">
        <v>2</v>
      </c>
      <c r="F13" t="s">
        <v>24</v>
      </c>
      <c r="G13" t="s">
        <v>25</v>
      </c>
    </row>
    <row r="14" spans="1:7" x14ac:dyDescent="0.25">
      <c r="F14" t="s">
        <v>26</v>
      </c>
      <c r="G14" t="s">
        <v>27</v>
      </c>
    </row>
    <row r="22" spans="1:9" x14ac:dyDescent="0.25">
      <c r="A22" s="4" t="s">
        <v>5</v>
      </c>
      <c r="B22" s="4" t="s">
        <v>8</v>
      </c>
      <c r="C22" s="4" t="s">
        <v>10</v>
      </c>
      <c r="D22" s="5"/>
      <c r="E22" s="4" t="s">
        <v>7</v>
      </c>
      <c r="F22" s="4"/>
      <c r="G22" s="4"/>
      <c r="H22" s="4"/>
      <c r="I22" s="4" t="s">
        <v>6</v>
      </c>
    </row>
    <row r="23" spans="1:9" x14ac:dyDescent="0.25">
      <c r="A23" s="3">
        <v>1</v>
      </c>
      <c r="B23" s="1" t="s">
        <v>9</v>
      </c>
      <c r="E23" s="3">
        <v>1</v>
      </c>
      <c r="I23" s="7">
        <f>SUM(E23*10)</f>
        <v>10</v>
      </c>
    </row>
    <row r="24" spans="1:9" x14ac:dyDescent="0.25">
      <c r="A24" s="3">
        <v>2</v>
      </c>
      <c r="B24" s="1" t="s">
        <v>4</v>
      </c>
      <c r="C24" s="1" t="s">
        <v>11</v>
      </c>
      <c r="E24" s="3">
        <v>100</v>
      </c>
      <c r="I24" s="7">
        <f>SUM(E24*0.9)</f>
        <v>90</v>
      </c>
    </row>
    <row r="25" spans="1:9" x14ac:dyDescent="0.25">
      <c r="A25" s="3">
        <v>3</v>
      </c>
      <c r="B25" s="1" t="s">
        <v>4</v>
      </c>
      <c r="C25" s="1" t="s">
        <v>11</v>
      </c>
      <c r="E25" s="3">
        <v>1</v>
      </c>
      <c r="I25" s="7">
        <f>SUM(E25*0.95)</f>
        <v>0.95</v>
      </c>
    </row>
    <row r="26" spans="1:9" x14ac:dyDescent="0.25">
      <c r="A26" s="3">
        <v>4</v>
      </c>
      <c r="B26" s="1" t="s">
        <v>4</v>
      </c>
      <c r="C26" s="1" t="s">
        <v>13</v>
      </c>
      <c r="E26" s="3">
        <v>100</v>
      </c>
      <c r="I26" s="7">
        <f>SUM(E26*0.95)</f>
        <v>95</v>
      </c>
    </row>
    <row r="27" spans="1:9" x14ac:dyDescent="0.25">
      <c r="A27" s="3">
        <v>5</v>
      </c>
      <c r="B27" s="1" t="s">
        <v>4</v>
      </c>
      <c r="C27" s="1" t="s">
        <v>13</v>
      </c>
      <c r="E27" s="3">
        <v>1</v>
      </c>
      <c r="I27" s="7">
        <f>SUM(E27*1)</f>
        <v>1</v>
      </c>
    </row>
    <row r="28" spans="1:9" x14ac:dyDescent="0.25">
      <c r="A28" s="3">
        <v>6</v>
      </c>
      <c r="B28" s="1" t="s">
        <v>12</v>
      </c>
      <c r="C28" s="1" t="s">
        <v>11</v>
      </c>
      <c r="E28" s="3">
        <v>100</v>
      </c>
      <c r="H28" s="6"/>
      <c r="I28" s="7">
        <f>SUM(E28*1.1)</f>
        <v>110.00000000000001</v>
      </c>
    </row>
    <row r="29" spans="1:9" x14ac:dyDescent="0.25">
      <c r="A29" s="3">
        <v>7</v>
      </c>
      <c r="B29" s="1" t="s">
        <v>12</v>
      </c>
      <c r="C29" s="1" t="s">
        <v>11</v>
      </c>
      <c r="E29" s="3">
        <v>1</v>
      </c>
      <c r="I29" s="7">
        <f>SUM(E29*1.15)</f>
        <v>1.1499999999999999</v>
      </c>
    </row>
    <row r="30" spans="1:9" x14ac:dyDescent="0.25">
      <c r="A30" s="3">
        <v>8</v>
      </c>
      <c r="B30" s="1" t="s">
        <v>12</v>
      </c>
      <c r="C30" s="1" t="s">
        <v>13</v>
      </c>
      <c r="E30" s="3">
        <v>70</v>
      </c>
      <c r="I30" s="9">
        <f>SUM(E30*1.2)</f>
        <v>84</v>
      </c>
    </row>
    <row r="31" spans="1:9" x14ac:dyDescent="0.25">
      <c r="A31" s="3">
        <v>9</v>
      </c>
      <c r="B31" s="1" t="s">
        <v>12</v>
      </c>
      <c r="C31" s="1" t="s">
        <v>13</v>
      </c>
      <c r="E31" s="3">
        <v>1</v>
      </c>
      <c r="I31" s="9">
        <f>SUM(E31*1.25)</f>
        <v>1.25</v>
      </c>
    </row>
    <row r="32" spans="1:9" x14ac:dyDescent="0.25">
      <c r="A32" s="3">
        <v>10</v>
      </c>
      <c r="B32" s="1" t="s">
        <v>23</v>
      </c>
      <c r="E32" s="3">
        <v>1</v>
      </c>
      <c r="I32" s="9">
        <f>SUM(E32*0.5)</f>
        <v>0.5</v>
      </c>
    </row>
    <row r="33" spans="1:9" x14ac:dyDescent="0.25">
      <c r="A33" s="3">
        <v>11</v>
      </c>
      <c r="B33" s="1" t="s">
        <v>21</v>
      </c>
      <c r="E33" s="3">
        <v>1</v>
      </c>
      <c r="I33" s="9">
        <f>SUM(E33*0.25)</f>
        <v>0.25</v>
      </c>
    </row>
    <row r="34" spans="1:9" x14ac:dyDescent="0.25">
      <c r="A34" s="3">
        <v>12</v>
      </c>
      <c r="B34" s="2" t="s">
        <v>32</v>
      </c>
      <c r="E34" s="3">
        <v>1</v>
      </c>
      <c r="I34" s="9">
        <f>SUM(E34*0.1)</f>
        <v>0.1</v>
      </c>
    </row>
    <row r="35" spans="1:9" x14ac:dyDescent="0.25">
      <c r="A35" s="10"/>
      <c r="B35" s="4"/>
      <c r="C35" s="5"/>
      <c r="D35" s="5"/>
      <c r="E35" s="5"/>
      <c r="F35" s="5"/>
      <c r="G35" s="5"/>
      <c r="H35" s="5"/>
      <c r="I35" s="5"/>
    </row>
    <row r="36" spans="1:9" x14ac:dyDescent="0.25">
      <c r="B36" s="1"/>
    </row>
    <row r="37" spans="1:9" x14ac:dyDescent="0.25">
      <c r="B37" s="1"/>
      <c r="I37" s="11"/>
    </row>
    <row r="38" spans="1:9" x14ac:dyDescent="0.25">
      <c r="G38" s="5" t="s">
        <v>19</v>
      </c>
      <c r="H38" s="5"/>
      <c r="I38" s="12" t="s">
        <v>22</v>
      </c>
    </row>
    <row r="40" spans="1:9" x14ac:dyDescent="0.25">
      <c r="A40" t="s">
        <v>14</v>
      </c>
    </row>
    <row r="41" spans="1:9" x14ac:dyDescent="0.25">
      <c r="A41" t="s">
        <v>15</v>
      </c>
    </row>
    <row r="42" spans="1:9" x14ac:dyDescent="0.25">
      <c r="A42" t="s">
        <v>16</v>
      </c>
    </row>
    <row r="44" spans="1:9" x14ac:dyDescent="0.25">
      <c r="A44" t="s">
        <v>17</v>
      </c>
    </row>
    <row r="45" spans="1:9" x14ac:dyDescent="0.25">
      <c r="A45" t="s">
        <v>18</v>
      </c>
    </row>
    <row r="46" spans="1:9" x14ac:dyDescent="0.25">
      <c r="H46" s="8"/>
    </row>
    <row r="48" spans="1:9" x14ac:dyDescent="0.25">
      <c r="A48" s="13" t="s">
        <v>20</v>
      </c>
      <c r="B48" s="13"/>
      <c r="C48" s="13"/>
      <c r="D48" s="13"/>
      <c r="E48" s="13"/>
      <c r="F48" s="13"/>
      <c r="G48" s="13"/>
      <c r="H48" s="13"/>
      <c r="I48" s="13"/>
    </row>
    <row r="50" spans="1:9" x14ac:dyDescent="0.25">
      <c r="A50" s="13" t="s">
        <v>28</v>
      </c>
      <c r="B50" s="13"/>
      <c r="C50" s="13"/>
      <c r="D50" s="13"/>
      <c r="E50" s="13"/>
      <c r="F50" s="13"/>
      <c r="G50" s="13"/>
      <c r="H50" s="13"/>
      <c r="I50" s="13"/>
    </row>
  </sheetData>
  <mergeCells count="2">
    <mergeCell ref="A50:I50"/>
    <mergeCell ref="A48:I48"/>
  </mergeCells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Fransen-Van Brée</dc:creator>
  <cp:lastModifiedBy>Fransen-Van Brée</cp:lastModifiedBy>
  <cp:lastPrinted>2014-08-31T11:36:47Z</cp:lastPrinted>
  <dcterms:created xsi:type="dcterms:W3CDTF">2014-08-31T09:00:12Z</dcterms:created>
  <dcterms:modified xsi:type="dcterms:W3CDTF">2014-08-31T12:16:12Z</dcterms:modified>
</cp:coreProperties>
</file>