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D588DF02-CE97-4E07-B7C6-B82CEA9C8040}" xr6:coauthVersionLast="47" xr6:coauthVersionMax="47" xr10:uidLastSave="{00000000-0000-0000-0000-000000000000}"/>
  <bookViews>
    <workbookView xWindow="240" yWindow="105" windowWidth="14805" windowHeight="8010" firstSheet="2" activeTab="4" xr2:uid="{00000000-000D-0000-FFFF-FFFF00000000}"/>
  </bookViews>
  <sheets>
    <sheet name="Functional" sheetId="1" r:id="rId1"/>
    <sheet name="Non-Functional" sheetId="2" r:id="rId2"/>
    <sheet name="DDD" sheetId="3" r:id="rId3"/>
    <sheet name="Domain Entities" sheetId="4" r:id="rId4"/>
    <sheet name="Coding Models" sheetId="7" r:id="rId5"/>
    <sheet name="Domain Events" sheetId="5" r:id="rId6"/>
    <sheet name="Event Processors" sheetId="6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D11" i="6"/>
  <c r="J14" i="5"/>
  <c r="N4" i="5"/>
  <c r="M22" i="5"/>
  <c r="M23" i="5"/>
  <c r="M21" i="5"/>
  <c r="M17" i="5"/>
  <c r="M18" i="5"/>
  <c r="M19" i="5"/>
  <c r="M16" i="5"/>
  <c r="M4" i="5"/>
  <c r="L9" i="5"/>
  <c r="L10" i="5"/>
  <c r="L11" i="5"/>
  <c r="L12" i="5"/>
  <c r="L13" i="5"/>
  <c r="L6" i="5"/>
  <c r="L4" i="5"/>
  <c r="K17" i="5"/>
  <c r="K16" i="5"/>
  <c r="K9" i="5"/>
  <c r="K6" i="5"/>
  <c r="K4" i="5"/>
  <c r="J15" i="5"/>
  <c r="H20" i="5"/>
  <c r="G19" i="5"/>
  <c r="G18" i="5"/>
  <c r="G10" i="5"/>
  <c r="G11" i="5"/>
  <c r="G12" i="5"/>
  <c r="G13" i="5"/>
  <c r="G9" i="5"/>
  <c r="G6" i="5"/>
  <c r="G7" i="5"/>
  <c r="G5" i="5"/>
  <c r="F23" i="5"/>
  <c r="F22" i="5"/>
  <c r="F19" i="5"/>
  <c r="F18" i="5"/>
  <c r="F12" i="5"/>
  <c r="F13" i="5"/>
  <c r="F11" i="5"/>
  <c r="F10" i="5"/>
  <c r="G42" i="6"/>
  <c r="G41" i="6"/>
  <c r="G40" i="6"/>
  <c r="G39" i="6"/>
  <c r="G38" i="6"/>
  <c r="D45" i="6"/>
  <c r="D44" i="6"/>
  <c r="D43" i="6"/>
  <c r="D42" i="6"/>
  <c r="D41" i="6"/>
  <c r="D40" i="6"/>
  <c r="D39" i="6"/>
  <c r="D38" i="6"/>
  <c r="C45" i="6"/>
  <c r="C43" i="6"/>
  <c r="C44" i="6"/>
  <c r="C42" i="6"/>
  <c r="C39" i="6"/>
  <c r="C40" i="6"/>
  <c r="C41" i="6"/>
  <c r="C38" i="6"/>
  <c r="D37" i="6"/>
  <c r="C37" i="6"/>
  <c r="H33" i="6"/>
  <c r="G33" i="6"/>
  <c r="D36" i="6"/>
  <c r="D35" i="6"/>
  <c r="D34" i="6"/>
  <c r="D33" i="6"/>
  <c r="D32" i="6"/>
  <c r="D31" i="6"/>
  <c r="D30" i="6"/>
  <c r="C33" i="6"/>
  <c r="C34" i="6"/>
  <c r="C35" i="6"/>
  <c r="C36" i="6"/>
  <c r="C32" i="6"/>
  <c r="C31" i="6"/>
  <c r="C30" i="6"/>
  <c r="C27" i="6"/>
  <c r="D27" i="6"/>
  <c r="D24" i="6"/>
  <c r="D23" i="6"/>
  <c r="C24" i="6"/>
  <c r="C23" i="6"/>
  <c r="D22" i="6"/>
  <c r="C22" i="6"/>
  <c r="D29" i="6"/>
  <c r="D28" i="6"/>
  <c r="C29" i="6"/>
  <c r="C28" i="6"/>
  <c r="D26" i="6"/>
  <c r="D25" i="6"/>
  <c r="C26" i="6"/>
  <c r="C25" i="6"/>
  <c r="D21" i="6"/>
  <c r="D20" i="6"/>
  <c r="D19" i="6"/>
  <c r="D18" i="6"/>
  <c r="D17" i="6"/>
  <c r="D16" i="6"/>
  <c r="D15" i="6"/>
  <c r="D14" i="6"/>
  <c r="D13" i="6"/>
  <c r="D12" i="6"/>
  <c r="C21" i="6"/>
  <c r="C20" i="6"/>
  <c r="C16" i="6"/>
  <c r="C17" i="6"/>
  <c r="C18" i="6"/>
  <c r="C19" i="6"/>
  <c r="C15" i="6"/>
  <c r="C13" i="6"/>
  <c r="C14" i="6"/>
  <c r="C12" i="6"/>
  <c r="G9" i="6"/>
  <c r="G8" i="6"/>
  <c r="G7" i="6"/>
  <c r="D10" i="6"/>
  <c r="C9" i="6"/>
  <c r="D9" i="6"/>
  <c r="C10" i="6"/>
  <c r="D4" i="6"/>
  <c r="D5" i="6"/>
  <c r="D6" i="6"/>
  <c r="D7" i="6"/>
  <c r="D8" i="6"/>
  <c r="C4" i="6"/>
  <c r="C5" i="6"/>
  <c r="C6" i="6"/>
  <c r="C7" i="6"/>
  <c r="C8" i="6"/>
  <c r="G6" i="6"/>
  <c r="G5" i="6"/>
  <c r="G4" i="6"/>
</calcChain>
</file>

<file path=xl/sharedStrings.xml><?xml version="1.0" encoding="utf-8"?>
<sst xmlns="http://schemas.openxmlformats.org/spreadsheetml/2006/main" count="401" uniqueCount="281">
  <si>
    <t>Functional Requirements</t>
  </si>
  <si>
    <t>ID</t>
  </si>
  <si>
    <t>Requirement Statement</t>
  </si>
  <si>
    <t>Notities</t>
  </si>
  <si>
    <t>F1-1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</si>
  <si>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>, I want to rent docks indefinitely so that my ships can dock whenever.</t>
    </r>
  </si>
  <si>
    <t>F1-2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</si>
  <si>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>, I want to rent docks for a predetermined amount of time so that my ships can dock without overpaying.</t>
    </r>
  </si>
  <si>
    <t>F2-1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</si>
  <si>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 xml:space="preserve">, I want to send notifications to the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 xml:space="preserve"> when ships will arrive and depart so that misunderstandings are avoided.</t>
    </r>
  </si>
  <si>
    <t>F2-2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</si>
  <si>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 xml:space="preserve">, I want to receive notifications from </t>
    </r>
    <r>
      <rPr>
        <b/>
        <sz val="11"/>
        <color rgb="FF000000"/>
        <rFont val="Calibri"/>
      </rPr>
      <t>Shipping Companies</t>
    </r>
    <r>
      <rPr>
        <sz val="11"/>
        <color rgb="FF000000"/>
        <rFont val="Calibri"/>
      </rPr>
      <t xml:space="preserve"> when ships will arrive and depart so that I am up-to-date of all incoming and outgoing ships.</t>
    </r>
  </si>
  <si>
    <t>F3-1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</si>
  <si>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decide when ships are allowed to dock so that I can maintain order in the harbor.</t>
    </r>
  </si>
  <si>
    <t>F3-2</t>
  </si>
  <si>
    <t>As a Harbor Master, I want to decide when ships are allowed to depart so that I can maintain order in the harbor.</t>
  </si>
  <si>
    <t>F3-3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</si>
  <si>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be able to manage a timetable of all arriving and departing ships so that I can  monitor the situation at all times.</t>
    </r>
  </si>
  <si>
    <t>Not a primary requirement.</t>
  </si>
  <si>
    <t>F4-1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</si>
  <si>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be able to dispatch tugboats to arriving ships so that they can enter the harbor safely.</t>
    </r>
  </si>
  <si>
    <t>F4-2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</si>
  <si>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Harbor Master</t>
    </r>
    <r>
      <rPr>
        <sz val="11"/>
        <color rgb="FF000000"/>
        <rFont val="Calibri"/>
      </rPr>
      <t>, I want to be able to dispatch tugboats to departing ships so that they can leave the harbor safely.</t>
    </r>
  </si>
  <si>
    <t>F5-1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</si>
  <si>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General Public</t>
    </r>
    <r>
      <rPr>
        <sz val="11"/>
        <color rgb="FF000000"/>
        <rFont val="Calibri"/>
      </rPr>
      <t>, I want to view the overview of all current and arriving ships in the harbor.</t>
    </r>
  </si>
  <si>
    <t>F6-1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</si>
  <si>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 Security</t>
    </r>
    <r>
      <rPr>
        <sz val="11"/>
        <color rgb="FF000000"/>
        <rFont val="Calibri"/>
      </rPr>
      <t>, I want to know which ships are expected at the harbor so that I can conduct investigations for contraband.</t>
    </r>
  </si>
  <si>
    <t xml:space="preserve">F6-2 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</si>
  <si>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 Security</t>
    </r>
    <r>
      <rPr>
        <sz val="11"/>
        <color rgb="FF000000"/>
        <rFont val="Calibri"/>
      </rPr>
      <t>, I want to know which trucks are expected at the harbor so that I can conduct investigations for contraband.</t>
    </r>
  </si>
  <si>
    <t>F7-1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</si>
  <si>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be able to refuel so that I can depart with a full tank of fuel.</t>
    </r>
  </si>
  <si>
    <t xml:space="preserve">F7-2 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</si>
  <si>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be able to recharge so that I can depart with a full battery(ies).</t>
    </r>
  </si>
  <si>
    <t>F7-3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</si>
  <si>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load cargo so that I can transport cargo.</t>
    </r>
  </si>
  <si>
    <t>F7-4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</si>
  <si>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</t>
    </r>
    <r>
      <rPr>
        <sz val="11"/>
        <color rgb="FF000000"/>
        <rFont val="Calibri"/>
      </rPr>
      <t>, I want to unload cargo so that I can deliver my cargo.</t>
    </r>
  </si>
  <si>
    <t>F8-1</t>
  </si>
  <si>
    <r>
      <rPr>
        <sz val="11"/>
        <color rgb="FF000000"/>
        <rFont val="Calibri"/>
      </rPr>
      <t xml:space="preserve">As a </t>
    </r>
    <r>
      <rPr>
        <b/>
        <sz val="11"/>
        <color rgb="FF000000"/>
        <rFont val="Calibri"/>
      </rPr>
      <t>Shipping Company</t>
    </r>
    <r>
      <rPr>
        <sz val="11"/>
        <color rgb="FF000000"/>
        <rFont val="Calibri"/>
      </rPr>
      <t>, I want to receive invoices per ship for the services provided so that I can pay for the services.</t>
    </r>
  </si>
  <si>
    <t>F9-1</t>
  </si>
  <si>
    <r>
      <rPr>
        <sz val="11"/>
        <color rgb="FF000000"/>
        <rFont val="Calibri"/>
      </rPr>
      <t xml:space="preserve">As </t>
    </r>
    <r>
      <rPr>
        <b/>
        <sz val="11"/>
        <color rgb="FF000000"/>
        <rFont val="Calibri"/>
      </rPr>
      <t>Cargo Management</t>
    </r>
    <r>
      <rPr>
        <sz val="11"/>
        <color rgb="FF000000"/>
        <rFont val="Calibri"/>
      </rPr>
      <t>, I want different loading/unloading procedures procedures per product type so that I can load/unload all cargo without damaging the harbor or the product.</t>
    </r>
  </si>
  <si>
    <t>F10-1</t>
  </si>
  <si>
    <r>
      <rPr>
        <sz val="11"/>
        <color rgb="FF000000"/>
        <rFont val="Calibri"/>
      </rPr>
      <t xml:space="preserve">As </t>
    </r>
    <r>
      <rPr>
        <b/>
        <sz val="11"/>
        <color rgb="FF000000"/>
        <rFont val="Calibri"/>
      </rPr>
      <t>Cargo Management</t>
    </r>
    <r>
      <rPr>
        <sz val="11"/>
        <color rgb="FF000000"/>
        <rFont val="Calibri"/>
      </rPr>
      <t>, I want to stack containers according to when they are picked up so that other harbors can easily unload the required cargo.</t>
    </r>
  </si>
  <si>
    <t>Longest aboard -&gt; lowest, shortest aboard -&gt; highest.</t>
  </si>
  <si>
    <t>F10-2</t>
  </si>
  <si>
    <r>
      <rPr>
        <sz val="11"/>
        <color rgb="FF000000"/>
        <rFont val="Calibri"/>
      </rPr>
      <t xml:space="preserve">As </t>
    </r>
    <r>
      <rPr>
        <b/>
        <sz val="11"/>
        <color rgb="FF000000"/>
        <rFont val="Calibri"/>
      </rPr>
      <t>Cargo Management</t>
    </r>
    <r>
      <rPr>
        <sz val="11"/>
        <color rgb="FF000000"/>
        <rFont val="Calibri"/>
      </rPr>
      <t>, I want to prioritize fresh produce and livestock so that the cargo doesn't go bad or dies.</t>
    </r>
  </si>
  <si>
    <t>First in line when there is limited space.</t>
  </si>
  <si>
    <t>F11-1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</si>
  <si>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</t>
    </r>
    <r>
      <rPr>
        <sz val="11"/>
        <color rgb="FF000000"/>
        <rFont val="Calibri"/>
      </rPr>
      <t xml:space="preserve">, I want to report monthly on the water quality in the harbor so that we can abide by the law </t>
    </r>
  </si>
  <si>
    <t>F11-2</t>
  </si>
  <si>
    <r>
      <rPr>
        <sz val="11"/>
        <color rgb="FF000000"/>
        <rFont val="Calibri"/>
      </rPr>
      <t xml:space="preserve">As the </t>
    </r>
    <r>
      <rPr>
        <b/>
        <sz val="11"/>
        <color rgb="FF000000"/>
        <rFont val="Calibri"/>
      </rPr>
      <t>Harbor</t>
    </r>
    <r>
      <rPr>
        <sz val="11"/>
        <color rgb="FF000000"/>
        <rFont val="Calibri"/>
      </rPr>
      <t>, I want to report monthly on the marine life in the harbor so that we can monitor and control the ecosystem</t>
    </r>
  </si>
  <si>
    <t>Non-Functional Requirements</t>
  </si>
  <si>
    <t>ISO25010 Subject</t>
  </si>
  <si>
    <t>Remarks</t>
  </si>
  <si>
    <t>NF-1</t>
  </si>
  <si>
    <t>Methods within the project have a maximum Cyclomatic Complexity of 12</t>
  </si>
  <si>
    <t>Maintainability: Testability</t>
  </si>
  <si>
    <t>The system must be operational without installing extra programs.</t>
  </si>
  <si>
    <t>Functional Suitability: Completeness</t>
  </si>
  <si>
    <t>The notifcations-service has to process and send the appropriate notifications within 1 minute.</t>
  </si>
  <si>
    <t>Performance Efficiency: Time behaviour</t>
  </si>
  <si>
    <t>The system has a maximum downtime of 10 minutes per day.</t>
  </si>
  <si>
    <t>Reliability: Availability</t>
  </si>
  <si>
    <t>The system can manage at least 256 ships at a time.</t>
  </si>
  <si>
    <t>Performance Efficiency: Capacity</t>
  </si>
  <si>
    <t>The system does not utilize more than 8GB of RAM at a time.</t>
  </si>
  <si>
    <t>Performance Efficiency: Resource Utilization</t>
  </si>
  <si>
    <t>A user only has to perform one action at a time to reach the desired result.</t>
  </si>
  <si>
    <t>Usability: Operatbility</t>
  </si>
  <si>
    <t>I.E. Managing a ship automatically sends out notifications.</t>
  </si>
  <si>
    <t>The system prevents users from performing tasks which they shouldn't.</t>
  </si>
  <si>
    <t>Usability: Error protection</t>
  </si>
  <si>
    <t>Preventing actions is better than displaying errors.</t>
  </si>
  <si>
    <t>The system operates in the English language.</t>
  </si>
  <si>
    <t>Usability: Accessability</t>
  </si>
  <si>
    <t>The system doesn't crash when met with an exception or error.</t>
  </si>
  <si>
    <t>Reliability: Fault Tolerance</t>
  </si>
  <si>
    <t>The system continues to operate when individual microservices are unavailable.</t>
  </si>
  <si>
    <t>The system only provides information to the correct authorised parties.</t>
  </si>
  <si>
    <t>Security: Confidentiality &amp; Integrity</t>
  </si>
  <si>
    <t>Performed actions are always logged.</t>
  </si>
  <si>
    <t>Security: Non-Repudiation &amp; Accountability</t>
  </si>
  <si>
    <t>Each user has their own username and password.</t>
  </si>
  <si>
    <t>Security: Authenticity</t>
  </si>
  <si>
    <t>Scalability of the system must be preserved at all times.</t>
  </si>
  <si>
    <t>Maintainability: Modifiability</t>
  </si>
  <si>
    <t>Each individual microservice must operate independently.</t>
  </si>
  <si>
    <t>Maintainability: Modifiability &amp; Adaptability</t>
  </si>
  <si>
    <t>The system must be able to accomodate future changes without significant code overhauls.</t>
  </si>
  <si>
    <t xml:space="preserve">Domain: </t>
  </si>
  <si>
    <t>Harbor Management</t>
  </si>
  <si>
    <t>Subdomains:</t>
  </si>
  <si>
    <t>Dock Rental</t>
  </si>
  <si>
    <t>Messaging</t>
  </si>
  <si>
    <t>Traffic Control</t>
  </si>
  <si>
    <t>Security</t>
  </si>
  <si>
    <t>Cargo Management</t>
  </si>
  <si>
    <t>Billing</t>
  </si>
  <si>
    <t>Refilling</t>
  </si>
  <si>
    <t>Publications</t>
  </si>
  <si>
    <t>Ecosystem</t>
  </si>
  <si>
    <t>Core Domain:</t>
  </si>
  <si>
    <t xml:space="preserve">  </t>
  </si>
  <si>
    <t>Domain Objects</t>
  </si>
  <si>
    <t>Name</t>
  </si>
  <si>
    <t>Description</t>
  </si>
  <si>
    <t>Container</t>
  </si>
  <si>
    <t>Represents a container</t>
  </si>
  <si>
    <t>Dock</t>
  </si>
  <si>
    <t>Represents a dock where a ship can dock</t>
  </si>
  <si>
    <t>Inspection</t>
  </si>
  <si>
    <t>Represents an inspection of a ship for security reasons</t>
  </si>
  <si>
    <t>Invoice</t>
  </si>
  <si>
    <t>Represents an invoice based on all the services used by the shipping company</t>
  </si>
  <si>
    <t>Lease Agreement</t>
  </si>
  <si>
    <t>Represents a lease agreement for shiping company to hire a dock</t>
  </si>
  <si>
    <t>Marine Life Report</t>
  </si>
  <si>
    <t>Represents a report about the marine life of the harbor</t>
  </si>
  <si>
    <t>Passage</t>
  </si>
  <si>
    <t>Represents a passage for a ship (arrival and departure)</t>
  </si>
  <si>
    <t>Ship</t>
  </si>
  <si>
    <t>Represents a ship</t>
  </si>
  <si>
    <t>Ship Service</t>
  </si>
  <si>
    <t>Represents a service that could be used by a ship (refueling, electricity, unloading/loading. )</t>
  </si>
  <si>
    <t>Shipping Company</t>
  </si>
  <si>
    <t>Represents a shiping company</t>
  </si>
  <si>
    <t>Traffic Planning</t>
  </si>
  <si>
    <t>Represents a planning of what traffic would be happening in the harbor</t>
  </si>
  <si>
    <t>Truck</t>
  </si>
  <si>
    <t>Represents a truck</t>
  </si>
  <si>
    <t>Tugboat</t>
  </si>
  <si>
    <t>Represents a tugboat</t>
  </si>
  <si>
    <t>Water Quality Report</t>
  </si>
  <si>
    <t>Represents a report about the water quality of the harbor</t>
  </si>
  <si>
    <t>Domain Events</t>
  </si>
  <si>
    <t>Subscribers:</t>
  </si>
  <si>
    <t>Origin</t>
  </si>
  <si>
    <t>DE-T-01</t>
  </si>
  <si>
    <t>ShipRegistered</t>
  </si>
  <si>
    <t>A new ship has been received by the API.</t>
  </si>
  <si>
    <t>DE-T-02</t>
  </si>
  <si>
    <t>ShipStartedArrival</t>
  </si>
  <si>
    <t>A ship has arrived at the harbor (deploy tugboats).</t>
  </si>
  <si>
    <t>DE-T-03</t>
  </si>
  <si>
    <t>ShipHasDocked</t>
  </si>
  <si>
    <t>A ship has successfully docked.</t>
  </si>
  <si>
    <t>DE-T-04</t>
  </si>
  <si>
    <t>ShipStartedDeparture</t>
  </si>
  <si>
    <t>A ship is ready to depart from the harbor (deploy tugboats).</t>
  </si>
  <si>
    <t>DE-T-05</t>
  </si>
  <si>
    <t>ShipHasDeparted</t>
  </si>
  <si>
    <t>A ship has departed from the harbor.</t>
  </si>
  <si>
    <t>DE-T-06</t>
  </si>
  <si>
    <t>PlanningHasUpdated</t>
  </si>
  <si>
    <t>The traffic planning has been updated.</t>
  </si>
  <si>
    <t>DE-S-01</t>
  </si>
  <si>
    <t>ShipHasBeenCleared</t>
  </si>
  <si>
    <t>A ship has been inspected and cleared.</t>
  </si>
  <si>
    <t>DE-S-02</t>
  </si>
  <si>
    <t>ShipHasBeenDenied</t>
  </si>
  <si>
    <t>A ship has failed inspection.</t>
  </si>
  <si>
    <t>DE-S-03</t>
  </si>
  <si>
    <t>TruckHasBeenCleared</t>
  </si>
  <si>
    <t>A truck has been inspected and cleared.</t>
  </si>
  <si>
    <t>DE-S-04</t>
  </si>
  <si>
    <t>TruckHasBeenDenied</t>
  </si>
  <si>
    <t>A truck has failed inspection.</t>
  </si>
  <si>
    <t>DE-E-01</t>
  </si>
  <si>
    <t>WaterQualityHasBeenInspected</t>
  </si>
  <si>
    <t>Water quality has been inspected.</t>
  </si>
  <si>
    <t>DE-E-02</t>
  </si>
  <si>
    <t>MarineLifeHasBeenInspected</t>
  </si>
  <si>
    <t>Marine life has been inspected.</t>
  </si>
  <si>
    <t>DE-R-01</t>
  </si>
  <si>
    <t>ShipHasBeenRecharged</t>
  </si>
  <si>
    <t>A ship has been recharged.</t>
  </si>
  <si>
    <t>DE-R-02</t>
  </si>
  <si>
    <t>ShipHasBeenRefuelled</t>
  </si>
  <si>
    <t>A ship has been refuelled.</t>
  </si>
  <si>
    <t>DE-C-01</t>
  </si>
  <si>
    <t>ShipHasBeenUnloaded</t>
  </si>
  <si>
    <t>A ship's cargo has been unloaded.</t>
  </si>
  <si>
    <t>DE-C-02</t>
  </si>
  <si>
    <t>ShipHasBeenLoaded</t>
  </si>
  <si>
    <t>A ship's cargo has been loaded.</t>
  </si>
  <si>
    <t>DE-B-01</t>
  </si>
  <si>
    <t>InvoiceHasBeenCreated</t>
  </si>
  <si>
    <t>A new invoice has been created.</t>
  </si>
  <si>
    <t>DE-D-01</t>
  </si>
  <si>
    <t>LeaseAgreementHasBeenCreated</t>
  </si>
  <si>
    <t>A new Lease agreement has been created.</t>
  </si>
  <si>
    <t>DE-D-02</t>
  </si>
  <si>
    <t>LeaseHasStarted</t>
  </si>
  <si>
    <t>A Lease on a dock has started.</t>
  </si>
  <si>
    <t>DE-D-03</t>
  </si>
  <si>
    <t>LeaseHasExpired</t>
  </si>
  <si>
    <t>A Lease on a dock has expired.</t>
  </si>
  <si>
    <t>[Logging] InvoiceHasBeenMailed</t>
  </si>
  <si>
    <t>Event Processors</t>
  </si>
  <si>
    <t>EventID</t>
  </si>
  <si>
    <t>Event Name</t>
  </si>
  <si>
    <t>Receiver</t>
  </si>
  <si>
    <t>Process</t>
  </si>
  <si>
    <t>Triggers Event (Option)</t>
  </si>
  <si>
    <t>Second Event  (Option)</t>
  </si>
  <si>
    <t>EP-T-01</t>
  </si>
  <si>
    <t>Update planning to include cleared state of ship.</t>
  </si>
  <si>
    <t>EP-T-02</t>
  </si>
  <si>
    <t>Update planning to include denied state of ship.</t>
  </si>
  <si>
    <t>EP-T-03</t>
  </si>
  <si>
    <t>EP-T-04</t>
  </si>
  <si>
    <t>Update planning to include denied state of ship. Planners take appropriate actions.</t>
  </si>
  <si>
    <t>EP-T-05</t>
  </si>
  <si>
    <t>Update planning to change ship state.</t>
  </si>
  <si>
    <t>EP-T-06</t>
  </si>
  <si>
    <t>EP-T-07</t>
  </si>
  <si>
    <t>Update internal dock state to allow ships from company.</t>
  </si>
  <si>
    <t>None</t>
  </si>
  <si>
    <t>EP-T-08</t>
  </si>
  <si>
    <t>Update internal dock state to no longer allow ships from company.</t>
  </si>
  <si>
    <t>EP-S-01</t>
  </si>
  <si>
    <t>Notify internal systems of incoming ship.</t>
  </si>
  <si>
    <t>EP-S-02</t>
  </si>
  <si>
    <t>Notify internal systems of arrived ship, perform security check.</t>
  </si>
  <si>
    <t>EP-S-03</t>
  </si>
  <si>
    <t>Notify internal systems of ship ready for departure, perform security check.</t>
  </si>
  <si>
    <t>EP-S-04</t>
  </si>
  <si>
    <t>Update internal planning.</t>
  </si>
  <si>
    <t>EP-S-05</t>
  </si>
  <si>
    <t>Update internal read state of ship to cleared.</t>
  </si>
  <si>
    <t>EP-S-06</t>
  </si>
  <si>
    <t>Update internal read state of ship to denied. Perform relevant measures.</t>
  </si>
  <si>
    <t>EP-S-07</t>
  </si>
  <si>
    <t>Update internal read state of truck to cleared.</t>
  </si>
  <si>
    <t>EP-S-08</t>
  </si>
  <si>
    <t>Update internal read state of truck to denied. Perform relevant measures.</t>
  </si>
  <si>
    <t>EP-S-09</t>
  </si>
  <si>
    <t>Update internal read state of ship.</t>
  </si>
  <si>
    <t>EP-S-10</t>
  </si>
  <si>
    <t>Notify internal systems that a ship may start departure soon.</t>
  </si>
  <si>
    <t>EP-M-01</t>
  </si>
  <si>
    <t>Send email of invoice to customer.</t>
  </si>
  <si>
    <t>None (Maybe logging)</t>
  </si>
  <si>
    <t>Misschien ook bij ShipStartedArrival?</t>
  </si>
  <si>
    <t>EP-P-01</t>
  </si>
  <si>
    <t>Update internal list of inspections.</t>
  </si>
  <si>
    <t>EP-P-02</t>
  </si>
  <si>
    <t>EP-R-01</t>
  </si>
  <si>
    <t>Add new ship to internal list.</t>
  </si>
  <si>
    <t>EP-R-02</t>
  </si>
  <si>
    <t>Notify internal systems of arrived ship, perform relevant refilling activity.</t>
  </si>
  <si>
    <t>EP-R-03</t>
  </si>
  <si>
    <t>EP-R-04</t>
  </si>
  <si>
    <t>Update internal state of ship to recharged.</t>
  </si>
  <si>
    <t>EP-R-05</t>
  </si>
  <si>
    <t>Update internal state of ship to refuelled.</t>
  </si>
  <si>
    <t>EP-C-01</t>
  </si>
  <si>
    <t>Update internal list of incoming cargo.</t>
  </si>
  <si>
    <t>EP-C-02</t>
  </si>
  <si>
    <t>Notify internal systems of arrived ship.</t>
  </si>
  <si>
    <t>EP-C-03</t>
  </si>
  <si>
    <t>EP-C-04</t>
  </si>
  <si>
    <t>Perform cargo services.</t>
  </si>
  <si>
    <t>EP-C-05</t>
  </si>
  <si>
    <t>Notify internal systems that cargo services cannot be performed.</t>
  </si>
  <si>
    <t>EP-C-06</t>
  </si>
  <si>
    <t>EP-C-07</t>
  </si>
  <si>
    <t>EP-B-01</t>
  </si>
  <si>
    <t>EP-B-02</t>
  </si>
  <si>
    <t>Create Invoice for relevant ship service.</t>
  </si>
  <si>
    <t>EP-B-03</t>
  </si>
  <si>
    <t>EP-B-04</t>
  </si>
  <si>
    <t>EP-B-05</t>
  </si>
  <si>
    <t>EP-B-06</t>
  </si>
  <si>
    <t>Create invoice for relevant Lease Agreement.</t>
  </si>
  <si>
    <t>EP-B-07</t>
  </si>
  <si>
    <t>Update internal list.</t>
  </si>
  <si>
    <t>EP-B-08</t>
  </si>
  <si>
    <t>Idk of deze goeie is</t>
  </si>
  <si>
    <t>EP-DR-01</t>
  </si>
  <si>
    <t>Update internal list of ships under company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</si>
</sst>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  <charset val="1"/>
    </font>
    <font>
      <i/>
      <sz val="11"/>
      <color rgb="FF000000"/>
      <name val="Calibri"/>
    </font>
    <font>
      <b/>
      <sz val="12"/>
      <color rgb="FF000000"/>
      <name val="Calibri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444444"/>
      <name val="Calibri"/>
      <family val="2"/>
      <charset val="1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quotePrefix="1" applyFont="1"/>
    <xf numFmtId="0" fontId="12" fillId="0" borderId="0" xfId="0" applyFont="1"/>
    <xf numFmtId="0" fontId="13" fillId="0" borderId="0" xfId="0" applyFont="1"/>
    <xf numFmtId="0" fontId="0" fillId="0" borderId="1" xfId="0" applyBorder="1"/>
    <xf numFmtId="0" fontId="12" fillId="0" borderId="1" xfId="0" applyFont="1" applyBorder="1"/>
    <xf numFmtId="0" fontId="10" fillId="0" borderId="1" xfId="0" applyFont="1" applyBorder="1"/>
    <xf numFmtId="0" fontId="10" fillId="0" borderId="1" xfId="0" quotePrefix="1" applyFont="1" applyBorder="1"/>
    <xf numFmtId="0" fontId="14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5</xdr:row>
      <xdr:rowOff>152400</xdr:rowOff>
    </xdr:from>
    <xdr:to>
      <xdr:col>18</xdr:col>
      <xdr:colOff>190500</xdr:colOff>
      <xdr:row>45</xdr:row>
      <xdr:rowOff>38100</xdr:rowOff>
    </xdr:to>
    <xdr:pic>
      <xdr:nvPicPr>
        <xdr:cNvPr id="9" name="Afbeelding 1">
          <a:extLst>
            <a:ext uri="{FF2B5EF4-FFF2-40B4-BE49-F238E27FC236}">
              <a16:creationId xmlns:a16="http://schemas.microsoft.com/office/drawing/2014/main" id="{71317003-F9E8-15D1-370C-4F8E0D898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1123950"/>
          <a:ext cx="8915400" cy="7515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19050</xdr:rowOff>
    </xdr:from>
    <xdr:to>
      <xdr:col>5</xdr:col>
      <xdr:colOff>190500</xdr:colOff>
      <xdr:row>37</xdr:row>
      <xdr:rowOff>161925</xdr:rowOff>
    </xdr:to>
    <xdr:sp macro="" textlink="">
      <xdr:nvSpPr>
        <xdr:cNvPr id="2" name="Tekstvak 1">
          <a:extLst>
            <a:ext uri="{FF2B5EF4-FFF2-40B4-BE49-F238E27FC236}">
              <a16:creationId xmlns:a16="http://schemas.microsoft.com/office/drawing/2014/main" id="{760EB306-422B-5B82-BCC8-F7ACE50538C1}"/>
            </a:ext>
          </a:extLst>
        </xdr:cNvPr>
        <xdr:cNvSpPr txBox="1"/>
      </xdr:nvSpPr>
      <xdr:spPr>
        <a:xfrm>
          <a:off x="600075" y="400050"/>
          <a:ext cx="2638425" cy="681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Control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passages: [Passage]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startDate: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EndDate: Date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Passage: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truck: Truck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dock: Dock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tugboats: [Tugboat]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grossTonnage: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length: Integer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Truck: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Dock: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description: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amountOfShipSpots: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amountOfTruckSpots: Integer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Tugboat: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captain: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209550</xdr:colOff>
      <xdr:row>2</xdr:row>
      <xdr:rowOff>47625</xdr:rowOff>
    </xdr:from>
    <xdr:to>
      <xdr:col>9</xdr:col>
      <xdr:colOff>390525</xdr:colOff>
      <xdr:row>24</xdr:row>
      <xdr:rowOff>47625</xdr:rowOff>
    </xdr:to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92CB549B-716C-4F4D-8640-EB57FF364B76}"/>
            </a:ext>
            <a:ext uri="{147F2762-F138-4A5C-976F-8EAC2B608ADB}">
              <a16:predDERef xmlns:a16="http://schemas.microsoft.com/office/drawing/2014/main" pred="{760EB306-422B-5B82-BCC8-F7ACE50538C1}"/>
            </a:ext>
          </a:extLst>
        </xdr:cNvPr>
        <xdr:cNvSpPr txBox="1"/>
      </xdr:nvSpPr>
      <xdr:spPr>
        <a:xfrm>
          <a:off x="3257550" y="428625"/>
          <a:ext cx="2619375" cy="419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Security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Inspection: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trafficPlanning: Traffic Planning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truck: Truck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supervisor: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scheduledFor: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expectedCargo: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Truck: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expectedCargo: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409575</xdr:colOff>
      <xdr:row>2</xdr:row>
      <xdr:rowOff>19050</xdr:rowOff>
    </xdr:from>
    <xdr:to>
      <xdr:col>13</xdr:col>
      <xdr:colOff>590550</xdr:colOff>
      <xdr:row>28</xdr:row>
      <xdr:rowOff>123825</xdr:rowOff>
    </xdr:to>
    <xdr:sp macro="" textlink="">
      <xdr:nvSpPr>
        <xdr:cNvPr id="4" name="Tekstvak 4">
          <a:extLst>
            <a:ext uri="{FF2B5EF4-FFF2-40B4-BE49-F238E27FC236}">
              <a16:creationId xmlns:a16="http://schemas.microsoft.com/office/drawing/2014/main" id="{59825198-F194-4F04-BCF3-2952DBB317F4}"/>
            </a:ext>
            <a:ext uri="{147F2762-F138-4A5C-976F-8EAC2B608ADB}">
              <a16:predDERef xmlns:a16="http://schemas.microsoft.com/office/drawing/2014/main" pred="{92CB549B-716C-4F4D-8640-EB57FF364B76}"/>
            </a:ext>
          </a:extLst>
        </xdr:cNvPr>
        <xdr:cNvSpPr txBox="1"/>
      </xdr:nvSpPr>
      <xdr:spPr>
        <a:xfrm>
          <a:off x="5895975" y="400050"/>
          <a:ext cx="2619375" cy="5057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Publications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passages: [Passage]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startDate: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endDate: Date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Passage: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shipName: String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truckName: String (1 van de 2)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Marine Life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species: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scientificName: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CPUE: Number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Water Quality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pH: Number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oxygen: Number (mg/L)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temperature: Number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chlorine: Number (mg/l)</a:t>
          </a:r>
        </a:p>
      </xdr:txBody>
    </xdr:sp>
    <xdr:clientData/>
  </xdr:twoCellAnchor>
  <xdr:twoCellAnchor>
    <xdr:from>
      <xdr:col>9</xdr:col>
      <xdr:colOff>381000</xdr:colOff>
      <xdr:row>28</xdr:row>
      <xdr:rowOff>152400</xdr:rowOff>
    </xdr:from>
    <xdr:to>
      <xdr:col>13</xdr:col>
      <xdr:colOff>561975</xdr:colOff>
      <xdr:row>48</xdr:row>
      <xdr:rowOff>104775</xdr:rowOff>
    </xdr:to>
    <xdr:sp macro="" textlink="">
      <xdr:nvSpPr>
        <xdr:cNvPr id="6" name="Tekstvak 5">
          <a:extLst>
            <a:ext uri="{FF2B5EF4-FFF2-40B4-BE49-F238E27FC236}">
              <a16:creationId xmlns:a16="http://schemas.microsoft.com/office/drawing/2014/main" id="{B79C2CAF-A7B7-4610-86EB-2CF80AFC8B7F}"/>
            </a:ext>
            <a:ext uri="{147F2762-F138-4A5C-976F-8EAC2B608ADB}">
              <a16:predDERef xmlns:a16="http://schemas.microsoft.com/office/drawing/2014/main" pred="{59825198-F194-4F04-BCF3-2952DBB317F4}"/>
            </a:ext>
          </a:extLst>
        </xdr:cNvPr>
        <xdr:cNvSpPr txBox="1"/>
      </xdr:nvSpPr>
      <xdr:spPr>
        <a:xfrm>
          <a:off x="5867400" y="5486400"/>
          <a:ext cx="2619375" cy="3762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cosystem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Marine Life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year: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species: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scientificName: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CPUE: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Habitat: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Season: String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Water Quality Report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pH: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oxygen: Number (mg/L)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temperature: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chlorine: Number (mg/l)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dateStartMeasurement: Date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turbidity: Number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diclofenac: Number(ug/L)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14</xdr:col>
      <xdr:colOff>0</xdr:colOff>
      <xdr:row>2</xdr:row>
      <xdr:rowOff>28575</xdr:rowOff>
    </xdr:from>
    <xdr:to>
      <xdr:col>18</xdr:col>
      <xdr:colOff>200025</xdr:colOff>
      <xdr:row>20</xdr:row>
      <xdr:rowOff>123825</xdr:rowOff>
    </xdr:to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8ACDCD74-F3EF-4B38-9B36-C14432A37AB1}"/>
            </a:ext>
            <a:ext uri="{147F2762-F138-4A5C-976F-8EAC2B608ADB}">
              <a16:predDERef xmlns:a16="http://schemas.microsoft.com/office/drawing/2014/main" pred="{B79C2CAF-A7B7-4610-86EB-2CF80AFC8B7F}"/>
            </a:ext>
          </a:extLst>
        </xdr:cNvPr>
        <xdr:cNvSpPr txBox="1"/>
      </xdr:nvSpPr>
      <xdr:spPr>
        <a:xfrm>
          <a:off x="8534400" y="409575"/>
          <a:ext cx="2638425" cy="3524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Dock Rental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Lease Agreement: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dock: Dock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Shipping Company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uuid: Integer (Universal identifier)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signDate: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validUntil: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price: number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Dock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Shipping Company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kvkNumber: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country: String</a:t>
          </a:r>
        </a:p>
      </xdr:txBody>
    </xdr:sp>
    <xdr:clientData/>
  </xdr:twoCellAnchor>
  <xdr:twoCellAnchor>
    <xdr:from>
      <xdr:col>18</xdr:col>
      <xdr:colOff>238125</xdr:colOff>
      <xdr:row>2</xdr:row>
      <xdr:rowOff>19050</xdr:rowOff>
    </xdr:from>
    <xdr:to>
      <xdr:col>22</xdr:col>
      <xdr:colOff>438150</xdr:colOff>
      <xdr:row>27</xdr:row>
      <xdr:rowOff>9525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CAD4C916-3F79-4392-8536-C9AD409294C8}"/>
            </a:ext>
            <a:ext uri="{147F2762-F138-4A5C-976F-8EAC2B608ADB}">
              <a16:predDERef xmlns:a16="http://schemas.microsoft.com/office/drawing/2014/main" pred="{8ACDCD74-F3EF-4B38-9B36-C14432A37AB1}"/>
            </a:ext>
          </a:extLst>
        </xdr:cNvPr>
        <xdr:cNvSpPr txBox="1"/>
      </xdr:nvSpPr>
      <xdr:spPr>
        <a:xfrm>
          <a:off x="11210925" y="400050"/>
          <a:ext cx="2638425" cy="4752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illing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Invoice: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stream_id: uuid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leaseAgreement: Lease Agreement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shippingCompany: Shipping Company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shipServices: [Ship Services]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uid: Integer (Universal Identifier)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totalPrice: Decimal(18,2)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Lease Agreement: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uid: Integer (Universal identifier)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signDate: Date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validUntil: Date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price: Decimal(18,2)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Shipping Company: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kvkNumber: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invoiceAddress: String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 Service: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serviceProvided: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price: Decimal(18,2)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18</xdr:col>
      <xdr:colOff>238125</xdr:colOff>
      <xdr:row>27</xdr:row>
      <xdr:rowOff>28575</xdr:rowOff>
    </xdr:from>
    <xdr:to>
      <xdr:col>22</xdr:col>
      <xdr:colOff>438150</xdr:colOff>
      <xdr:row>37</xdr:row>
      <xdr:rowOff>161925</xdr:rowOff>
    </xdr:to>
    <xdr:sp macro="" textlink="">
      <xdr:nvSpPr>
        <xdr:cNvPr id="9" name="Tekstvak 8">
          <a:extLst>
            <a:ext uri="{FF2B5EF4-FFF2-40B4-BE49-F238E27FC236}">
              <a16:creationId xmlns:a16="http://schemas.microsoft.com/office/drawing/2014/main" id="{50A438EF-4F20-493D-85C8-C45A4FB252BD}"/>
            </a:ext>
            <a:ext uri="{147F2762-F138-4A5C-976F-8EAC2B608ADB}">
              <a16:predDERef xmlns:a16="http://schemas.microsoft.com/office/drawing/2014/main" pred="{CAD4C916-3F79-4392-8536-C9AD409294C8}"/>
            </a:ext>
          </a:extLst>
        </xdr:cNvPr>
        <xdr:cNvSpPr txBox="1"/>
      </xdr:nvSpPr>
      <xdr:spPr>
        <a:xfrm>
          <a:off x="11210925" y="5172075"/>
          <a:ext cx="2638425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Messaging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Invoice: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leaseAgreementUid: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shippingCompanyKvk: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shipServicesProvided: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uid: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totalPrice: Decimal(18,2)</a:t>
          </a:r>
        </a:p>
        <a:p>
          <a:pPr marL="0" indent="0" algn="l"/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209550</xdr:colOff>
      <xdr:row>24</xdr:row>
      <xdr:rowOff>66675</xdr:rowOff>
    </xdr:from>
    <xdr:to>
      <xdr:col>9</xdr:col>
      <xdr:colOff>390525</xdr:colOff>
      <xdr:row>41</xdr:row>
      <xdr:rowOff>76200</xdr:rowOff>
    </xdr:to>
    <xdr:sp macro="" textlink="">
      <xdr:nvSpPr>
        <xdr:cNvPr id="10" name="Tekstvak 9">
          <a:extLst>
            <a:ext uri="{FF2B5EF4-FFF2-40B4-BE49-F238E27FC236}">
              <a16:creationId xmlns:a16="http://schemas.microsoft.com/office/drawing/2014/main" id="{5F539B51-C5F5-49B2-A504-A5AABCE0A93C}"/>
            </a:ext>
            <a:ext uri="{147F2762-F138-4A5C-976F-8EAC2B608ADB}">
              <a16:predDERef xmlns:a16="http://schemas.microsoft.com/office/drawing/2014/main" pred="{50A438EF-4F20-493D-85C8-C45A4FB252BD}"/>
            </a:ext>
          </a:extLst>
        </xdr:cNvPr>
        <xdr:cNvSpPr txBox="1"/>
      </xdr:nvSpPr>
      <xdr:spPr>
        <a:xfrm>
          <a:off x="3257550" y="4638675"/>
          <a:ext cx="2619375" cy="3248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Refilling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Refill Service: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trafficPlannig: Traffic Planning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needsRefuelling: Boolean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needsRecharging: Boolean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</xdr:txBody>
    </xdr:sp>
    <xdr:clientData/>
  </xdr:twoCellAnchor>
  <xdr:twoCellAnchor>
    <xdr:from>
      <xdr:col>14</xdr:col>
      <xdr:colOff>19050</xdr:colOff>
      <xdr:row>20</xdr:row>
      <xdr:rowOff>161925</xdr:rowOff>
    </xdr:from>
    <xdr:to>
      <xdr:col>18</xdr:col>
      <xdr:colOff>209550</xdr:colOff>
      <xdr:row>44</xdr:row>
      <xdr:rowOff>114300</xdr:rowOff>
    </xdr:to>
    <xdr:sp macro="" textlink="">
      <xdr:nvSpPr>
        <xdr:cNvPr id="11" name="Tekstvak 10">
          <a:extLst>
            <a:ext uri="{FF2B5EF4-FFF2-40B4-BE49-F238E27FC236}">
              <a16:creationId xmlns:a16="http://schemas.microsoft.com/office/drawing/2014/main" id="{E916F675-9F68-43A6-8EE1-34EEEDC84722}"/>
            </a:ext>
            <a:ext uri="{147F2762-F138-4A5C-976F-8EAC2B608ADB}">
              <a16:predDERef xmlns:a16="http://schemas.microsoft.com/office/drawing/2014/main" pred="{5F539B51-C5F5-49B2-A504-A5AABCE0A93C}"/>
            </a:ext>
          </a:extLst>
        </xdr:cNvPr>
        <xdr:cNvSpPr txBox="1"/>
      </xdr:nvSpPr>
      <xdr:spPr>
        <a:xfrm>
          <a:off x="8553450" y="3971925"/>
          <a:ext cx="2628900" cy="452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Cargo Management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Cargo Service: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trafficPlannig: Traffic Planning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ship: Ship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containerRanges: [ContainerRanges]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isLoading: Boolean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isUnloading: Boolean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Planning: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dockName: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arrival: DateTime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departure: DateTime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Ship: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name: String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grossTonnage: Integer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Container Range: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id: Integer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start: Integer (Start van de range)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end: Integer (Einde van de range)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- grossTonnage: Integer</a:t>
          </a:r>
        </a:p>
      </xdr:txBody>
    </xdr:sp>
    <xdr:clientData/>
  </xdr:twoCellAnchor>
  <xdr:twoCellAnchor>
    <xdr:from>
      <xdr:col>1</xdr:col>
      <xdr:colOff>161925</xdr:colOff>
      <xdr:row>54</xdr:row>
      <xdr:rowOff>0</xdr:rowOff>
    </xdr:from>
    <xdr:to>
      <xdr:col>6</xdr:col>
      <xdr:colOff>228600</xdr:colOff>
      <xdr:row>64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0AF480A-3485-4B4E-B8DE-352C89794BB7}"/>
            </a:ext>
            <a:ext uri="{147F2762-F138-4A5C-976F-8EAC2B608ADB}">
              <a16:predDERef xmlns:a16="http://schemas.microsoft.com/office/drawing/2014/main" pred="{E916F675-9F68-43A6-8EE1-34EEEDC84722}"/>
            </a:ext>
          </a:extLst>
        </xdr:cNvPr>
        <xdr:cNvSpPr txBox="1"/>
      </xdr:nvSpPr>
      <xdr:spPr>
        <a:xfrm>
          <a:off x="771525" y="10287000"/>
          <a:ext cx="3114675" cy="2038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TO ADD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control - Ship: IsCleared boolean status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Traffic control - Dock: Company name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59BF10-8D28-4779-A8DB-6A5EAB286027}" name="Tabel2" displayName="Tabel2" ref="B3:D25" totalsRowShown="0">
  <autoFilter ref="B3:D25" xr:uid="{FF59BF10-8D28-4779-A8DB-6A5EAB286027}"/>
  <tableColumns count="3">
    <tableColumn id="1" xr3:uid="{DB544FBB-DCCF-4BFF-827F-26BA4633B9C2}" name="ID"/>
    <tableColumn id="2" xr3:uid="{26F72A11-3CA7-4462-BDAC-1428693FB61B}" name="Requirement Statement" dataDxfId="8"/>
    <tableColumn id="3" xr3:uid="{C9E3D384-7372-4933-B397-DACB125F271C}" name="Notities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E0E049-CE79-49B7-B98E-F2D5B2986177}" name="Tabel26" displayName="Tabel26" ref="B3:E20" totalsRowShown="0">
  <autoFilter ref="B3:E20" xr:uid="{FF59BF10-8D28-4779-A8DB-6A5EAB286027}"/>
  <tableColumns count="4">
    <tableColumn id="1" xr3:uid="{694CEBF0-192A-43F1-90A0-FF862B3E5D09}" name="ID"/>
    <tableColumn id="2" xr3:uid="{9A32C20C-FD08-48D8-B45F-57C5AA60B810}" name="Requirement Statement" dataDxfId="6"/>
    <tableColumn id="3" xr3:uid="{14EE5D34-8A40-4C1E-A331-517D1C74E93A}" name="ISO25010 Subject"/>
    <tableColumn id="4" xr3:uid="{E2092DDD-4684-4C72-A9DF-3D00281E2D8B}" name="Remarks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25B53-8ABC-48D9-99C7-F598260A8948}" name="Tabel1" displayName="Tabel1" ref="B3:C17">
  <autoFilter ref="B3:C17" xr:uid="{02225B53-8ABC-48D9-99C7-F598260A8948}"/>
  <sortState xmlns:xlrd2="http://schemas.microsoft.com/office/spreadsheetml/2017/richdata2" ref="B4:C17">
    <sortCondition ref="B3:B17"/>
  </sortState>
  <tableColumns count="2">
    <tableColumn id="1" xr3:uid="{60F815E0-3961-4F4A-98A5-636DC145EC3F}" name="Name" totalsRowLabel="Totaal"/>
    <tableColumn id="2" xr3:uid="{7DC89494-BA8B-493F-986C-B98DC571E8EB}" name="Description" totalsRowFunction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A69021-C7D7-4FBA-AB49-1A2029D0102E}" name="Tabel14" displayName="Tabel14" ref="B3:N44">
  <autoFilter ref="B3:N44" xr:uid="{64A69021-C7D7-4FBA-AB49-1A2029D0102E}"/>
  <sortState xmlns:xlrd2="http://schemas.microsoft.com/office/spreadsheetml/2017/richdata2" ref="C4:D13">
    <sortCondition ref="C3:C13"/>
  </sortState>
  <tableColumns count="13">
    <tableColumn id="17" xr3:uid="{1F67E715-F92A-4F6B-8E5C-D65436D7B5B8}" name="ID"/>
    <tableColumn id="1" xr3:uid="{F6196BE3-DF4B-40B8-B9A8-D9A4064CE3FB}" name="Name" totalsRowLabel="Totaal"/>
    <tableColumn id="2" xr3:uid="{60D713EE-7794-4486-A68E-23FA7B3B1226}" name="Description" totalsRowFunction="count"/>
    <tableColumn id="3" xr3:uid="{0F5466A9-9693-47E0-A06C-7C57F4A01710}" name="Origin"/>
    <tableColumn id="4" xr3:uid="{00B379DB-0BBE-4C17-8D3F-ECB8AF8B6303}" name="Traffic Control"/>
    <tableColumn id="5" xr3:uid="{373DACB1-D3EE-40AE-A7DA-6973B503DF29}" name="Security"/>
    <tableColumn id="6" xr3:uid="{635AB56E-8CA8-46CE-8842-25A26B1D4F08}" name="Messaging"/>
    <tableColumn id="7" xr3:uid="{881F28A5-E8D2-45B4-BFE2-A377A2888A14}" name="Ecosystem"/>
    <tableColumn id="8" xr3:uid="{C6E5B0CA-1469-47FD-9B1C-1DB3039F96A8}" name="Publications"/>
    <tableColumn id="9" xr3:uid="{8CB9D8C0-1CF7-4783-AD5A-BC84537ED0DB}" name="Refilling"/>
    <tableColumn id="10" xr3:uid="{1D613ECC-615B-4928-87E3-D774051A2FC1}" name="Cargo Management"/>
    <tableColumn id="11" xr3:uid="{1F8BE339-9E07-41E1-9CD7-8B65FB8DA1B6}" name="Billing"/>
    <tableColumn id="12" xr3:uid="{F6771DB1-C265-4A4C-A3A5-744AF5FF2045}" name="Dock Rental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E8630-35A1-4E9D-8F13-C2879CC813DA}" name="Tabel145" displayName="Tabel145" ref="B3:H49">
  <autoFilter ref="B3:H49" xr:uid="{C69E8630-35A1-4E9D-8F13-C2879CC813DA}"/>
  <tableColumns count="7">
    <tableColumn id="16" xr3:uid="{61AD6FFB-6B44-4766-9985-DB9A4EFDE86A}" name="ID"/>
    <tableColumn id="2" xr3:uid="{957624B3-EF12-4971-9DE0-299C004F011A}" name="EventID" totalsRowFunction="count" dataDxfId="3">
      <calculatedColumnFormula>'Domain Events'!B10</calculatedColumnFormula>
    </tableColumn>
    <tableColumn id="19" xr3:uid="{66AA7A5A-A47C-4897-8732-CD561A6FEECC}" name="Event Name" dataDxfId="2">
      <calculatedColumnFormula>'Domain Events'!C10</calculatedColumnFormula>
    </tableColumn>
    <tableColumn id="17" xr3:uid="{962C8300-898E-4477-81BC-B1A55771EC2F}" name="Receiver" totalsRowLabel="Totaal"/>
    <tableColumn id="3" xr3:uid="{4C3B5E92-5CD3-4884-8120-1192FDB25A2F}" name="Process"/>
    <tableColumn id="20" xr3:uid="{FC661D39-AF1A-42BB-A381-17C61C254870}" name="Triggers Event (Option)" dataDxfId="1">
      <calculatedColumnFormula>'Domain Events'!B8</calculatedColumnFormula>
    </tableColumn>
    <tableColumn id="22" xr3:uid="{3CD9C59D-4978-4D69-B59F-CAC44E7A18CA}" name="Second Event  (Option)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5"/>
  <sheetViews>
    <sheetView workbookViewId="0">
      <selection activeCell="C25" sqref="C25"/>
    </sheetView>
  </sheetViews>
  <sheetFormatPr defaultRowHeight="15"/>
  <cols>
    <col min="2" max="2" width="6.7109375" customWidth="1"/>
    <col min="3" max="3" width="65.7109375" customWidth="1"/>
    <col min="4" max="4" width="40.7109375" customWidth="1"/>
    <col min="7" max="7" width="50.7109375" customWidth="1"/>
    <col min="8" max="8" width="35.7109375" customWidth="1"/>
  </cols>
  <sheetData>
    <row r="2" spans="2:4" ht="26.25">
      <c r="B2" s="1" t="s">
        <v>0</v>
      </c>
    </row>
    <row r="3" spans="2:4">
      <c r="B3" t="s">
        <v>1</v>
      </c>
      <c r="C3" t="s">
        <v>2</v>
      </c>
      <c r="D3" t="s">
        <v>3</v>
      </c>
    </row>
    <row r="4" spans="2:4" ht="30.75">
      <c r="B4" t="s">
        <v>4</v>
      </c>
      <c r="C4" s="3" t="s">
        <v>5</v>
      </c>
      <c r="D4" s="4"/>
    </row>
    <row r="5" spans="2:4" ht="30.75">
      <c r="B5" t="s">
        <v>6</v>
      </c>
      <c r="C5" s="3" t="s">
        <v>7</v>
      </c>
      <c r="D5" s="4"/>
    </row>
    <row r="6" spans="2:4" ht="30.75">
      <c r="B6" t="s">
        <v>8</v>
      </c>
      <c r="C6" s="3" t="s">
        <v>9</v>
      </c>
      <c r="D6" s="4"/>
    </row>
    <row r="7" spans="2:4" ht="45.75">
      <c r="B7" t="s">
        <v>10</v>
      </c>
      <c r="C7" s="3" t="s">
        <v>11</v>
      </c>
      <c r="D7" s="4"/>
    </row>
    <row r="8" spans="2:4" ht="30.75">
      <c r="B8" t="s">
        <v>12</v>
      </c>
      <c r="C8" s="3" t="s">
        <v>13</v>
      </c>
      <c r="D8" s="4"/>
    </row>
    <row r="9" spans="2:4" ht="30.75">
      <c r="B9" t="s">
        <v>14</v>
      </c>
      <c r="C9" s="3" t="s">
        <v>15</v>
      </c>
      <c r="D9" s="4"/>
    </row>
    <row r="10" spans="2:4" ht="30.75">
      <c r="B10" t="s">
        <v>16</v>
      </c>
      <c r="C10" s="3" t="s">
        <v>17</v>
      </c>
      <c r="D10" s="4" t="s">
        <v>18</v>
      </c>
    </row>
    <row r="11" spans="2:4" ht="30.75">
      <c r="B11" t="s">
        <v>19</v>
      </c>
      <c r="C11" s="3" t="s">
        <v>20</v>
      </c>
      <c r="D11" s="4"/>
    </row>
    <row r="12" spans="2:4" ht="30.75">
      <c r="B12" t="s">
        <v>21</v>
      </c>
      <c r="C12" s="3" t="s">
        <v>22</v>
      </c>
      <c r="D12" s="4"/>
    </row>
    <row r="13" spans="2:4" ht="30.75">
      <c r="B13" t="s">
        <v>23</v>
      </c>
      <c r="C13" s="3" t="s">
        <v>24</v>
      </c>
      <c r="D13" s="4"/>
    </row>
    <row r="14" spans="2:4" ht="30.75">
      <c r="B14" t="s">
        <v>25</v>
      </c>
      <c r="C14" s="3" t="s">
        <v>26</v>
      </c>
      <c r="D14" s="4"/>
    </row>
    <row r="15" spans="2:4" ht="30.75">
      <c r="B15" t="s">
        <v>27</v>
      </c>
      <c r="C15" s="3" t="s">
        <v>28</v>
      </c>
      <c r="D15" s="4"/>
    </row>
    <row r="16" spans="2:4" ht="30.75">
      <c r="B16" t="s">
        <v>29</v>
      </c>
      <c r="C16" s="3" t="s">
        <v>30</v>
      </c>
      <c r="D16" s="4"/>
    </row>
    <row r="17" spans="2:4" ht="30.75">
      <c r="B17" t="s">
        <v>31</v>
      </c>
      <c r="C17" s="3" t="s">
        <v>32</v>
      </c>
      <c r="D17" s="4"/>
    </row>
    <row r="18" spans="2:4">
      <c r="B18" t="s">
        <v>33</v>
      </c>
      <c r="C18" s="3" t="s">
        <v>34</v>
      </c>
      <c r="D18" s="4"/>
    </row>
    <row r="19" spans="2:4">
      <c r="B19" t="s">
        <v>35</v>
      </c>
      <c r="C19" s="3" t="s">
        <v>36</v>
      </c>
      <c r="D19" s="4"/>
    </row>
    <row r="20" spans="2:4" ht="30.75">
      <c r="B20" t="s">
        <v>37</v>
      </c>
      <c r="C20" s="3" t="s">
        <v>38</v>
      </c>
      <c r="D20" s="4"/>
    </row>
    <row r="21" spans="2:4" ht="45.75">
      <c r="B21" t="s">
        <v>39</v>
      </c>
      <c r="C21" s="3" t="s">
        <v>40</v>
      </c>
      <c r="D21" s="4"/>
    </row>
    <row r="22" spans="2:4" ht="30.75">
      <c r="B22" t="s">
        <v>41</v>
      </c>
      <c r="C22" s="3" t="s">
        <v>42</v>
      </c>
      <c r="D22" s="4" t="s">
        <v>43</v>
      </c>
    </row>
    <row r="23" spans="2:4" ht="30.75">
      <c r="B23" t="s">
        <v>44</v>
      </c>
      <c r="C23" s="3" t="s">
        <v>45</v>
      </c>
      <c r="D23" s="4" t="s">
        <v>46</v>
      </c>
    </row>
    <row r="24" spans="2:4" ht="30.75">
      <c r="B24" t="s">
        <v>47</v>
      </c>
      <c r="C24" s="3" t="s">
        <v>48</v>
      </c>
      <c r="D24" s="4"/>
    </row>
    <row r="25" spans="2:4" ht="30.75">
      <c r="B25" t="s">
        <v>49</v>
      </c>
      <c r="C25" s="3" t="s">
        <v>50</v>
      </c>
      <c r="D25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389E2-5C12-4CDC-94E8-A9BD57689364}">
  <dimension ref="B2:E20"/>
  <sheetViews>
    <sheetView workbookViewId="0">
      <selection activeCell="B5" sqref="B5"/>
    </sheetView>
  </sheetViews>
  <sheetFormatPr defaultRowHeight="15"/>
  <cols>
    <col min="2" max="2" width="6.7109375" customWidth="1"/>
    <col min="3" max="3" width="65.7109375" customWidth="1"/>
    <col min="4" max="4" width="40.7109375" customWidth="1"/>
    <col min="5" max="5" width="53.140625" bestFit="1" customWidth="1"/>
    <col min="7" max="7" width="50.7109375" customWidth="1"/>
    <col min="8" max="8" width="35.7109375" customWidth="1"/>
  </cols>
  <sheetData>
    <row r="2" spans="2:5" ht="26.25">
      <c r="B2" s="1" t="s">
        <v>51</v>
      </c>
    </row>
    <row r="3" spans="2:5">
      <c r="B3" t="s">
        <v>1</v>
      </c>
      <c r="C3" t="s">
        <v>2</v>
      </c>
      <c r="D3" t="s">
        <v>52</v>
      </c>
      <c r="E3" t="s">
        <v>53</v>
      </c>
    </row>
    <row r="4" spans="2:5">
      <c r="B4" t="s">
        <v>54</v>
      </c>
      <c r="C4" s="3" t="s">
        <v>55</v>
      </c>
      <c r="D4" s="5" t="s">
        <v>56</v>
      </c>
    </row>
    <row r="5" spans="2:5">
      <c r="C5" s="3" t="s">
        <v>57</v>
      </c>
      <c r="D5" s="2" t="s">
        <v>58</v>
      </c>
    </row>
    <row r="6" spans="2:5" ht="30.75">
      <c r="C6" s="3" t="s">
        <v>59</v>
      </c>
      <c r="D6" s="6" t="s">
        <v>60</v>
      </c>
    </row>
    <row r="7" spans="2:5">
      <c r="C7" s="3" t="s">
        <v>61</v>
      </c>
      <c r="D7" s="2" t="s">
        <v>62</v>
      </c>
    </row>
    <row r="8" spans="2:5">
      <c r="C8" s="3" t="s">
        <v>63</v>
      </c>
      <c r="D8" s="2" t="s">
        <v>64</v>
      </c>
    </row>
    <row r="9" spans="2:5">
      <c r="C9" s="4" t="s">
        <v>65</v>
      </c>
      <c r="D9" s="6" t="s">
        <v>66</v>
      </c>
    </row>
    <row r="10" spans="2:5">
      <c r="C10" s="3" t="s">
        <v>67</v>
      </c>
      <c r="D10" s="2" t="s">
        <v>68</v>
      </c>
      <c r="E10" t="s">
        <v>69</v>
      </c>
    </row>
    <row r="11" spans="2:5">
      <c r="C11" s="4" t="s">
        <v>70</v>
      </c>
      <c r="D11" s="2" t="s">
        <v>71</v>
      </c>
      <c r="E11" t="s">
        <v>72</v>
      </c>
    </row>
    <row r="12" spans="2:5">
      <c r="C12" s="4" t="s">
        <v>73</v>
      </c>
      <c r="D12" s="2" t="s">
        <v>74</v>
      </c>
    </row>
    <row r="13" spans="2:5">
      <c r="C13" s="4" t="s">
        <v>75</v>
      </c>
      <c r="D13" s="2" t="s">
        <v>76</v>
      </c>
    </row>
    <row r="14" spans="2:5" ht="30.75">
      <c r="C14" s="4" t="s">
        <v>77</v>
      </c>
      <c r="D14" s="2" t="s">
        <v>76</v>
      </c>
    </row>
    <row r="15" spans="2:5">
      <c r="C15" s="4" t="s">
        <v>78</v>
      </c>
      <c r="D15" s="2" t="s">
        <v>79</v>
      </c>
    </row>
    <row r="16" spans="2:5">
      <c r="C16" s="4" t="s">
        <v>80</v>
      </c>
      <c r="D16" s="2" t="s">
        <v>81</v>
      </c>
    </row>
    <row r="17" spans="3:4">
      <c r="C17" s="4" t="s">
        <v>82</v>
      </c>
      <c r="D17" s="2" t="s">
        <v>83</v>
      </c>
    </row>
    <row r="18" spans="3:4">
      <c r="C18" s="4" t="s">
        <v>84</v>
      </c>
      <c r="D18" s="2" t="s">
        <v>85</v>
      </c>
    </row>
    <row r="19" spans="3:4">
      <c r="C19" s="4" t="s">
        <v>86</v>
      </c>
      <c r="D19" s="2" t="s">
        <v>87</v>
      </c>
    </row>
    <row r="20" spans="3:4" ht="30.75">
      <c r="C20" s="4" t="s">
        <v>88</v>
      </c>
      <c r="D20" s="6" t="s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8DFC-725C-41B2-A457-6151783A4460}">
  <dimension ref="B2:P22"/>
  <sheetViews>
    <sheetView topLeftCell="C1" workbookViewId="0">
      <selection activeCell="C6" sqref="C6"/>
    </sheetView>
  </sheetViews>
  <sheetFormatPr defaultRowHeight="15"/>
  <cols>
    <col min="2" max="2" width="15.42578125" bestFit="1" customWidth="1"/>
    <col min="3" max="3" width="33.140625" customWidth="1"/>
  </cols>
  <sheetData>
    <row r="2" spans="2:16" ht="15.75">
      <c r="B2" s="7" t="s">
        <v>89</v>
      </c>
      <c r="C2" t="s">
        <v>90</v>
      </c>
    </row>
    <row r="3" spans="2:16" ht="15.75">
      <c r="B3" s="8" t="s">
        <v>91</v>
      </c>
      <c r="C3" t="s">
        <v>92</v>
      </c>
    </row>
    <row r="4" spans="2:16">
      <c r="C4" t="s">
        <v>93</v>
      </c>
    </row>
    <row r="5" spans="2:16">
      <c r="C5" t="s">
        <v>94</v>
      </c>
    </row>
    <row r="6" spans="2:16">
      <c r="C6" t="s">
        <v>95</v>
      </c>
    </row>
    <row r="7" spans="2:16">
      <c r="C7" t="s">
        <v>96</v>
      </c>
    </row>
    <row r="8" spans="2:16">
      <c r="C8" t="s">
        <v>97</v>
      </c>
      <c r="L8" s="9"/>
      <c r="M8" s="9"/>
      <c r="N8" s="9"/>
    </row>
    <row r="9" spans="2:16">
      <c r="C9" t="s">
        <v>98</v>
      </c>
      <c r="L9" s="9"/>
      <c r="M9" s="9"/>
      <c r="N9" s="9"/>
    </row>
    <row r="10" spans="2:16">
      <c r="C10" t="s">
        <v>99</v>
      </c>
      <c r="L10" s="9"/>
      <c r="M10" s="9"/>
      <c r="N10" s="9"/>
    </row>
    <row r="11" spans="2:16">
      <c r="C11" t="s">
        <v>100</v>
      </c>
      <c r="M11" s="9"/>
      <c r="N11" s="9"/>
      <c r="O11" s="9"/>
    </row>
    <row r="12" spans="2:16" ht="15.75">
      <c r="B12" s="8" t="s">
        <v>101</v>
      </c>
      <c r="C12" t="s">
        <v>94</v>
      </c>
      <c r="M12" s="9"/>
      <c r="N12" s="9"/>
      <c r="O12" s="9"/>
    </row>
    <row r="13" spans="2:16">
      <c r="L13" s="9"/>
      <c r="M13" s="9"/>
      <c r="N13" s="9"/>
      <c r="O13" s="9"/>
    </row>
    <row r="14" spans="2:16">
      <c r="L14" s="9"/>
      <c r="M14" s="9"/>
      <c r="N14" s="9"/>
      <c r="O14" s="9"/>
      <c r="P14" t="s">
        <v>102</v>
      </c>
    </row>
    <row r="15" spans="2:16">
      <c r="L15" s="9"/>
      <c r="M15" s="9"/>
      <c r="N15" s="9"/>
      <c r="O15" s="9"/>
    </row>
    <row r="16" spans="2:16">
      <c r="L16" s="9"/>
      <c r="M16" s="9"/>
      <c r="N16" s="9"/>
    </row>
    <row r="17" spans="12:14">
      <c r="L17" s="9"/>
      <c r="M17" s="9"/>
      <c r="N17" s="9"/>
    </row>
    <row r="18" spans="12:14">
      <c r="L18" s="9"/>
      <c r="M18" s="9"/>
      <c r="N18" s="9"/>
    </row>
    <row r="19" spans="12:14">
      <c r="L19" s="9"/>
      <c r="N19" s="9"/>
    </row>
    <row r="20" spans="12:14">
      <c r="L20" s="9"/>
      <c r="N20" s="9"/>
    </row>
    <row r="21" spans="12:14">
      <c r="L21" s="9"/>
      <c r="N21" s="9"/>
    </row>
    <row r="22" spans="12:14">
      <c r="L22" s="9"/>
      <c r="N22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81B3-75CD-4091-BC1D-D5DF3E75ECC3}">
  <dimension ref="B2:C17"/>
  <sheetViews>
    <sheetView workbookViewId="0">
      <selection activeCell="D7" sqref="D7"/>
    </sheetView>
  </sheetViews>
  <sheetFormatPr defaultRowHeight="15"/>
  <cols>
    <col min="2" max="2" width="20.7109375" customWidth="1"/>
    <col min="3" max="3" width="80.140625" customWidth="1"/>
  </cols>
  <sheetData>
    <row r="2" spans="2:3" ht="26.25">
      <c r="B2" s="1" t="s">
        <v>103</v>
      </c>
    </row>
    <row r="3" spans="2:3">
      <c r="B3" t="s">
        <v>104</v>
      </c>
      <c r="C3" t="s">
        <v>105</v>
      </c>
    </row>
    <row r="4" spans="2:3">
      <c r="B4" t="s">
        <v>106</v>
      </c>
      <c r="C4" t="s">
        <v>107</v>
      </c>
    </row>
    <row r="5" spans="2:3">
      <c r="B5" t="s">
        <v>108</v>
      </c>
      <c r="C5" t="s">
        <v>109</v>
      </c>
    </row>
    <row r="6" spans="2:3">
      <c r="B6" t="s">
        <v>110</v>
      </c>
      <c r="C6" t="s">
        <v>111</v>
      </c>
    </row>
    <row r="7" spans="2:3">
      <c r="B7" t="s">
        <v>112</v>
      </c>
      <c r="C7" t="s">
        <v>113</v>
      </c>
    </row>
    <row r="8" spans="2:3">
      <c r="B8" t="s">
        <v>114</v>
      </c>
      <c r="C8" t="s">
        <v>115</v>
      </c>
    </row>
    <row r="9" spans="2:3">
      <c r="B9" t="s">
        <v>116</v>
      </c>
      <c r="C9" t="s">
        <v>117</v>
      </c>
    </row>
    <row r="10" spans="2:3">
      <c r="B10" t="s">
        <v>118</v>
      </c>
      <c r="C10" t="s">
        <v>119</v>
      </c>
    </row>
    <row r="11" spans="2:3">
      <c r="B11" t="s">
        <v>120</v>
      </c>
      <c r="C11" t="s">
        <v>121</v>
      </c>
    </row>
    <row r="12" spans="2:3">
      <c r="B12" t="s">
        <v>122</v>
      </c>
      <c r="C12" t="s">
        <v>123</v>
      </c>
    </row>
    <row r="13" spans="2:3">
      <c r="B13" t="s">
        <v>124</v>
      </c>
      <c r="C13" t="s">
        <v>125</v>
      </c>
    </row>
    <row r="14" spans="2:3">
      <c r="B14" t="s">
        <v>126</v>
      </c>
      <c r="C14" t="s">
        <v>127</v>
      </c>
    </row>
    <row r="15" spans="2:3">
      <c r="B15" t="s">
        <v>128</v>
      </c>
      <c r="C15" t="s">
        <v>129</v>
      </c>
    </row>
    <row r="16" spans="2:3">
      <c r="B16" t="s">
        <v>130</v>
      </c>
      <c r="C16" t="s">
        <v>131</v>
      </c>
    </row>
    <row r="17" spans="2:3">
      <c r="B17" t="s">
        <v>132</v>
      </c>
      <c r="C17" t="s">
        <v>133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168E-8877-496D-AFA0-6E813D415A6C}">
  <dimension ref="A1"/>
  <sheetViews>
    <sheetView tabSelected="1" topLeftCell="A18" workbookViewId="0">
      <selection activeCell="Y43" sqref="Y43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3E88-5073-4F80-911C-2C8DC303C140}">
  <dimension ref="B2:N28"/>
  <sheetViews>
    <sheetView workbookViewId="0">
      <selection activeCell="B23" sqref="B23"/>
    </sheetView>
  </sheetViews>
  <sheetFormatPr defaultRowHeight="15"/>
  <cols>
    <col min="2" max="2" width="25.85546875" bestFit="1" customWidth="1"/>
    <col min="3" max="3" width="31" bestFit="1" customWidth="1"/>
    <col min="4" max="4" width="54.85546875" bestFit="1" customWidth="1"/>
    <col min="5" max="5" width="18.7109375" bestFit="1" customWidth="1"/>
    <col min="6" max="6" width="16.28515625" bestFit="1" customWidth="1"/>
    <col min="7" max="7" width="10.5703125" bestFit="1" customWidth="1"/>
    <col min="8" max="9" width="12.85546875" bestFit="1" customWidth="1"/>
    <col min="10" max="10" width="14.28515625" bestFit="1" customWidth="1"/>
    <col min="11" max="11" width="10.7109375" bestFit="1" customWidth="1"/>
    <col min="12" max="12" width="21.28515625" bestFit="1" customWidth="1"/>
    <col min="13" max="13" width="8.85546875" bestFit="1" customWidth="1"/>
    <col min="14" max="14" width="14.140625" bestFit="1" customWidth="1"/>
  </cols>
  <sheetData>
    <row r="2" spans="2:14" ht="26.25">
      <c r="B2" s="1" t="s">
        <v>134</v>
      </c>
      <c r="F2" s="10" t="s">
        <v>135</v>
      </c>
    </row>
    <row r="3" spans="2:14">
      <c r="B3" t="s">
        <v>1</v>
      </c>
      <c r="C3" t="s">
        <v>104</v>
      </c>
      <c r="D3" t="s">
        <v>105</v>
      </c>
      <c r="E3" t="s">
        <v>136</v>
      </c>
      <c r="F3" t="s">
        <v>94</v>
      </c>
      <c r="G3" t="s">
        <v>95</v>
      </c>
      <c r="H3" t="s">
        <v>93</v>
      </c>
      <c r="I3" t="s">
        <v>100</v>
      </c>
      <c r="J3" t="s">
        <v>99</v>
      </c>
      <c r="K3" t="s">
        <v>98</v>
      </c>
      <c r="L3" t="s">
        <v>96</v>
      </c>
      <c r="M3" t="s">
        <v>97</v>
      </c>
      <c r="N3" t="s">
        <v>92</v>
      </c>
    </row>
    <row r="4" spans="2:14">
      <c r="B4" t="s">
        <v>137</v>
      </c>
      <c r="C4" t="s">
        <v>138</v>
      </c>
      <c r="D4" t="s">
        <v>139</v>
      </c>
      <c r="E4" t="s">
        <v>94</v>
      </c>
      <c r="K4" t="str">
        <f>'Event Processors'!B25</f>
        <v>EP-R-01</v>
      </c>
      <c r="L4" t="str">
        <f>'Event Processors'!B30</f>
        <v>EP-C-01</v>
      </c>
      <c r="M4" t="str">
        <f>'Event Processors'!B37</f>
        <v>EP-B-01</v>
      </c>
      <c r="N4" t="str">
        <f>'Event Processors'!B45</f>
        <v>EP-DR-01</v>
      </c>
    </row>
    <row r="5" spans="2:14">
      <c r="B5" t="s">
        <v>140</v>
      </c>
      <c r="C5" t="s">
        <v>141</v>
      </c>
      <c r="D5" t="s">
        <v>142</v>
      </c>
      <c r="E5" t="s">
        <v>94</v>
      </c>
      <c r="G5" t="str">
        <f>'Event Processors'!B12</f>
        <v>EP-S-01</v>
      </c>
    </row>
    <row r="6" spans="2:14">
      <c r="B6" t="s">
        <v>143</v>
      </c>
      <c r="C6" t="s">
        <v>144</v>
      </c>
      <c r="D6" t="s">
        <v>145</v>
      </c>
      <c r="E6" t="s">
        <v>94</v>
      </c>
      <c r="G6" t="str">
        <f>'Event Processors'!B13</f>
        <v>EP-S-02</v>
      </c>
      <c r="K6" t="str">
        <f>'Event Processors'!B26</f>
        <v>EP-R-02</v>
      </c>
      <c r="L6" t="str">
        <f>'Event Processors'!B31</f>
        <v>EP-C-02</v>
      </c>
    </row>
    <row r="7" spans="2:14">
      <c r="B7" t="s">
        <v>146</v>
      </c>
      <c r="C7" t="s">
        <v>147</v>
      </c>
      <c r="D7" t="s">
        <v>148</v>
      </c>
      <c r="E7" t="s">
        <v>94</v>
      </c>
      <c r="G7" t="str">
        <f>'Event Processors'!B14</f>
        <v>EP-S-03</v>
      </c>
    </row>
    <row r="8" spans="2:14">
      <c r="B8" t="s">
        <v>149</v>
      </c>
      <c r="C8" t="s">
        <v>150</v>
      </c>
      <c r="D8" t="s">
        <v>151</v>
      </c>
      <c r="E8" t="s">
        <v>94</v>
      </c>
    </row>
    <row r="9" spans="2:14">
      <c r="B9" t="s">
        <v>152</v>
      </c>
      <c r="C9" t="s">
        <v>153</v>
      </c>
      <c r="D9" t="s">
        <v>154</v>
      </c>
      <c r="E9" t="s">
        <v>94</v>
      </c>
      <c r="G9" t="str">
        <f>'Event Processors'!B15</f>
        <v>EP-S-04</v>
      </c>
      <c r="K9" t="str">
        <f>'Event Processors'!B27</f>
        <v>EP-R-03</v>
      </c>
      <c r="L9" t="str">
        <f>'Event Processors'!B32</f>
        <v>EP-C-03</v>
      </c>
    </row>
    <row r="10" spans="2:14">
      <c r="B10" s="18" t="s">
        <v>155</v>
      </c>
      <c r="C10" s="18" t="s">
        <v>156</v>
      </c>
      <c r="D10" s="18" t="s">
        <v>157</v>
      </c>
      <c r="E10" s="18" t="s">
        <v>95</v>
      </c>
      <c r="F10" t="str">
        <f>'Event Processors'!B4</f>
        <v>EP-T-01</v>
      </c>
      <c r="G10" t="str">
        <f>'Event Processors'!B16</f>
        <v>EP-S-05</v>
      </c>
      <c r="L10" t="str">
        <f>'Event Processors'!B33</f>
        <v>EP-C-04</v>
      </c>
    </row>
    <row r="11" spans="2:14">
      <c r="B11" s="18" t="s">
        <v>158</v>
      </c>
      <c r="C11" s="18" t="s">
        <v>159</v>
      </c>
      <c r="D11" s="18" t="s">
        <v>160</v>
      </c>
      <c r="E11" s="18" t="s">
        <v>95</v>
      </c>
      <c r="F11" t="str">
        <f>'Event Processors'!B5</f>
        <v>EP-T-02</v>
      </c>
      <c r="G11" t="str">
        <f>'Event Processors'!B17</f>
        <v>EP-S-06</v>
      </c>
      <c r="L11" t="str">
        <f>'Event Processors'!B34</f>
        <v>EP-C-05</v>
      </c>
    </row>
    <row r="12" spans="2:14">
      <c r="B12" s="18" t="s">
        <v>161</v>
      </c>
      <c r="C12" s="18" t="s">
        <v>162</v>
      </c>
      <c r="D12" s="18" t="s">
        <v>163</v>
      </c>
      <c r="E12" s="18" t="s">
        <v>95</v>
      </c>
      <c r="F12" t="str">
        <f>'Event Processors'!B6</f>
        <v>EP-T-03</v>
      </c>
      <c r="G12" t="str">
        <f>'Event Processors'!B18</f>
        <v>EP-S-07</v>
      </c>
      <c r="L12" t="str">
        <f>'Event Processors'!B35</f>
        <v>EP-C-06</v>
      </c>
    </row>
    <row r="13" spans="2:14">
      <c r="B13" s="18" t="s">
        <v>164</v>
      </c>
      <c r="C13" s="18" t="s">
        <v>165</v>
      </c>
      <c r="D13" s="18" t="s">
        <v>166</v>
      </c>
      <c r="E13" s="18" t="s">
        <v>95</v>
      </c>
      <c r="F13" t="str">
        <f>'Event Processors'!B7</f>
        <v>EP-T-04</v>
      </c>
      <c r="G13" t="str">
        <f>'Event Processors'!B19</f>
        <v>EP-S-08</v>
      </c>
      <c r="L13" t="str">
        <f>'Event Processors'!B36</f>
        <v>EP-C-07</v>
      </c>
    </row>
    <row r="14" spans="2:14">
      <c r="B14" t="s">
        <v>167</v>
      </c>
      <c r="C14" t="s">
        <v>168</v>
      </c>
      <c r="D14" t="s">
        <v>169</v>
      </c>
      <c r="E14" t="s">
        <v>100</v>
      </c>
      <c r="J14" t="str">
        <f>'Event Processors'!B23</f>
        <v>EP-P-01</v>
      </c>
    </row>
    <row r="15" spans="2:14">
      <c r="B15" t="s">
        <v>170</v>
      </c>
      <c r="C15" t="s">
        <v>171</v>
      </c>
      <c r="D15" t="s">
        <v>172</v>
      </c>
      <c r="E15" t="s">
        <v>100</v>
      </c>
      <c r="J15" t="str">
        <f>'Event Processors'!B24</f>
        <v>EP-P-02</v>
      </c>
    </row>
    <row r="16" spans="2:14">
      <c r="B16" t="s">
        <v>173</v>
      </c>
      <c r="C16" t="s">
        <v>174</v>
      </c>
      <c r="D16" t="s">
        <v>175</v>
      </c>
      <c r="E16" t="s">
        <v>98</v>
      </c>
      <c r="K16" t="str">
        <f>'Event Processors'!B28</f>
        <v>EP-R-04</v>
      </c>
      <c r="M16" t="str">
        <f>'Event Processors'!B38</f>
        <v>EP-B-02</v>
      </c>
    </row>
    <row r="17" spans="2:13">
      <c r="B17" t="s">
        <v>176</v>
      </c>
      <c r="C17" t="s">
        <v>177</v>
      </c>
      <c r="D17" t="s">
        <v>178</v>
      </c>
      <c r="E17" t="s">
        <v>98</v>
      </c>
      <c r="K17" t="str">
        <f>'Event Processors'!B29</f>
        <v>EP-R-05</v>
      </c>
      <c r="M17" t="str">
        <f>'Event Processors'!B39</f>
        <v>EP-B-03</v>
      </c>
    </row>
    <row r="18" spans="2:13">
      <c r="B18" s="18" t="s">
        <v>179</v>
      </c>
      <c r="C18" s="18" t="s">
        <v>180</v>
      </c>
      <c r="D18" s="18" t="s">
        <v>181</v>
      </c>
      <c r="E18" s="18" t="s">
        <v>96</v>
      </c>
      <c r="F18" t="str">
        <f>'Event Processors'!B8</f>
        <v>EP-T-05</v>
      </c>
      <c r="G18" t="str">
        <f>'Event Processors'!B20</f>
        <v>EP-S-09</v>
      </c>
      <c r="M18" t="str">
        <f>'Event Processors'!B40</f>
        <v>EP-B-04</v>
      </c>
    </row>
    <row r="19" spans="2:13">
      <c r="B19" s="18" t="s">
        <v>182</v>
      </c>
      <c r="C19" s="18" t="s">
        <v>183</v>
      </c>
      <c r="D19" s="18" t="s">
        <v>184</v>
      </c>
      <c r="E19" s="18" t="s">
        <v>96</v>
      </c>
      <c r="F19" t="str">
        <f>'Event Processors'!B9</f>
        <v>EP-T-06</v>
      </c>
      <c r="G19" t="str">
        <f>'Event Processors'!B21</f>
        <v>EP-S-10</v>
      </c>
      <c r="M19" t="str">
        <f>'Event Processors'!B41</f>
        <v>EP-B-05</v>
      </c>
    </row>
    <row r="20" spans="2:13">
      <c r="B20" s="18" t="s">
        <v>185</v>
      </c>
      <c r="C20" s="18" t="s">
        <v>186</v>
      </c>
      <c r="D20" s="18" t="s">
        <v>187</v>
      </c>
      <c r="E20" s="18" t="s">
        <v>97</v>
      </c>
      <c r="H20" t="str">
        <f>'Event Processors'!B22</f>
        <v>EP-M-01</v>
      </c>
    </row>
    <row r="21" spans="2:13">
      <c r="B21" t="s">
        <v>188</v>
      </c>
      <c r="C21" t="s">
        <v>189</v>
      </c>
      <c r="D21" t="s">
        <v>190</v>
      </c>
      <c r="E21" t="s">
        <v>92</v>
      </c>
      <c r="M21" t="str">
        <f>'Event Processors'!B42</f>
        <v>EP-B-06</v>
      </c>
    </row>
    <row r="22" spans="2:13">
      <c r="B22" t="s">
        <v>191</v>
      </c>
      <c r="C22" t="s">
        <v>192</v>
      </c>
      <c r="D22" t="s">
        <v>193</v>
      </c>
      <c r="E22" t="s">
        <v>92</v>
      </c>
      <c r="F22" t="str">
        <f>'Event Processors'!B10</f>
        <v>EP-T-07</v>
      </c>
      <c r="M22" t="str">
        <f>'Event Processors'!B43</f>
        <v>EP-B-07</v>
      </c>
    </row>
    <row r="23" spans="2:13">
      <c r="B23" t="s">
        <v>194</v>
      </c>
      <c r="C23" t="s">
        <v>195</v>
      </c>
      <c r="D23" t="s">
        <v>196</v>
      </c>
      <c r="E23" t="s">
        <v>92</v>
      </c>
      <c r="F23" t="str">
        <f>'Event Processors'!B11</f>
        <v>EP-T-08</v>
      </c>
      <c r="M23" t="str">
        <f>'Event Processors'!B44</f>
        <v>EP-B-08</v>
      </c>
    </row>
    <row r="28" spans="2:13">
      <c r="C28" t="s">
        <v>197</v>
      </c>
    </row>
  </sheetData>
  <conditionalFormatting sqref="F4:N44">
    <cfRule type="notContainsBlanks" dxfId="5" priority="3">
      <formula>LEN(TRIM(F4))&gt;0</formula>
    </cfRule>
  </conditionalFormatting>
  <conditionalFormatting sqref="F4:N44">
    <cfRule type="containsBlanks" dxfId="4" priority="1">
      <formula>LEN(TRIM(F4))=0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3E68-10B1-4147-A1D5-D94D73AE1251}">
  <dimension ref="A2:I45"/>
  <sheetViews>
    <sheetView topLeftCell="A5" workbookViewId="0">
      <selection activeCell="B45" sqref="B45"/>
    </sheetView>
  </sheetViews>
  <sheetFormatPr defaultRowHeight="15"/>
  <cols>
    <col min="1" max="1" width="18" customWidth="1"/>
    <col min="2" max="2" width="28.85546875" bestFit="1" customWidth="1"/>
    <col min="3" max="3" width="10.42578125" bestFit="1" customWidth="1"/>
    <col min="4" max="4" width="31" bestFit="1" customWidth="1"/>
    <col min="5" max="5" width="30.28515625" bestFit="1" customWidth="1"/>
    <col min="6" max="6" width="75.5703125" bestFit="1" customWidth="1"/>
    <col min="7" max="7" width="24.42578125" bestFit="1" customWidth="1"/>
    <col min="8" max="8" width="24.28515625" bestFit="1" customWidth="1"/>
  </cols>
  <sheetData>
    <row r="2" spans="2:8" ht="26.25">
      <c r="B2" s="1" t="s">
        <v>198</v>
      </c>
      <c r="C2" s="1"/>
    </row>
    <row r="3" spans="2:8">
      <c r="B3" t="s">
        <v>1</v>
      </c>
      <c r="C3" t="s">
        <v>199</v>
      </c>
      <c r="D3" t="s">
        <v>200</v>
      </c>
      <c r="E3" t="s">
        <v>201</v>
      </c>
      <c r="F3" t="s">
        <v>202</v>
      </c>
      <c r="G3" t="s">
        <v>203</v>
      </c>
      <c r="H3" t="s">
        <v>204</v>
      </c>
    </row>
    <row r="4" spans="2:8">
      <c r="B4" t="s">
        <v>205</v>
      </c>
      <c r="C4" t="str">
        <f>'Domain Events'!B10</f>
        <v>DE-S-01</v>
      </c>
      <c r="D4" s="11" t="str">
        <f>'Domain Events'!C10</f>
        <v>ShipHasBeenCleared</v>
      </c>
      <c r="E4" t="s">
        <v>94</v>
      </c>
      <c r="F4" t="s">
        <v>206</v>
      </c>
      <c r="G4" t="str">
        <f>'Domain Events'!B9</f>
        <v>DE-T-06</v>
      </c>
    </row>
    <row r="5" spans="2:8">
      <c r="B5" t="s">
        <v>207</v>
      </c>
      <c r="C5" t="str">
        <f>'Domain Events'!B11</f>
        <v>DE-S-02</v>
      </c>
      <c r="D5" t="str">
        <f>'Domain Events'!C11</f>
        <v>ShipHasBeenDenied</v>
      </c>
      <c r="E5" t="s">
        <v>94</v>
      </c>
      <c r="F5" t="s">
        <v>208</v>
      </c>
      <c r="G5" s="11" t="str">
        <f>'Domain Events'!B9</f>
        <v>DE-T-06</v>
      </c>
    </row>
    <row r="6" spans="2:8">
      <c r="B6" t="s">
        <v>209</v>
      </c>
      <c r="C6" t="str">
        <f>'Domain Events'!B12</f>
        <v>DE-S-03</v>
      </c>
      <c r="D6" t="str">
        <f>'Domain Events'!C12</f>
        <v>TruckHasBeenCleared</v>
      </c>
      <c r="E6" t="s">
        <v>94</v>
      </c>
      <c r="F6" t="s">
        <v>206</v>
      </c>
      <c r="G6" s="11" t="str">
        <f>'Domain Events'!B9</f>
        <v>DE-T-06</v>
      </c>
    </row>
    <row r="7" spans="2:8">
      <c r="B7" t="s">
        <v>210</v>
      </c>
      <c r="C7" t="str">
        <f>'Domain Events'!B13</f>
        <v>DE-S-04</v>
      </c>
      <c r="D7" t="str">
        <f>'Domain Events'!C13</f>
        <v>TruckHasBeenDenied</v>
      </c>
      <c r="E7" t="s">
        <v>94</v>
      </c>
      <c r="F7" t="s">
        <v>211</v>
      </c>
      <c r="G7" s="11" t="str">
        <f>'Domain Events'!B9</f>
        <v>DE-T-06</v>
      </c>
    </row>
    <row r="8" spans="2:8">
      <c r="B8" t="s">
        <v>212</v>
      </c>
      <c r="C8" t="str">
        <f>'Domain Events'!B18</f>
        <v>DE-C-01</v>
      </c>
      <c r="D8" t="str">
        <f>'Domain Events'!C18</f>
        <v>ShipHasBeenUnloaded</v>
      </c>
      <c r="E8" t="s">
        <v>94</v>
      </c>
      <c r="F8" t="s">
        <v>213</v>
      </c>
      <c r="G8" s="11" t="str">
        <f>'Domain Events'!B9</f>
        <v>DE-T-06</v>
      </c>
    </row>
    <row r="9" spans="2:8">
      <c r="B9" t="s">
        <v>214</v>
      </c>
      <c r="C9" t="str">
        <f>'Domain Events'!B19</f>
        <v>DE-C-02</v>
      </c>
      <c r="D9" t="str">
        <f>'Domain Events'!C19</f>
        <v>ShipHasBeenLoaded</v>
      </c>
      <c r="E9" t="s">
        <v>94</v>
      </c>
      <c r="F9" t="s">
        <v>213</v>
      </c>
      <c r="G9" s="11" t="str">
        <f>'Domain Events'!B9</f>
        <v>DE-T-06</v>
      </c>
    </row>
    <row r="10" spans="2:8">
      <c r="B10" t="s">
        <v>215</v>
      </c>
      <c r="C10" t="str">
        <f>'Domain Events'!B22</f>
        <v>DE-D-02</v>
      </c>
      <c r="D10" t="str">
        <f>'Domain Events'!C22</f>
        <v>LeaseHasStarted</v>
      </c>
      <c r="E10" t="s">
        <v>94</v>
      </c>
      <c r="F10" t="s">
        <v>216</v>
      </c>
      <c r="G10" t="s">
        <v>217</v>
      </c>
    </row>
    <row r="11" spans="2:8">
      <c r="B11" s="14" t="s">
        <v>218</v>
      </c>
      <c r="C11" s="14" t="str">
        <f>'Domain Events'!B23</f>
        <v>DE-D-03</v>
      </c>
      <c r="D11" s="14" t="str">
        <f>'Domain Events'!C23</f>
        <v>LeaseHasExpired</v>
      </c>
      <c r="E11" s="14" t="s">
        <v>94</v>
      </c>
      <c r="F11" s="15" t="s">
        <v>219</v>
      </c>
      <c r="G11" s="14" t="s">
        <v>217</v>
      </c>
      <c r="H11" s="14"/>
    </row>
    <row r="12" spans="2:8">
      <c r="B12" t="s">
        <v>220</v>
      </c>
      <c r="C12" t="str">
        <f>'Domain Events'!B5</f>
        <v>DE-T-02</v>
      </c>
      <c r="D12" t="str">
        <f>'Domain Events'!C5</f>
        <v>ShipStartedArrival</v>
      </c>
      <c r="E12" t="s">
        <v>95</v>
      </c>
      <c r="F12" t="s">
        <v>221</v>
      </c>
      <c r="G12" t="s">
        <v>217</v>
      </c>
    </row>
    <row r="13" spans="2:8">
      <c r="B13" t="s">
        <v>222</v>
      </c>
      <c r="C13" t="str">
        <f>'Domain Events'!B6</f>
        <v>DE-T-03</v>
      </c>
      <c r="D13" t="str">
        <f>'Domain Events'!C6</f>
        <v>ShipHasDocked</v>
      </c>
      <c r="E13" t="s">
        <v>95</v>
      </c>
      <c r="F13" t="s">
        <v>223</v>
      </c>
      <c r="G13" t="s">
        <v>217</v>
      </c>
    </row>
    <row r="14" spans="2:8">
      <c r="B14" t="s">
        <v>224</v>
      </c>
      <c r="C14" t="str">
        <f>'Domain Events'!B7</f>
        <v>DE-T-04</v>
      </c>
      <c r="D14" t="str">
        <f>'Domain Events'!C7</f>
        <v>ShipStartedDeparture</v>
      </c>
      <c r="E14" t="s">
        <v>95</v>
      </c>
      <c r="F14" t="s">
        <v>225</v>
      </c>
      <c r="G14" t="s">
        <v>217</v>
      </c>
    </row>
    <row r="15" spans="2:8">
      <c r="B15" t="s">
        <v>226</v>
      </c>
      <c r="C15" t="str">
        <f>'Domain Events'!B9</f>
        <v>DE-T-06</v>
      </c>
      <c r="D15" t="str">
        <f>'Domain Events'!C9</f>
        <v>PlanningHasUpdated</v>
      </c>
      <c r="E15" t="s">
        <v>95</v>
      </c>
      <c r="F15" t="s">
        <v>227</v>
      </c>
      <c r="G15" t="s">
        <v>217</v>
      </c>
    </row>
    <row r="16" spans="2:8">
      <c r="B16" t="s">
        <v>228</v>
      </c>
      <c r="C16" t="str">
        <f>'Domain Events'!B10</f>
        <v>DE-S-01</v>
      </c>
      <c r="D16" t="str">
        <f>'Domain Events'!C10</f>
        <v>ShipHasBeenCleared</v>
      </c>
      <c r="E16" t="s">
        <v>95</v>
      </c>
      <c r="F16" t="s">
        <v>229</v>
      </c>
      <c r="G16" t="s">
        <v>217</v>
      </c>
    </row>
    <row r="17" spans="2:9">
      <c r="B17" t="s">
        <v>230</v>
      </c>
      <c r="C17" t="str">
        <f>'Domain Events'!B11</f>
        <v>DE-S-02</v>
      </c>
      <c r="D17" t="str">
        <f>'Domain Events'!C11</f>
        <v>ShipHasBeenDenied</v>
      </c>
      <c r="E17" t="s">
        <v>95</v>
      </c>
      <c r="F17" t="s">
        <v>231</v>
      </c>
      <c r="G17" t="s">
        <v>217</v>
      </c>
    </row>
    <row r="18" spans="2:9">
      <c r="B18" t="s">
        <v>232</v>
      </c>
      <c r="C18" t="str">
        <f>'Domain Events'!B12</f>
        <v>DE-S-03</v>
      </c>
      <c r="D18" t="str">
        <f>'Domain Events'!C12</f>
        <v>TruckHasBeenCleared</v>
      </c>
      <c r="E18" t="s">
        <v>95</v>
      </c>
      <c r="F18" t="s">
        <v>233</v>
      </c>
      <c r="G18" t="s">
        <v>217</v>
      </c>
    </row>
    <row r="19" spans="2:9">
      <c r="B19" t="s">
        <v>234</v>
      </c>
      <c r="C19" t="str">
        <f>'Domain Events'!B13</f>
        <v>DE-S-04</v>
      </c>
      <c r="D19" t="str">
        <f>'Domain Events'!C13</f>
        <v>TruckHasBeenDenied</v>
      </c>
      <c r="E19" t="s">
        <v>95</v>
      </c>
      <c r="F19" t="s">
        <v>235</v>
      </c>
      <c r="G19" t="s">
        <v>217</v>
      </c>
    </row>
    <row r="20" spans="2:9">
      <c r="B20" t="s">
        <v>236</v>
      </c>
      <c r="C20" t="str">
        <f>'Domain Events'!B18</f>
        <v>DE-C-01</v>
      </c>
      <c r="D20" t="str">
        <f>'Domain Events'!C18</f>
        <v>ShipHasBeenUnloaded</v>
      </c>
      <c r="E20" t="s">
        <v>95</v>
      </c>
      <c r="F20" t="s">
        <v>237</v>
      </c>
      <c r="G20" t="s">
        <v>217</v>
      </c>
    </row>
    <row r="21" spans="2:9">
      <c r="B21" s="14" t="s">
        <v>238</v>
      </c>
      <c r="C21" s="14" t="str">
        <f>'Domain Events'!B19</f>
        <v>DE-C-02</v>
      </c>
      <c r="D21" s="14" t="str">
        <f>'Domain Events'!C19</f>
        <v>ShipHasBeenLoaded</v>
      </c>
      <c r="E21" s="14" t="s">
        <v>95</v>
      </c>
      <c r="F21" s="14" t="s">
        <v>239</v>
      </c>
      <c r="G21" s="14" t="s">
        <v>217</v>
      </c>
      <c r="H21" s="14"/>
    </row>
    <row r="22" spans="2:9">
      <c r="B22" s="14" t="s">
        <v>240</v>
      </c>
      <c r="C22" s="14" t="str">
        <f>'Domain Events'!B20</f>
        <v>DE-B-01</v>
      </c>
      <c r="D22" s="14" t="str">
        <f>'Domain Events'!C20</f>
        <v>InvoiceHasBeenCreated</v>
      </c>
      <c r="E22" s="14" t="s">
        <v>93</v>
      </c>
      <c r="F22" s="14" t="s">
        <v>241</v>
      </c>
      <c r="G22" s="14" t="s">
        <v>242</v>
      </c>
      <c r="H22" s="14"/>
      <c r="I22" s="13" t="s">
        <v>243</v>
      </c>
    </row>
    <row r="23" spans="2:9">
      <c r="B23" t="s">
        <v>244</v>
      </c>
      <c r="C23" t="str">
        <f>'Domain Events'!B14</f>
        <v>DE-E-01</v>
      </c>
      <c r="D23" t="str">
        <f>'Domain Events'!C14</f>
        <v>WaterQualityHasBeenInspected</v>
      </c>
      <c r="E23" t="s">
        <v>99</v>
      </c>
      <c r="F23" t="s">
        <v>245</v>
      </c>
      <c r="G23" t="s">
        <v>217</v>
      </c>
    </row>
    <row r="24" spans="2:9">
      <c r="B24" s="14" t="s">
        <v>246</v>
      </c>
      <c r="C24" s="14" t="str">
        <f>'Domain Events'!B15</f>
        <v>DE-E-02</v>
      </c>
      <c r="D24" s="14" t="str">
        <f>'Domain Events'!C15</f>
        <v>MarineLifeHasBeenInspected</v>
      </c>
      <c r="E24" s="14" t="s">
        <v>99</v>
      </c>
      <c r="F24" s="14" t="s">
        <v>245</v>
      </c>
      <c r="G24" s="14" t="s">
        <v>217</v>
      </c>
      <c r="H24" s="14"/>
    </row>
    <row r="25" spans="2:9">
      <c r="B25" t="s">
        <v>247</v>
      </c>
      <c r="C25" t="str">
        <f>'Domain Events'!B4</f>
        <v>DE-T-01</v>
      </c>
      <c r="D25" t="str">
        <f>'Domain Events'!C4</f>
        <v>ShipRegistered</v>
      </c>
      <c r="E25" t="s">
        <v>98</v>
      </c>
      <c r="F25" t="s">
        <v>248</v>
      </c>
      <c r="G25" t="s">
        <v>217</v>
      </c>
    </row>
    <row r="26" spans="2:9">
      <c r="B26" t="s">
        <v>249</v>
      </c>
      <c r="C26" t="str">
        <f>'Domain Events'!B6</f>
        <v>DE-T-03</v>
      </c>
      <c r="D26" t="str">
        <f>'Domain Events'!C6</f>
        <v>ShipHasDocked</v>
      </c>
      <c r="E26" t="s">
        <v>98</v>
      </c>
      <c r="F26" t="s">
        <v>250</v>
      </c>
      <c r="G26" t="s">
        <v>217</v>
      </c>
    </row>
    <row r="27" spans="2:9">
      <c r="B27" t="s">
        <v>251</v>
      </c>
      <c r="C27" t="str">
        <f>'Domain Events'!B9</f>
        <v>DE-T-06</v>
      </c>
      <c r="D27" t="str">
        <f>'Domain Events'!C9</f>
        <v>PlanningHasUpdated</v>
      </c>
      <c r="E27" t="s">
        <v>98</v>
      </c>
      <c r="F27" t="s">
        <v>227</v>
      </c>
      <c r="G27" t="s">
        <v>217</v>
      </c>
    </row>
    <row r="28" spans="2:9">
      <c r="B28" t="s">
        <v>252</v>
      </c>
      <c r="C28" t="str">
        <f>'Domain Events'!B16</f>
        <v>DE-R-01</v>
      </c>
      <c r="D28" t="str">
        <f>'Domain Events'!C16</f>
        <v>ShipHasBeenRecharged</v>
      </c>
      <c r="E28" t="s">
        <v>98</v>
      </c>
      <c r="F28" t="s">
        <v>253</v>
      </c>
      <c r="G28" t="s">
        <v>217</v>
      </c>
    </row>
    <row r="29" spans="2:9">
      <c r="B29" s="14" t="s">
        <v>254</v>
      </c>
      <c r="C29" s="14" t="str">
        <f>'Domain Events'!B17</f>
        <v>DE-R-02</v>
      </c>
      <c r="D29" s="14" t="str">
        <f>'Domain Events'!C17</f>
        <v>ShipHasBeenRefuelled</v>
      </c>
      <c r="E29" s="14" t="s">
        <v>98</v>
      </c>
      <c r="F29" s="14" t="s">
        <v>255</v>
      </c>
      <c r="G29" s="14" t="s">
        <v>217</v>
      </c>
      <c r="H29" s="14"/>
    </row>
    <row r="30" spans="2:9">
      <c r="B30" t="s">
        <v>256</v>
      </c>
      <c r="C30" t="str">
        <f>'Domain Events'!B4</f>
        <v>DE-T-01</v>
      </c>
      <c r="D30" t="str">
        <f>'Domain Events'!C4</f>
        <v>ShipRegistered</v>
      </c>
      <c r="E30" t="s">
        <v>96</v>
      </c>
      <c r="F30" t="s">
        <v>257</v>
      </c>
      <c r="G30" t="s">
        <v>217</v>
      </c>
    </row>
    <row r="31" spans="2:9">
      <c r="B31" t="s">
        <v>258</v>
      </c>
      <c r="C31" t="str">
        <f>'Domain Events'!B6</f>
        <v>DE-T-03</v>
      </c>
      <c r="D31" t="str">
        <f>'Domain Events'!C6</f>
        <v>ShipHasDocked</v>
      </c>
      <c r="E31" t="s">
        <v>96</v>
      </c>
      <c r="F31" t="s">
        <v>259</v>
      </c>
      <c r="G31" s="12" t="s">
        <v>217</v>
      </c>
    </row>
    <row r="32" spans="2:9">
      <c r="B32" t="s">
        <v>260</v>
      </c>
      <c r="C32" t="str">
        <f>'Domain Events'!B9</f>
        <v>DE-T-06</v>
      </c>
      <c r="D32" t="str">
        <f>'Domain Events'!C9</f>
        <v>PlanningHasUpdated</v>
      </c>
      <c r="E32" t="s">
        <v>96</v>
      </c>
      <c r="F32" t="s">
        <v>227</v>
      </c>
      <c r="G32" s="12" t="s">
        <v>217</v>
      </c>
    </row>
    <row r="33" spans="1:8">
      <c r="B33" t="s">
        <v>261</v>
      </c>
      <c r="C33" t="str">
        <f>'Domain Events'!B10</f>
        <v>DE-S-01</v>
      </c>
      <c r="D33" t="str">
        <f>'Domain Events'!C10</f>
        <v>ShipHasBeenCleared</v>
      </c>
      <c r="E33" t="s">
        <v>96</v>
      </c>
      <c r="F33" t="s">
        <v>262</v>
      </c>
      <c r="G33" t="str">
        <f>'Domain Events'!B18</f>
        <v>DE-C-01</v>
      </c>
      <c r="H33" t="str">
        <f>'Domain Events'!B19</f>
        <v>DE-C-02</v>
      </c>
    </row>
    <row r="34" spans="1:8">
      <c r="B34" t="s">
        <v>263</v>
      </c>
      <c r="C34" t="str">
        <f>'Domain Events'!B11</f>
        <v>DE-S-02</v>
      </c>
      <c r="D34" t="str">
        <f>'Domain Events'!C11</f>
        <v>ShipHasBeenDenied</v>
      </c>
      <c r="E34" t="s">
        <v>96</v>
      </c>
      <c r="F34" t="s">
        <v>264</v>
      </c>
      <c r="G34" s="12" t="s">
        <v>217</v>
      </c>
    </row>
    <row r="35" spans="1:8">
      <c r="B35" t="s">
        <v>265</v>
      </c>
      <c r="C35" t="str">
        <f>'Domain Events'!B12</f>
        <v>DE-S-03</v>
      </c>
      <c r="D35" t="str">
        <f>'Domain Events'!C12</f>
        <v>TruckHasBeenCleared</v>
      </c>
      <c r="E35" t="s">
        <v>96</v>
      </c>
      <c r="F35" t="s">
        <v>262</v>
      </c>
      <c r="G35" s="12" t="s">
        <v>217</v>
      </c>
    </row>
    <row r="36" spans="1:8">
      <c r="B36" s="14" t="s">
        <v>266</v>
      </c>
      <c r="C36" s="14" t="str">
        <f>'Domain Events'!B13</f>
        <v>DE-S-04</v>
      </c>
      <c r="D36" s="14" t="str">
        <f>'Domain Events'!C13</f>
        <v>TruckHasBeenDenied</v>
      </c>
      <c r="E36" s="14" t="s">
        <v>96</v>
      </c>
      <c r="F36" s="16" t="s">
        <v>264</v>
      </c>
      <c r="G36" s="15" t="s">
        <v>217</v>
      </c>
      <c r="H36" s="14"/>
    </row>
    <row r="37" spans="1:8">
      <c r="B37" t="s">
        <v>267</v>
      </c>
      <c r="C37" t="str">
        <f>'Domain Events'!B4</f>
        <v>DE-T-01</v>
      </c>
      <c r="D37" t="str">
        <f>'Domain Events'!C4</f>
        <v>ShipRegistered</v>
      </c>
      <c r="E37" t="s">
        <v>97</v>
      </c>
      <c r="F37" t="s">
        <v>248</v>
      </c>
      <c r="G37" t="s">
        <v>217</v>
      </c>
    </row>
    <row r="38" spans="1:8">
      <c r="B38" t="s">
        <v>268</v>
      </c>
      <c r="C38" t="str">
        <f>'Domain Events'!B16</f>
        <v>DE-R-01</v>
      </c>
      <c r="D38" t="str">
        <f>'Domain Events'!C16</f>
        <v>ShipHasBeenRecharged</v>
      </c>
      <c r="E38" t="s">
        <v>97</v>
      </c>
      <c r="F38" t="s">
        <v>269</v>
      </c>
      <c r="G38" t="str">
        <f>'Domain Events'!B20</f>
        <v>DE-B-01</v>
      </c>
    </row>
    <row r="39" spans="1:8">
      <c r="B39" t="s">
        <v>270</v>
      </c>
      <c r="C39" t="str">
        <f>'Domain Events'!B17</f>
        <v>DE-R-02</v>
      </c>
      <c r="D39" t="str">
        <f>'Domain Events'!C17</f>
        <v>ShipHasBeenRefuelled</v>
      </c>
      <c r="E39" t="s">
        <v>97</v>
      </c>
      <c r="F39" t="s">
        <v>269</v>
      </c>
      <c r="G39" t="str">
        <f>'Domain Events'!B20</f>
        <v>DE-B-01</v>
      </c>
    </row>
    <row r="40" spans="1:8">
      <c r="B40" t="s">
        <v>271</v>
      </c>
      <c r="C40" t="str">
        <f>'Domain Events'!B18</f>
        <v>DE-C-01</v>
      </c>
      <c r="D40" t="str">
        <f>'Domain Events'!C18</f>
        <v>ShipHasBeenUnloaded</v>
      </c>
      <c r="E40" t="s">
        <v>97</v>
      </c>
      <c r="F40" t="s">
        <v>269</v>
      </c>
      <c r="G40" t="str">
        <f>'Domain Events'!B20</f>
        <v>DE-B-01</v>
      </c>
    </row>
    <row r="41" spans="1:8">
      <c r="B41" t="s">
        <v>272</v>
      </c>
      <c r="C41" t="str">
        <f>'Domain Events'!B19</f>
        <v>DE-C-02</v>
      </c>
      <c r="D41" t="str">
        <f>'Domain Events'!C19</f>
        <v>ShipHasBeenLoaded</v>
      </c>
      <c r="E41" t="s">
        <v>97</v>
      </c>
      <c r="F41" t="s">
        <v>269</v>
      </c>
      <c r="G41" t="str">
        <f>'Domain Events'!B20</f>
        <v>DE-B-01</v>
      </c>
    </row>
    <row r="42" spans="1:8">
      <c r="B42" t="s">
        <v>273</v>
      </c>
      <c r="C42" t="str">
        <f>'Domain Events'!B21</f>
        <v>DE-D-01</v>
      </c>
      <c r="D42" t="str">
        <f>'Domain Events'!C21</f>
        <v>LeaseAgreementHasBeenCreated</v>
      </c>
      <c r="E42" t="s">
        <v>97</v>
      </c>
      <c r="F42" t="s">
        <v>274</v>
      </c>
      <c r="G42" s="11" t="str">
        <f>'Domain Events'!B20</f>
        <v>DE-B-01</v>
      </c>
    </row>
    <row r="43" spans="1:8">
      <c r="B43" t="s">
        <v>275</v>
      </c>
      <c r="C43" t="str">
        <f>'Domain Events'!B22</f>
        <v>DE-D-02</v>
      </c>
      <c r="D43" t="str">
        <f>'Domain Events'!C22</f>
        <v>LeaseHasStarted</v>
      </c>
      <c r="E43" t="s">
        <v>97</v>
      </c>
      <c r="F43" t="s">
        <v>276</v>
      </c>
      <c r="G43" s="11" t="s">
        <v>217</v>
      </c>
    </row>
    <row r="44" spans="1:8">
      <c r="B44" s="14" t="s">
        <v>277</v>
      </c>
      <c r="C44" s="14" t="str">
        <f>'Domain Events'!B23</f>
        <v>DE-D-03</v>
      </c>
      <c r="D44" s="14" t="str">
        <f>'Domain Events'!C23</f>
        <v>LeaseHasExpired</v>
      </c>
      <c r="E44" s="14" t="s">
        <v>97</v>
      </c>
      <c r="F44" s="14" t="s">
        <v>276</v>
      </c>
      <c r="G44" s="17" t="s">
        <v>217</v>
      </c>
      <c r="H44" s="14"/>
    </row>
    <row r="45" spans="1:8">
      <c r="A45" t="s">
        <v>278</v>
      </c>
      <c r="B45" t="s">
        <v>279</v>
      </c>
      <c r="C45" t="str">
        <f>'Domain Events'!B4</f>
        <v>DE-T-01</v>
      </c>
      <c r="D45" t="str">
        <f>'Domain Events'!C4</f>
        <v>ShipRegistered</v>
      </c>
      <c r="E45" t="s">
        <v>92</v>
      </c>
      <c r="F45" t="s">
        <v>280</v>
      </c>
      <c r="G45" s="11" t="s">
        <v>217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2023-04-24T10:33:04Z</dcterms:created>
  <dcterms:modified xsi:type="dcterms:W3CDTF">2023-05-31T18:15:33Z</dcterms:modified>
  <cp:category/>
  <cp:contentStatus/>
</cp:coreProperties>
</file>